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2.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xr:revisionPtr revIDLastSave="0" documentId="13_ncr:1_{3A677812-772E-49D5-B728-6C2AEB3A44BA}" xr6:coauthVersionLast="44" xr6:coauthVersionMax="44" xr10:uidLastSave="{00000000-0000-0000-0000-000000000000}"/>
  <bookViews>
    <workbookView xWindow="20370" yWindow="-120" windowWidth="29040" windowHeight="16440" tabRatio="762" xr2:uid="{00000000-000D-0000-FFFF-FFFF00000000}"/>
  </bookViews>
  <sheets>
    <sheet name="Index" sheetId="24" r:id="rId1"/>
    <sheet name="1" sheetId="5" r:id="rId2"/>
    <sheet name="2" sheetId="6" r:id="rId3"/>
    <sheet name="3" sheetId="7" r:id="rId4"/>
    <sheet name="4" sheetId="25" r:id="rId5"/>
    <sheet name="5" sheetId="26" r:id="rId6"/>
    <sheet name="6" sheetId="8" r:id="rId7"/>
    <sheet name="7" sheetId="11" r:id="rId8"/>
    <sheet name="8" sheetId="13" r:id="rId9"/>
    <sheet name="9" sheetId="14" r:id="rId10"/>
    <sheet name="10" sheetId="17" r:id="rId11"/>
    <sheet name="11" sheetId="15" r:id="rId12"/>
    <sheet name="12" sheetId="18" r:id="rId13"/>
    <sheet name="13" sheetId="19" r:id="rId14"/>
    <sheet name="14" sheetId="9" r:id="rId15"/>
    <sheet name="15" sheetId="30" r:id="rId16"/>
    <sheet name="16" sheetId="21" r:id="rId17"/>
    <sheet name="17" sheetId="22" r:id="rId18"/>
    <sheet name="18" sheetId="4" r:id="rId19"/>
    <sheet name="19" sheetId="23" r:id="rId20"/>
    <sheet name="20" sheetId="29" r:id="rId21"/>
  </sheets>
  <definedNames>
    <definedName name="_xlnm._FilterDatabase" localSheetId="12" hidden="1">'12'!$A$52:$H$108</definedName>
    <definedName name="_xlnm._FilterDatabase" localSheetId="17" hidden="1">'17'!$A$40:$E$64</definedName>
    <definedName name="_xlnm._FilterDatabase" localSheetId="19" hidden="1">'19'!$A$44:$G$60</definedName>
    <definedName name="_xlnm._FilterDatabase" localSheetId="3" hidden="1">'3'!$A$44:$C$53</definedName>
    <definedName name="_Hlk247091957" localSheetId="20">'20'!#REF!</definedName>
  </definedNames>
  <calcPr calcId="191029" fullPrecision="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1" i="30" l="1"/>
  <c r="D9" i="30"/>
  <c r="G6" i="8"/>
  <c r="H6" i="8"/>
  <c r="G7" i="8"/>
  <c r="H7" i="8"/>
  <c r="G8" i="8"/>
  <c r="H8" i="8"/>
  <c r="G9" i="8"/>
  <c r="H9" i="8"/>
  <c r="G10" i="8"/>
  <c r="H10" i="8"/>
  <c r="H6" i="9" l="1"/>
  <c r="G9" i="17" l="1"/>
  <c r="G8" i="17"/>
  <c r="G6" i="17"/>
  <c r="G10" i="17" l="1"/>
  <c r="G7" i="17"/>
  <c r="C6" i="5" l="1"/>
  <c r="D6" i="5"/>
  <c r="E6" i="5"/>
  <c r="F6" i="5"/>
  <c r="G6" i="5"/>
  <c r="C7" i="5"/>
  <c r="D7" i="5"/>
  <c r="E7" i="5"/>
  <c r="F7" i="5"/>
  <c r="G7" i="5"/>
  <c r="C8" i="5"/>
  <c r="D8" i="5"/>
  <c r="E8" i="5"/>
  <c r="F8" i="5"/>
  <c r="G8" i="5"/>
  <c r="C9" i="5"/>
  <c r="D9" i="5"/>
  <c r="E9" i="5"/>
  <c r="F9" i="5"/>
  <c r="G9" i="5"/>
  <c r="B7" i="5"/>
  <c r="B8" i="5"/>
  <c r="B9" i="5"/>
  <c r="B6" i="5"/>
  <c r="H7" i="9" l="1"/>
  <c r="H8" i="9"/>
  <c r="H9" i="9"/>
  <c r="H10" i="9"/>
  <c r="H11" i="9"/>
  <c r="H12" i="9"/>
  <c r="G11" i="9" l="1"/>
  <c r="G10" i="9"/>
  <c r="G8" i="9"/>
  <c r="G7" i="9"/>
  <c r="G6" i="9"/>
  <c r="G12" i="9"/>
  <c r="G9" i="9"/>
</calcChain>
</file>

<file path=xl/sharedStrings.xml><?xml version="1.0" encoding="utf-8"?>
<sst xmlns="http://schemas.openxmlformats.org/spreadsheetml/2006/main" count="2475" uniqueCount="312">
  <si>
    <t>Taxable income</t>
  </si>
  <si>
    <t>$37,001 – $80,000</t>
  </si>
  <si>
    <t>$80,001 – $180,000</t>
  </si>
  <si>
    <t>$180,001 or more</t>
  </si>
  <si>
    <t>Individuals</t>
  </si>
  <si>
    <t>Size</t>
  </si>
  <si>
    <t>Companies</t>
  </si>
  <si>
    <t>Product</t>
  </si>
  <si>
    <t>Duty ($m)</t>
  </si>
  <si>
    <t>Beer</t>
  </si>
  <si>
    <t>Spirits</t>
  </si>
  <si>
    <t>Super funds</t>
  </si>
  <si>
    <t>Taxation Liabilities</t>
  </si>
  <si>
    <t>Individual income tax</t>
  </si>
  <si>
    <t>Company income tax</t>
  </si>
  <si>
    <t>Super fund income tax</t>
  </si>
  <si>
    <t>FBT</t>
  </si>
  <si>
    <t>GST</t>
  </si>
  <si>
    <t>SMSFs</t>
  </si>
  <si>
    <t>Partnerships</t>
  </si>
  <si>
    <t>Trusts</t>
  </si>
  <si>
    <t>APRA and other funds</t>
  </si>
  <si>
    <t>Excise</t>
  </si>
  <si>
    <t>Diesel</t>
  </si>
  <si>
    <t>Petrol</t>
  </si>
  <si>
    <t>Other petroleum products</t>
  </si>
  <si>
    <t>Total</t>
  </si>
  <si>
    <t>$18,200 or less</t>
  </si>
  <si>
    <t>$18,201 – $37,000</t>
  </si>
  <si>
    <t>PRRT, LCT, WET</t>
  </si>
  <si>
    <t>no.</t>
  </si>
  <si>
    <t>%</t>
  </si>
  <si>
    <t>$m</t>
  </si>
  <si>
    <t>Crude and Condensate</t>
  </si>
  <si>
    <t>Ready to Drink (RTD)</t>
  </si>
  <si>
    <t>Lodgment channel</t>
  </si>
  <si>
    <t>Agent</t>
  </si>
  <si>
    <t>e-tax</t>
  </si>
  <si>
    <t>Other self-preparer</t>
  </si>
  <si>
    <t>2009–10</t>
  </si>
  <si>
    <t>2010–11</t>
  </si>
  <si>
    <t>2011–12</t>
  </si>
  <si>
    <t>2012–13</t>
  </si>
  <si>
    <t>2013–14</t>
  </si>
  <si>
    <t>Male</t>
  </si>
  <si>
    <t>Female</t>
  </si>
  <si>
    <t>NSW</t>
  </si>
  <si>
    <t>VIC</t>
  </si>
  <si>
    <t>QLD</t>
  </si>
  <si>
    <t>WA</t>
  </si>
  <si>
    <t>SA</t>
  </si>
  <si>
    <t>TAS</t>
  </si>
  <si>
    <t>ACT</t>
  </si>
  <si>
    <t>NT</t>
  </si>
  <si>
    <t>Gross rental income</t>
  </si>
  <si>
    <t>Net rental income</t>
  </si>
  <si>
    <t>unknown</t>
  </si>
  <si>
    <t>Age</t>
  </si>
  <si>
    <t>18-24</t>
  </si>
  <si>
    <t>25-29</t>
  </si>
  <si>
    <t>30-34</t>
  </si>
  <si>
    <t>35-39</t>
  </si>
  <si>
    <t>40-44</t>
  </si>
  <si>
    <t>45-49</t>
  </si>
  <si>
    <t>50-54</t>
  </si>
  <si>
    <t>55-59</t>
  </si>
  <si>
    <t>60-64</t>
  </si>
  <si>
    <t>65-69</t>
  </si>
  <si>
    <t>70-74</t>
  </si>
  <si>
    <t>75 or more</t>
  </si>
  <si>
    <t>State / territory</t>
  </si>
  <si>
    <t>under 18</t>
  </si>
  <si>
    <t>Loss</t>
  </si>
  <si>
    <t>Nil</t>
  </si>
  <si>
    <t>Micro</t>
  </si>
  <si>
    <t>Small</t>
  </si>
  <si>
    <t>Medium</t>
  </si>
  <si>
    <t>Large</t>
  </si>
  <si>
    <t>Very large</t>
  </si>
  <si>
    <t>Rental interest deductions</t>
  </si>
  <si>
    <t>Capital works deductions</t>
  </si>
  <si>
    <t>Other rental deductions</t>
  </si>
  <si>
    <t>Rental income and deductions</t>
  </si>
  <si>
    <t>Entity</t>
  </si>
  <si>
    <t>Net tax $m</t>
  </si>
  <si>
    <t>Information in this table only includes individuals, companies and funds who completed a CGT schedule.</t>
  </si>
  <si>
    <t>Index</t>
  </si>
  <si>
    <t>Individuals: this includes individuals who completed the business and professional items section only</t>
  </si>
  <si>
    <t>2014–15</t>
  </si>
  <si>
    <t>CHART DATA</t>
  </si>
  <si>
    <t>Unknown or overseas</t>
  </si>
  <si>
    <t>Shares</t>
  </si>
  <si>
    <t>Real estate</t>
  </si>
  <si>
    <t>Other assets</t>
  </si>
  <si>
    <t>Count</t>
  </si>
  <si>
    <t>Total hrs</t>
  </si>
  <si>
    <t>Average $</t>
  </si>
  <si>
    <t>Median $</t>
  </si>
  <si>
    <t>2008–09</t>
  </si>
  <si>
    <t>&lt;1</t>
  </si>
  <si>
    <t>2015–16</t>
  </si>
  <si>
    <t>na</t>
  </si>
  <si>
    <t>2007–08</t>
  </si>
  <si>
    <t>2006–07</t>
  </si>
  <si>
    <t>Note</t>
  </si>
  <si>
    <t>CHART DATA ($b)</t>
  </si>
  <si>
    <t>Number</t>
  </si>
  <si>
    <t>Only includes individuals with an account balance greater than zero.</t>
  </si>
  <si>
    <t>2016–17</t>
  </si>
  <si>
    <t>2017–18</t>
  </si>
  <si>
    <t>Overseas</t>
  </si>
  <si>
    <t>Unknown</t>
  </si>
  <si>
    <t>Australia</t>
  </si>
  <si>
    <t>$37,001 – $87,000</t>
  </si>
  <si>
    <t>$87,001 – $180,000</t>
  </si>
  <si>
    <t>Median account balance $</t>
  </si>
  <si>
    <t>Average account balance $</t>
  </si>
  <si>
    <t>Postcode</t>
  </si>
  <si>
    <t>Suburb name</t>
  </si>
  <si>
    <t>Individuals
no.</t>
  </si>
  <si>
    <t>HAWKSBURN, TOORAK</t>
  </si>
  <si>
    <t>DARLING POINT, EDGECLIFF, HMAS RUSHCUTTERS, POINT PIPER</t>
  </si>
  <si>
    <t>DOVER HEIGHTS, HMAS WATSON, ROSE BAY NORTH, VAUCLUSE, WATSONS BAY</t>
  </si>
  <si>
    <t>NORTHBRIDGE</t>
  </si>
  <si>
    <t>BELLEVUE HILL</t>
  </si>
  <si>
    <t>DOUBLE BAY</t>
  </si>
  <si>
    <t>MOSMAN, SPIT JUNCTION</t>
  </si>
  <si>
    <t>The top 10 is based on average taxable income.</t>
  </si>
  <si>
    <t>COASTERS RETREAT, CURRAWONG BEACH, GREAT MACKEREL BEACH, PALM BEACH</t>
  </si>
  <si>
    <t>Number of individuals</t>
  </si>
  <si>
    <t>2535 Surgeon</t>
  </si>
  <si>
    <t>2532 Anaesthetist</t>
  </si>
  <si>
    <t>2533 Internal medicine specialist</t>
  </si>
  <si>
    <t>2222 Financial dealer</t>
  </si>
  <si>
    <t>2534 Psychiatrist</t>
  </si>
  <si>
    <t>2539 Other medical practitioners</t>
  </si>
  <si>
    <t>2712 Judicial or other legal professionals</t>
  </si>
  <si>
    <t>2336 Mining engineer</t>
  </si>
  <si>
    <t>1111 Chief executive officer or managing director</t>
  </si>
  <si>
    <t>1332 Engineering manager</t>
  </si>
  <si>
    <t>Top 10</t>
  </si>
  <si>
    <t>State/ Territory</t>
  </si>
  <si>
    <r>
      <t>Average taxable income or loss</t>
    </r>
    <r>
      <rPr>
        <b/>
        <sz val="8"/>
        <rFont val="Verdana"/>
        <family val="2"/>
      </rPr>
      <t xml:space="preserve"> $</t>
    </r>
  </si>
  <si>
    <r>
      <t>Median taxable income or loss</t>
    </r>
    <r>
      <rPr>
        <b/>
        <sz val="8"/>
        <rFont val="Verdana"/>
        <family val="2"/>
      </rPr>
      <t xml:space="preserve"> $</t>
    </r>
  </si>
  <si>
    <t>Medians and averages are generated using all individuals who reported at the taxable income or loss label or the total income or loss label, whether the value was zero or not. Medians and averages are generated only for individuals who reported at the salary and wages label where the value was not zero.</t>
  </si>
  <si>
    <t>Occupation - unit group</t>
  </si>
  <si>
    <t>Median salary or wage income 
$</t>
  </si>
  <si>
    <t>PORTSEA</t>
  </si>
  <si>
    <t>HUNTERS HILL, WOOLWICH</t>
  </si>
  <si>
    <t>Income year</t>
  </si>
  <si>
    <t>COTTESLOE, PEPPERMINT GROVE</t>
  </si>
  <si>
    <t>WOOLLAHRA</t>
  </si>
  <si>
    <t>ST ANDREWS</t>
  </si>
  <si>
    <t>BROADWAY NEDLANDS, CRAWLEY, DALKEITH, NEDLANDS, NEDLANDS DC</t>
  </si>
  <si>
    <t>2535 Surgeons</t>
  </si>
  <si>
    <t>2532 Anaesthetists</t>
  </si>
  <si>
    <t>2533 Internal Medicine Specialists</t>
  </si>
  <si>
    <t>2222 Financial Dealers</t>
  </si>
  <si>
    <t>2534 Psychiatrists</t>
  </si>
  <si>
    <t>2539 Other Medical Practitioners</t>
  </si>
  <si>
    <t>2712 Judicial and Other Legal Professionals</t>
  </si>
  <si>
    <t>2336 Mining Engineers</t>
  </si>
  <si>
    <t>1111 Chief Executives and Managing Directors</t>
  </si>
  <si>
    <t>1332 Engineering Managers</t>
  </si>
  <si>
    <t>2533 Specialist Physicians</t>
  </si>
  <si>
    <t>Petrol
$m</t>
  </si>
  <si>
    <t>Diesel
$m</t>
  </si>
  <si>
    <t>Other petroleum products
$m</t>
  </si>
  <si>
    <t>Crude and Condensate
$m</t>
  </si>
  <si>
    <t>Tobacco
$m</t>
  </si>
  <si>
    <t>Cigarettes
$m</t>
  </si>
  <si>
    <t>Beer
$m</t>
  </si>
  <si>
    <t>Ready to Drink (RTD)
$m</t>
  </si>
  <si>
    <t>Spirits
$</t>
  </si>
  <si>
    <t>Total excise
$m</t>
  </si>
  <si>
    <t>myTax</t>
  </si>
  <si>
    <t>Sex</t>
  </si>
  <si>
    <t>State/
Territory</t>
  </si>
  <si>
    <t>Refer to Snapshot detailed table 6 for income year data prior to 2006-07</t>
  </si>
  <si>
    <t>Refer to Excise detailed Table 1 for financial year data prior to 2009-10</t>
  </si>
  <si>
    <t>Medians and averages are generated using all individuals who reported at the taxable income or loss label or the total income or loss label, whether the value was zero or not.</t>
  </si>
  <si>
    <t>Notes</t>
  </si>
  <si>
    <t>CHART DATA (millions)</t>
  </si>
  <si>
    <t xml:space="preserve">Median donation </t>
  </si>
  <si>
    <t>Average donation</t>
  </si>
  <si>
    <t>State/territory</t>
  </si>
  <si>
    <t>Average male</t>
  </si>
  <si>
    <t>Average female</t>
  </si>
  <si>
    <t>Median male</t>
  </si>
  <si>
    <t>Median female</t>
  </si>
  <si>
    <t>LEGEND1</t>
  </si>
  <si>
    <t>LEGEND2</t>
  </si>
  <si>
    <t>Taxation Statistics 2017–18</t>
  </si>
  <si>
    <t>Chart 2: Net tax by entity type, 2013–14 to 2017–18 income years</t>
  </si>
  <si>
    <t>Chart 3: Tax liabilities by source, 2017–18 income year</t>
  </si>
  <si>
    <t>Chart 4: Individuals – top 10 postcodes, by average taxable income, 2017–18 income year</t>
  </si>
  <si>
    <t>Chart 5: Individuals – top 10 occupations, by average taxable income, 2017–18 income year</t>
  </si>
  <si>
    <t>Chart 6: Number of individuals and net tax, by tax bracket, 2017–18 income year</t>
  </si>
  <si>
    <t>Chart 7: Individuals – returns by lodgment type, 2017–18 income year</t>
  </si>
  <si>
    <t>Chart 8: Individuals – returns by sex, 2013–14 to 2017–18 income years</t>
  </si>
  <si>
    <t>Chart 10: Individuals – rental income and deductions, 2013–14 to 2017–18 income years</t>
  </si>
  <si>
    <t>Chart 14: Number of companies and net tax, by size, 2017–18 income year</t>
  </si>
  <si>
    <t>Tax return lodgment by entity, 2006–07 to 2017–18 income years</t>
  </si>
  <si>
    <t>2018–19</t>
  </si>
  <si>
    <t xml:space="preserve">The top 10 is based on average taxable income and only includes delivery area postcodes. </t>
  </si>
  <si>
    <t>Number of individuals and net tax, by tax bracket, 2012–13 to 2017–18 income years</t>
  </si>
  <si>
    <t>Individuals – returns by lodgment type, 2009–10 to 2017–18 income years</t>
  </si>
  <si>
    <t>Individuals – returns by sex, 2009–10 to 2017–18 income years</t>
  </si>
  <si>
    <t>Individuals – gifts or donations, by state/territory, 2009–10 to 2017–18 income years</t>
  </si>
  <si>
    <t>Individual rental income and deductions, 2009–10 to 2017–18 income years</t>
  </si>
  <si>
    <t>Individuals – returns by state/territory, 2009–10 to 2017–18 income years</t>
  </si>
  <si>
    <t>Number of companies and net tax, by size, 2009–10 to 2017–18 income years</t>
  </si>
  <si>
    <t>Estimated tax on net capital gains ($), by entity, 2009–10 to 2017–18 income years</t>
  </si>
  <si>
    <t>Source of current year capital gains, 2009–10 to 2017–18 income years</t>
  </si>
  <si>
    <r>
      <t xml:space="preserve">Information for income years up to and including 2014–15 includes </t>
    </r>
    <r>
      <rPr>
        <u/>
        <sz val="8"/>
        <color theme="1"/>
        <rFont val="Verdana"/>
        <family val="2"/>
      </rPr>
      <t>taxable entities only</t>
    </r>
    <r>
      <rPr>
        <sz val="8"/>
        <color theme="1"/>
        <rFont val="Verdana"/>
        <family val="2"/>
      </rPr>
      <t>. From 2015–16 income year onwards, the information inludes all entities that completed a capital gain tax schedule.</t>
    </r>
  </si>
  <si>
    <t>Excise duty by source, 2009–10 to 2018–19 financial years</t>
  </si>
  <si>
    <t>Time to complete income tax return (hours), 2009–10 to 2017–18 income years</t>
  </si>
  <si>
    <t>2523 Dental Practitioners</t>
  </si>
  <si>
    <t>2531 Generalist Medical Practitioners</t>
  </si>
  <si>
    <t>$6,000 or less</t>
  </si>
  <si>
    <t>$6,001 – $37,000</t>
  </si>
  <si>
    <t>Cost of managing tax affairs: includes expenses you incurred in managing your tax affairs, any interest charge we imposed on you, and other costs. For more information see individual tax return instructions.</t>
  </si>
  <si>
    <t>Interest charged by ATO (no.)</t>
  </si>
  <si>
    <t>Interest charged by ATO ($m)</t>
  </si>
  <si>
    <t>Litigation costs (no.)</t>
  </si>
  <si>
    <t>Litigation costs ($m)</t>
  </si>
  <si>
    <t>Other expenses incurred in managing your tax affairs (no.)</t>
  </si>
  <si>
    <t>Other expenses incurred in managing your tax affairs ($m)</t>
  </si>
  <si>
    <t>Interest charged by ATO</t>
  </si>
  <si>
    <t>Litigation costs</t>
  </si>
  <si>
    <t>Other expenses incurred in managing your tax affairs</t>
  </si>
  <si>
    <t>Cost of managing tax affairs labels</t>
  </si>
  <si>
    <t>Cost of managing tax affairs</t>
  </si>
  <si>
    <t>2005–06</t>
  </si>
  <si>
    <t>EAST MELBOURNE</t>
  </si>
  <si>
    <t>Income net tax ($m) by entity type, 2009–10 to 2017–18 income years</t>
  </si>
  <si>
    <t>Chart 1: Tax return lodgment by entity type, 2013–14 to 2017–18 income years</t>
  </si>
  <si>
    <t>Data for all charts shown on ato.gov.au</t>
  </si>
  <si>
    <t>Taxation statistics 2017–18</t>
  </si>
  <si>
    <t>Table 5: Snapshot</t>
  </si>
  <si>
    <t>Chart 9: Individuals – returns by state/territory, 2017–18 income year</t>
  </si>
  <si>
    <t>Chart 11: Individuals – gifts or donations, by state/territory, 2017–18 income year</t>
  </si>
  <si>
    <t>Chart 12: Median super balance, by age and sex, 2017–18 financial year</t>
  </si>
  <si>
    <t>Median super balance, by age and sex, 2013–14 to 2017–18 financial years</t>
  </si>
  <si>
    <t>Chart 13: Super balance, by state/territory and sex, 2017–18 financial year</t>
  </si>
  <si>
    <t>Super balance, by state/territory and sex, 2013–14 to 2017–18 financial years</t>
  </si>
  <si>
    <t>Net tax ($m)</t>
  </si>
  <si>
    <t>Funds (no.)</t>
  </si>
  <si>
    <t xml:space="preserve">.. </t>
  </si>
  <si>
    <t>2004–05</t>
  </si>
  <si>
    <t>2003–04</t>
  </si>
  <si>
    <t>Other funds</t>
  </si>
  <si>
    <t>Non-regulated fund</t>
  </si>
  <si>
    <t>Self-managed super fund</t>
  </si>
  <si>
    <t>Small APRA fund</t>
  </si>
  <si>
    <t>Public sector fund</t>
  </si>
  <si>
    <t>Retail fund</t>
  </si>
  <si>
    <t>Industry fund</t>
  </si>
  <si>
    <t>Corporate fund</t>
  </si>
  <si>
    <t>Values</t>
  </si>
  <si>
    <t>Note that due to merged cells, a pivot table applied to the data below may not correctly aggregate certain data.</t>
  </si>
  <si>
    <t>Super funds, by fund type, 2002–03 to 2017–18 income years</t>
  </si>
  <si>
    <t>Other funds: these include funds that nominated themselves as eligible rollover funds, approved deposit funds, pooled super trusts or did not nominate a fund type.</t>
  </si>
  <si>
    <t>Fund type</t>
  </si>
  <si>
    <t>Net tax 
($m)</t>
  </si>
  <si>
    <t>Funds 
(no.)</t>
  </si>
  <si>
    <t>Chart 16: Estimated tax on net capital gains, by entity type, 2013–14 to 2017–18 income years</t>
  </si>
  <si>
    <t>Chart 17: Source of current year capital gains, by entity type, 2017–18 income year</t>
  </si>
  <si>
    <t>Chart 18: Excise duty by source, 2018–19 financial year</t>
  </si>
  <si>
    <t>Chart 19: Average time to complete tax return, 2013–14 to 2017–18 income years</t>
  </si>
  <si>
    <t>Chart 20: Cost of managing tax affairs, 2013–14 to 2017–18 income years</t>
  </si>
  <si>
    <t>Chart 15: Super funds net tax, by fund type, 2017–18 income year</t>
  </si>
  <si>
    <t>n/a</t>
  </si>
  <si>
    <t>Net tax 
%</t>
  </si>
  <si>
    <t>Financial year</t>
  </si>
  <si>
    <t>Overseas*</t>
  </si>
  <si>
    <t>Note:</t>
  </si>
  <si>
    <t>In this table Overseas includes those with an unknown address up to 2015–16.</t>
  </si>
  <si>
    <t>Tax return lodgment by entity type, 2013–14 to 2017–18 income years</t>
  </si>
  <si>
    <t>Net tax by entity type, 2013–14 to 2017–18 income years</t>
  </si>
  <si>
    <t>Tax liabilities by source, 2017–18 income year</t>
  </si>
  <si>
    <t>Individuals – top 10 postcodes, by average taxable income, 2017–18 income year</t>
  </si>
  <si>
    <t>Average taxable income
$</t>
  </si>
  <si>
    <t>Median taxable income
$</t>
  </si>
  <si>
    <t>Average salary or wage income 
$</t>
  </si>
  <si>
    <t>Average total income 
$</t>
  </si>
  <si>
    <t>Median total income 
$</t>
  </si>
  <si>
    <t>Number of individuals and net tax, by tax bracket, 2017–18 income year</t>
  </si>
  <si>
    <t>Individuals – returns by sex, 2013–14 to 2017–18 income years</t>
  </si>
  <si>
    <t>Individuals – returns by lodgment type, 2017–18 income year</t>
  </si>
  <si>
    <t>Individuals – top 10 occupations, by average taxable income, 2017–18 income year</t>
  </si>
  <si>
    <t>Individuals – returns by state/territory, 2017–18 income year</t>
  </si>
  <si>
    <t>Individuals – gifts or donations, by state/territory, 2017–18 income year</t>
  </si>
  <si>
    <t>Individuals – rental income and deductions, 2013–14 to 2017–18 income years</t>
  </si>
  <si>
    <t>Median super balance, by age and sex, 2017–18 financial year</t>
  </si>
  <si>
    <t>Super balance, by state/territory and sex, 2017–18 financial year</t>
  </si>
  <si>
    <t>Number of companies and net tax, by size, 2017–18 income year</t>
  </si>
  <si>
    <t>Super funds net tax, by fund type, 2017–18 income year</t>
  </si>
  <si>
    <t>Estimated tax on net capital gains, by entity type, 2013–14 to 2017–18 income years</t>
  </si>
  <si>
    <t>Source of current year capital gains, by entity type, 2017–18 income year</t>
  </si>
  <si>
    <t>Excise duty by source, 2018–19 financial year</t>
  </si>
  <si>
    <t>Average time to complete tax return, 2013–14 to 2017–18 income years</t>
  </si>
  <si>
    <t>Cost of managing tax affairs, 2013–14 to 2017–18 income years</t>
  </si>
  <si>
    <t>Tax liabilities ($m) by source, 2009–10 to 2017–18 income years</t>
  </si>
  <si>
    <t>Individuals – top 10 postcodes, by average taxable income, 2010–11 to 2017–18 income year</t>
  </si>
  <si>
    <t>Data for 2010–11 to 2017–18 income years is available under the image below.</t>
  </si>
  <si>
    <t>Individuals – top 10 occupations, by average taxable income, 2010–11 to 2017–18 income years</t>
  </si>
  <si>
    <t>Cost of managing tax affairs (no.)</t>
  </si>
  <si>
    <t>Cost of managing tax affairs ($m)</t>
  </si>
  <si>
    <t>CHART DATA ($m)</t>
  </si>
  <si>
    <t>Cost of managing tax affairs (no.): will not include data from the tax return where the taxpayer has claimed the cost of managing tax affairs under a different label.</t>
  </si>
  <si>
    <t>CHART DATA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</si>
</sst>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3" formatCode="_-* #,##0.00_-;\-* #,##0.00_-;_-* &quot;-&quot;??_-;_-@_-"/>
    <numFmt numFmtId="164" formatCode="0.0%"/>
    <numFmt numFmtId="165" formatCode="0.0"/>
    <numFmt numFmtId="166" formatCode="_-* #,##0_-;\-* #,##0_-;_-* &quot;-&quot;??_-;_-@_-"/>
    <numFmt numFmtId="167" formatCode="#,##0.0"/>
    <numFmt numFmtId="168" formatCode="&quot;$&quot;#,##0"/>
    <numFmt numFmtId="169" formatCode="_-* #,##0.000_-;\-* #,##0.000_-;_-* &quot;-&quot;??_-;_-@_-"/>
    <numFmt numFmtId="170" formatCode="_-* #,##0.000000_-;\-* #,##0.000000_-;_-* &quot;-&quot;??_-;_-@_-"/>
    <numFmt numFmtId="171" formatCode="#,##0_ ;\-#,##0\ "/>
    <numFmt numFmtId="172" formatCode="0.000%"/>
  </numFmts>
  <fonts count="93" x14ac:knownFonts="1">
    <font>
      <sz val="11"/>
      <color theme="1"/>
      <name val="Calibri"/>
      <family val="2"/>
      <scheme val="minor"/>
    </font>
    <font>
      <sz val="8"/>
      <color theme="1"/>
      <name val="Verdana"/>
      <family val="2"/>
    </font>
    <font>
      <sz val="8"/>
      <color theme="1"/>
      <name val="Verdana"/>
      <family val="2"/>
    </font>
    <font>
      <sz val="8"/>
      <color theme="1"/>
      <name val="Verdana"/>
      <family val="2"/>
    </font>
    <font>
      <sz val="8"/>
      <color theme="1"/>
      <name val="Verdana"/>
      <family val="2"/>
    </font>
    <font>
      <sz val="10"/>
      <color theme="1"/>
      <name val="Arial"/>
      <family val="2"/>
    </font>
    <font>
      <sz val="8"/>
      <color theme="1"/>
      <name val="Verdana"/>
      <family val="2"/>
    </font>
    <font>
      <sz val="8"/>
      <color theme="1"/>
      <name val="Verdana"/>
      <family val="2"/>
    </font>
    <font>
      <sz val="8"/>
      <color theme="1"/>
      <name val="Verdana"/>
      <family val="2"/>
    </font>
    <font>
      <sz val="8"/>
      <color theme="1"/>
      <name val="Verdana"/>
      <family val="2"/>
    </font>
    <font>
      <sz val="8"/>
      <color theme="1"/>
      <name val="Verdana"/>
      <family val="2"/>
    </font>
    <font>
      <sz val="8"/>
      <color theme="1"/>
      <name val="Verdana"/>
      <family val="2"/>
    </font>
    <font>
      <sz val="8"/>
      <color theme="1"/>
      <name val="Verdana"/>
      <family val="2"/>
    </font>
    <font>
      <sz val="8"/>
      <color theme="1"/>
      <name val="Verdana"/>
      <family val="2"/>
    </font>
    <font>
      <sz val="11"/>
      <color theme="1"/>
      <name val="Calibri"/>
      <family val="2"/>
      <scheme val="minor"/>
    </font>
    <font>
      <sz val="8"/>
      <color theme="1"/>
      <name val="Verdana"/>
      <family val="2"/>
    </font>
    <font>
      <sz val="10"/>
      <name val="Arial"/>
      <family val="2"/>
    </font>
    <font>
      <sz val="11"/>
      <color rgb="FFFF0000"/>
      <name val="Calibri"/>
      <family val="2"/>
      <scheme val="minor"/>
    </font>
    <font>
      <b/>
      <sz val="11"/>
      <color theme="1"/>
      <name val="Calibri"/>
      <family val="2"/>
      <scheme val="minor"/>
    </font>
    <font>
      <sz val="12"/>
      <name val="Times New Roman"/>
      <family val="1"/>
    </font>
    <font>
      <sz val="10"/>
      <name val="Tahoma"/>
      <family val="2"/>
    </font>
    <font>
      <sz val="10"/>
      <color theme="1"/>
      <name val="Arial"/>
      <family val="2"/>
    </font>
    <font>
      <b/>
      <sz val="8"/>
      <name val="Arial"/>
      <family val="2"/>
    </font>
    <font>
      <sz val="8"/>
      <name val="Arial"/>
      <family val="2"/>
    </font>
    <font>
      <sz val="8"/>
      <name val="Verdana"/>
      <family val="2"/>
    </font>
    <font>
      <sz val="8"/>
      <color rgb="FFFF0000"/>
      <name val="Verdana"/>
      <family val="2"/>
    </font>
    <font>
      <sz val="10"/>
      <name val="Times New Roman"/>
      <family val="1"/>
    </font>
    <font>
      <b/>
      <sz val="8"/>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8"/>
      <color theme="1"/>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8"/>
      <color rgb="FF000000"/>
      <name val="Verdana"/>
      <family val="2"/>
    </font>
    <font>
      <sz val="8"/>
      <color rgb="FF000000"/>
      <name val="Verdana"/>
      <family val="2"/>
    </font>
    <font>
      <u/>
      <sz val="11"/>
      <color theme="10"/>
      <name val="Calibri"/>
      <family val="2"/>
      <scheme val="minor"/>
    </font>
    <font>
      <u/>
      <sz val="8"/>
      <color theme="10"/>
      <name val="Verdana"/>
      <family val="2"/>
    </font>
    <font>
      <sz val="8"/>
      <color rgb="FF0070C0"/>
      <name val="Verdana"/>
      <family val="2"/>
    </font>
    <font>
      <sz val="8"/>
      <color theme="6" tint="-0.249977111117893"/>
      <name val="Verdana"/>
      <family val="2"/>
    </font>
    <font>
      <sz val="8"/>
      <color theme="9" tint="-0.249977111117893"/>
      <name val="Verdana"/>
      <family val="2"/>
    </font>
    <font>
      <sz val="8"/>
      <color theme="8" tint="-0.249977111117893"/>
      <name val="Verdana"/>
      <family val="2"/>
    </font>
    <font>
      <b/>
      <sz val="8"/>
      <color theme="8" tint="-0.249977111117893"/>
      <name val="Verdana"/>
      <family val="2"/>
    </font>
    <font>
      <b/>
      <sz val="8"/>
      <color rgb="FFFF0000"/>
      <name val="Verdana"/>
      <family val="2"/>
    </font>
    <font>
      <sz val="10"/>
      <color theme="1"/>
      <name val="Verdana"/>
      <family val="2"/>
    </font>
    <font>
      <sz val="8"/>
      <color rgb="FFFFFF00"/>
      <name val="Verdana"/>
      <family val="2"/>
    </font>
    <font>
      <sz val="8"/>
      <color theme="1"/>
      <name val="Verdana"/>
      <family val="2"/>
    </font>
    <font>
      <b/>
      <sz val="8"/>
      <name val="Verdana"/>
      <family val="2"/>
    </font>
    <font>
      <sz val="8"/>
      <color rgb="FF0000FF"/>
      <name val="Verdana"/>
      <family val="2"/>
    </font>
    <font>
      <sz val="8"/>
      <name val="Microsoft Sans Serif"/>
      <family val="2"/>
    </font>
    <font>
      <b/>
      <sz val="8"/>
      <color rgb="FF0000FF"/>
      <name val="Verdana"/>
      <family val="2"/>
    </font>
    <font>
      <sz val="8"/>
      <color theme="0" tint="-0.249977111117893"/>
      <name val="Verdana"/>
      <family val="2"/>
    </font>
    <font>
      <u/>
      <sz val="8"/>
      <color rgb="FF0000FF"/>
      <name val="Verdana"/>
      <family val="2"/>
    </font>
    <font>
      <sz val="8"/>
      <color theme="0"/>
      <name val="Verdana"/>
      <family val="2"/>
    </font>
    <font>
      <sz val="8"/>
      <color theme="1" tint="0.249977111117893"/>
      <name val="Verdana"/>
      <family val="2"/>
    </font>
    <font>
      <u/>
      <sz val="8"/>
      <color theme="1"/>
      <name val="Verdana"/>
      <family val="2"/>
    </font>
    <font>
      <sz val="8"/>
      <color rgb="FF666666"/>
      <name val="Arial"/>
      <family val="2"/>
    </font>
    <font>
      <sz val="8"/>
      <color theme="1"/>
      <name val="Calibri"/>
      <family val="2"/>
      <scheme val="minor"/>
    </font>
    <font>
      <b/>
      <i/>
      <sz val="12"/>
      <name val="Verdana"/>
      <family val="2"/>
    </font>
    <font>
      <b/>
      <sz val="12"/>
      <name val="Verdana"/>
      <family val="2"/>
    </font>
    <font>
      <sz val="8"/>
      <name val="Calibri"/>
      <family val="2"/>
      <scheme val="minor"/>
    </font>
    <font>
      <sz val="16"/>
      <color theme="1"/>
      <name val="Verdana"/>
      <family val="2"/>
    </font>
    <font>
      <b/>
      <sz val="24"/>
      <color theme="1"/>
      <name val="Verdana"/>
      <family val="2"/>
    </font>
    <font>
      <b/>
      <sz val="20"/>
      <color theme="1"/>
      <name val="Verdana"/>
      <family val="2"/>
    </font>
    <font>
      <b/>
      <sz val="20"/>
      <color theme="4"/>
      <name val="Verdana"/>
      <family val="2"/>
    </font>
    <font>
      <sz val="11"/>
      <name val="Calibri"/>
      <family val="2"/>
      <scheme val="minor"/>
    </font>
    <font>
      <u/>
      <sz val="8"/>
      <name val="Verdana"/>
      <family val="2"/>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2990">
    <xf numFmtId="0" fontId="0" fillId="0" borderId="0"/>
    <xf numFmtId="9" fontId="14" fillId="0" borderId="0" applyFont="0" applyFill="0" applyBorder="0" applyAlignment="0" applyProtection="0"/>
    <xf numFmtId="0" fontId="16" fillId="0" borderId="0"/>
    <xf numFmtId="0" fontId="19" fillId="0" borderId="0"/>
    <xf numFmtId="43" fontId="16"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20" fillId="0" borderId="0"/>
    <xf numFmtId="0" fontId="16" fillId="0" borderId="0"/>
    <xf numFmtId="0" fontId="16" fillId="0" borderId="0"/>
    <xf numFmtId="0" fontId="16" fillId="0" borderId="0"/>
    <xf numFmtId="0" fontId="20" fillId="0" borderId="0"/>
    <xf numFmtId="0" fontId="16" fillId="0" borderId="0"/>
    <xf numFmtId="0" fontId="20" fillId="0" borderId="0"/>
    <xf numFmtId="0" fontId="16" fillId="0" borderId="0"/>
    <xf numFmtId="0" fontId="20" fillId="0" borderId="0"/>
    <xf numFmtId="0" fontId="20" fillId="0" borderId="0"/>
    <xf numFmtId="0" fontId="16"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16" fillId="0" borderId="0"/>
    <xf numFmtId="0" fontId="20" fillId="0" borderId="0"/>
    <xf numFmtId="0" fontId="20" fillId="0" borderId="0"/>
    <xf numFmtId="0" fontId="20" fillId="0" borderId="0"/>
    <xf numFmtId="0" fontId="20" fillId="0" borderId="0"/>
    <xf numFmtId="0" fontId="16"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20"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20" fillId="0" borderId="0"/>
    <xf numFmtId="0" fontId="16" fillId="0" borderId="0"/>
    <xf numFmtId="0" fontId="16" fillId="0" borderId="0"/>
    <xf numFmtId="0" fontId="20" fillId="0" borderId="0"/>
    <xf numFmtId="0" fontId="20" fillId="0" borderId="0"/>
    <xf numFmtId="0" fontId="20"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14" fillId="0" borderId="0"/>
    <xf numFmtId="0" fontId="16" fillId="0" borderId="0"/>
    <xf numFmtId="0" fontId="16" fillId="0" borderId="0"/>
    <xf numFmtId="0" fontId="16" fillId="0" borderId="0"/>
    <xf numFmtId="0" fontId="14" fillId="0" borderId="0"/>
    <xf numFmtId="0" fontId="16"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alignment horizontal="left"/>
    </xf>
    <xf numFmtId="0" fontId="14" fillId="0" borderId="0"/>
    <xf numFmtId="0" fontId="22" fillId="0" borderId="0">
      <alignment horizontal="left"/>
    </xf>
    <xf numFmtId="0" fontId="14" fillId="0" borderId="0"/>
    <xf numFmtId="0" fontId="14" fillId="0" borderId="0"/>
    <xf numFmtId="0" fontId="23" fillId="0" borderId="0">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3" fillId="0" borderId="0">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xf numFmtId="43" fontId="26" fillId="0" borderId="0" applyFont="0" applyFill="0" applyBorder="0" applyAlignment="0" applyProtection="0"/>
    <xf numFmtId="0" fontId="28" fillId="0" borderId="0" applyNumberFormat="0" applyFill="0" applyBorder="0" applyAlignment="0" applyProtection="0"/>
    <xf numFmtId="0" fontId="29" fillId="0" borderId="4" applyNumberFormat="0" applyFill="0" applyAlignment="0" applyProtection="0"/>
    <xf numFmtId="0" fontId="30" fillId="0" borderId="5" applyNumberFormat="0" applyFill="0" applyAlignment="0" applyProtection="0"/>
    <xf numFmtId="0" fontId="31" fillId="0" borderId="6" applyNumberFormat="0" applyFill="0" applyAlignment="0" applyProtection="0"/>
    <xf numFmtId="0" fontId="31" fillId="0" borderId="0" applyNumberFormat="0" applyFill="0" applyBorder="0" applyAlignment="0" applyProtection="0"/>
    <xf numFmtId="0" fontId="32" fillId="2" borderId="0" applyNumberFormat="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7" applyNumberFormat="0" applyAlignment="0" applyProtection="0"/>
    <xf numFmtId="0" fontId="36" fillId="6" borderId="8" applyNumberFormat="0" applyAlignment="0" applyProtection="0"/>
    <xf numFmtId="0" fontId="37" fillId="6" borderId="7" applyNumberFormat="0" applyAlignment="0" applyProtection="0"/>
    <xf numFmtId="0" fontId="38" fillId="0" borderId="9" applyNumberFormat="0" applyFill="0" applyAlignment="0" applyProtection="0"/>
    <xf numFmtId="0" fontId="39" fillId="7" borderId="10" applyNumberFormat="0" applyAlignment="0" applyProtection="0"/>
    <xf numFmtId="0" fontId="17" fillId="0" borderId="0" applyNumberFormat="0" applyFill="0" applyBorder="0" applyAlignment="0" applyProtection="0"/>
    <xf numFmtId="0" fontId="14" fillId="8" borderId="11" applyNumberFormat="0" applyFont="0" applyAlignment="0" applyProtection="0"/>
    <xf numFmtId="0" fontId="40" fillId="0" borderId="0" applyNumberFormat="0" applyFill="0" applyBorder="0" applyAlignment="0" applyProtection="0"/>
    <xf numFmtId="0" fontId="18" fillId="0" borderId="12" applyNumberFormat="0" applyFill="0" applyAlignment="0" applyProtection="0"/>
    <xf numFmtId="0" fontId="41"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41" fillId="32" borderId="0" applyNumberFormat="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16" fillId="0" borderId="0"/>
    <xf numFmtId="0" fontId="16" fillId="0" borderId="0"/>
    <xf numFmtId="0" fontId="16" fillId="0" borderId="0"/>
    <xf numFmtId="0" fontId="20"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16" fillId="0" borderId="0"/>
    <xf numFmtId="0" fontId="20" fillId="0" borderId="0"/>
    <xf numFmtId="0" fontId="20" fillId="0" borderId="0"/>
    <xf numFmtId="0" fontId="20" fillId="0" borderId="0"/>
    <xf numFmtId="0" fontId="20" fillId="0" borderId="0"/>
    <xf numFmtId="0" fontId="16"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16" fillId="0" borderId="0"/>
    <xf numFmtId="0" fontId="20" fillId="0" borderId="0"/>
    <xf numFmtId="0" fontId="20" fillId="0" borderId="0"/>
    <xf numFmtId="0" fontId="20"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16" fillId="0" borderId="0"/>
    <xf numFmtId="0" fontId="20" fillId="0" borderId="0"/>
    <xf numFmtId="0" fontId="20" fillId="0" borderId="0"/>
    <xf numFmtId="0" fontId="20"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16" fillId="0" borderId="0"/>
    <xf numFmtId="0" fontId="20" fillId="0" borderId="0"/>
    <xf numFmtId="0" fontId="20" fillId="0" borderId="0"/>
    <xf numFmtId="0" fontId="20" fillId="0" borderId="0"/>
    <xf numFmtId="0" fontId="20" fillId="0" borderId="0"/>
    <xf numFmtId="0" fontId="16"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16"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0" fillId="0" borderId="0"/>
    <xf numFmtId="0" fontId="16" fillId="0" borderId="0"/>
    <xf numFmtId="0" fontId="16" fillId="0" borderId="0"/>
    <xf numFmtId="0" fontId="16" fillId="0" borderId="0"/>
    <xf numFmtId="0" fontId="16" fillId="0" borderId="0"/>
    <xf numFmtId="0" fontId="16"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0" fillId="0" borderId="0"/>
    <xf numFmtId="0" fontId="16" fillId="0" borderId="0"/>
    <xf numFmtId="0" fontId="16" fillId="0" borderId="0"/>
    <xf numFmtId="0" fontId="16" fillId="0" borderId="0"/>
    <xf numFmtId="0" fontId="16" fillId="0" borderId="0"/>
    <xf numFmtId="0" fontId="16" fillId="0" borderId="0"/>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3" fillId="0" borderId="0">
      <alignment horizontal="left"/>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xf>
    <xf numFmtId="0" fontId="23" fillId="0" borderId="0">
      <alignment horizontal="left" vertical="center" wrapText="1"/>
    </xf>
    <xf numFmtId="0" fontId="23" fillId="0" borderId="0">
      <alignment horizontal="left" vertical="center" wrapText="1"/>
    </xf>
    <xf numFmtId="0" fontId="23" fillId="0" borderId="0">
      <alignment horizontal="center" vertical="center" wrapText="1"/>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center" vertical="center" wrapText="1"/>
    </xf>
    <xf numFmtId="0" fontId="23" fillId="0" borderId="0">
      <alignment horizontal="center"/>
    </xf>
    <xf numFmtId="0" fontId="23" fillId="0" borderId="0">
      <alignment horizontal="center"/>
    </xf>
    <xf numFmtId="0" fontId="23" fillId="0" borderId="0">
      <alignment horizontal="center"/>
    </xf>
    <xf numFmtId="0" fontId="23" fillId="0" borderId="0">
      <alignment horizontal="center"/>
    </xf>
    <xf numFmtId="0" fontId="23" fillId="0" borderId="0">
      <alignment horizontal="center"/>
    </xf>
    <xf numFmtId="0" fontId="23" fillId="0" borderId="0">
      <alignment horizontal="center"/>
    </xf>
    <xf numFmtId="0" fontId="23" fillId="0" borderId="0">
      <alignment horizontal="center"/>
    </xf>
    <xf numFmtId="0" fontId="23" fillId="0" borderId="0">
      <alignment horizontal="center"/>
    </xf>
    <xf numFmtId="0" fontId="23" fillId="0" borderId="0">
      <alignment horizontal="center"/>
    </xf>
    <xf numFmtId="0" fontId="23" fillId="0" borderId="0">
      <alignment horizontal="center"/>
    </xf>
    <xf numFmtId="0" fontId="23" fillId="0" borderId="0">
      <alignment horizontal="center" vertical="center" wrapText="1"/>
    </xf>
    <xf numFmtId="0" fontId="23" fillId="0" borderId="0">
      <alignment horizontal="center"/>
    </xf>
    <xf numFmtId="0" fontId="23" fillId="0" borderId="0">
      <alignment horizontal="center"/>
    </xf>
    <xf numFmtId="0" fontId="23" fillId="0" borderId="0">
      <alignment horizontal="center"/>
    </xf>
    <xf numFmtId="0" fontId="23" fillId="0" borderId="0">
      <alignment horizontal="center"/>
    </xf>
    <xf numFmtId="0" fontId="23" fillId="0" borderId="0">
      <alignment horizontal="center"/>
    </xf>
    <xf numFmtId="0" fontId="23" fillId="0" borderId="0">
      <alignment horizontal="center"/>
    </xf>
    <xf numFmtId="0" fontId="23" fillId="0" borderId="0">
      <alignment horizontal="center"/>
    </xf>
    <xf numFmtId="0" fontId="23" fillId="0" borderId="0">
      <alignment horizontal="center"/>
    </xf>
    <xf numFmtId="0" fontId="23" fillId="0" borderId="0">
      <alignment horizontal="center"/>
    </xf>
    <xf numFmtId="0" fontId="23" fillId="0" borderId="0">
      <alignment horizontal="center"/>
    </xf>
    <xf numFmtId="0" fontId="23" fillId="0" borderId="0">
      <alignment horizontal="center" vertical="center" wrapText="1"/>
    </xf>
    <xf numFmtId="0" fontId="23" fillId="0" borderId="0">
      <alignment horizontal="center"/>
    </xf>
    <xf numFmtId="0" fontId="23" fillId="0" borderId="0">
      <alignment horizontal="center"/>
    </xf>
    <xf numFmtId="0" fontId="23" fillId="0" borderId="0">
      <alignment horizontal="center"/>
    </xf>
    <xf numFmtId="0" fontId="23" fillId="0" borderId="0">
      <alignment horizontal="center"/>
    </xf>
    <xf numFmtId="0" fontId="23" fillId="0" borderId="0">
      <alignment horizontal="center"/>
    </xf>
    <xf numFmtId="0" fontId="23" fillId="0" borderId="0">
      <alignment horizontal="center"/>
    </xf>
    <xf numFmtId="0" fontId="23" fillId="0" borderId="0">
      <alignment horizontal="center"/>
    </xf>
    <xf numFmtId="0" fontId="23" fillId="0" borderId="0">
      <alignment horizontal="center"/>
    </xf>
    <xf numFmtId="0" fontId="23" fillId="0" borderId="0">
      <alignment horizontal="center"/>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center" vertical="center" wrapText="1"/>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center" vertical="center" wrapText="1"/>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center" vertical="center" wrapText="1"/>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center" vertical="center" wrapText="1"/>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center"/>
    </xf>
    <xf numFmtId="0" fontId="23" fillId="0" borderId="0">
      <alignment horizontal="right"/>
    </xf>
    <xf numFmtId="0" fontId="23" fillId="0" borderId="0">
      <alignment horizontal="right"/>
    </xf>
    <xf numFmtId="0" fontId="23" fillId="0" borderId="0">
      <alignment horizontal="left" vertical="center" wrapText="1"/>
    </xf>
    <xf numFmtId="0" fontId="23" fillId="0" borderId="0">
      <alignment horizontal="center" vertical="center" wrapText="1"/>
    </xf>
    <xf numFmtId="0" fontId="23" fillId="0" borderId="0">
      <alignment horizontal="center" vertical="center" wrapText="1"/>
    </xf>
    <xf numFmtId="0" fontId="23" fillId="0" borderId="0">
      <alignment horizontal="center" vertical="center" wrapText="1"/>
    </xf>
    <xf numFmtId="0" fontId="23" fillId="0" borderId="0">
      <alignment horizontal="center" vertical="center" wrapText="1"/>
    </xf>
    <xf numFmtId="0" fontId="23" fillId="0" borderId="0">
      <alignment horizontal="center" vertical="center" wrapText="1"/>
    </xf>
    <xf numFmtId="0" fontId="23" fillId="0" borderId="0">
      <alignment horizontal="center" vertical="center" wrapText="1"/>
    </xf>
    <xf numFmtId="0" fontId="23" fillId="0" borderId="0">
      <alignment horizontal="center" vertical="center" wrapText="1"/>
    </xf>
    <xf numFmtId="0" fontId="23" fillId="0" borderId="0">
      <alignment horizontal="center" vertical="center" wrapText="1"/>
    </xf>
    <xf numFmtId="0" fontId="23" fillId="0" borderId="0">
      <alignment horizontal="center" vertical="center" wrapText="1"/>
    </xf>
    <xf numFmtId="0" fontId="23" fillId="0" borderId="0">
      <alignment horizontal="center" vertical="center" wrapText="1"/>
    </xf>
    <xf numFmtId="0" fontId="23" fillId="0" borderId="0">
      <alignment horizontal="left" vertical="center" wrapText="1"/>
    </xf>
    <xf numFmtId="0" fontId="23" fillId="0" borderId="0">
      <alignment horizontal="left" vertical="center" wrapText="1"/>
    </xf>
    <xf numFmtId="0" fontId="23" fillId="0" borderId="0">
      <alignment horizontal="center" vertical="center" wrapText="1"/>
    </xf>
    <xf numFmtId="0" fontId="23" fillId="0" borderId="0">
      <alignment horizontal="left" vertical="center" wrapText="1"/>
    </xf>
    <xf numFmtId="0" fontId="23" fillId="0" borderId="0">
      <alignment horizontal="center" vertical="center" wrapText="1"/>
    </xf>
    <xf numFmtId="0" fontId="23" fillId="0" borderId="0">
      <alignment horizontal="center" vertical="center" wrapText="1"/>
    </xf>
    <xf numFmtId="0" fontId="23" fillId="0" borderId="0">
      <alignment horizontal="center" vertical="center" wrapText="1"/>
    </xf>
    <xf numFmtId="0" fontId="23" fillId="0" borderId="0">
      <alignment horizontal="center" vertical="center" wrapText="1"/>
    </xf>
    <xf numFmtId="0" fontId="23" fillId="0" borderId="0">
      <alignment horizontal="center" vertical="center" wrapText="1"/>
    </xf>
    <xf numFmtId="0" fontId="23" fillId="0" borderId="0">
      <alignment horizontal="center" vertical="center" wrapText="1"/>
    </xf>
    <xf numFmtId="0" fontId="23" fillId="0" borderId="0">
      <alignment horizontal="center" vertical="center" wrapText="1"/>
    </xf>
    <xf numFmtId="0" fontId="23" fillId="0" borderId="0">
      <alignment horizontal="center" vertical="center" wrapText="1"/>
    </xf>
    <xf numFmtId="0" fontId="23" fillId="0" borderId="0">
      <alignment horizontal="center" vertical="center" wrapText="1"/>
    </xf>
    <xf numFmtId="0" fontId="23" fillId="0" borderId="0">
      <alignment horizontal="center" vertical="center" wrapText="1"/>
    </xf>
    <xf numFmtId="0" fontId="23" fillId="0" borderId="0">
      <alignment horizontal="left" vertical="center" wrapText="1"/>
    </xf>
    <xf numFmtId="0" fontId="23" fillId="0" borderId="0">
      <alignment horizontal="center" vertical="center" wrapText="1"/>
    </xf>
    <xf numFmtId="0" fontId="23" fillId="0" borderId="0">
      <alignment horizontal="left" vertical="center" wrapText="1"/>
    </xf>
    <xf numFmtId="0" fontId="23" fillId="0" borderId="0">
      <alignment horizontal="center" vertical="center" wrapText="1"/>
    </xf>
    <xf numFmtId="0" fontId="23" fillId="0" borderId="0">
      <alignment horizontal="left" vertical="center" wrapText="1"/>
    </xf>
    <xf numFmtId="0" fontId="23" fillId="0" borderId="0">
      <alignment horizontal="left" vertical="center" wrapText="1"/>
    </xf>
    <xf numFmtId="0" fontId="23" fillId="0" borderId="0">
      <alignment horizontal="center" vertical="center" wrapText="1"/>
    </xf>
    <xf numFmtId="0" fontId="23" fillId="0" borderId="0">
      <alignment horizontal="center" vertical="center" wrapText="1"/>
    </xf>
    <xf numFmtId="0" fontId="23" fillId="0" borderId="0">
      <alignment horizontal="center" vertical="center" wrapText="1"/>
    </xf>
    <xf numFmtId="0" fontId="23" fillId="0" borderId="0">
      <alignment horizontal="center" vertical="center" wrapText="1"/>
    </xf>
    <xf numFmtId="0" fontId="23" fillId="0" borderId="0">
      <alignment horizontal="center" vertical="center" wrapText="1"/>
    </xf>
    <xf numFmtId="0" fontId="23" fillId="0" borderId="0">
      <alignment horizontal="center" vertical="center" wrapText="1"/>
    </xf>
    <xf numFmtId="0" fontId="23" fillId="0" borderId="0">
      <alignment horizontal="center" vertical="center" wrapText="1"/>
    </xf>
    <xf numFmtId="0" fontId="23" fillId="0" borderId="0">
      <alignment horizontal="right"/>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horizontal="right"/>
    </xf>
    <xf numFmtId="0" fontId="23" fillId="0" borderId="0">
      <alignment horizontal="right"/>
    </xf>
    <xf numFmtId="0" fontId="23" fillId="0" borderId="0"/>
    <xf numFmtId="0" fontId="23" fillId="0" borderId="0">
      <alignment horizontal="right"/>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horizontal="right"/>
    </xf>
    <xf numFmtId="0" fontId="23" fillId="0" borderId="0"/>
    <xf numFmtId="0" fontId="23" fillId="0" borderId="0">
      <alignment horizontal="right"/>
    </xf>
    <xf numFmtId="0" fontId="23" fillId="0" borderId="0"/>
    <xf numFmtId="0" fontId="23" fillId="0" borderId="0">
      <alignment horizontal="right"/>
    </xf>
    <xf numFmtId="0" fontId="23" fillId="0" borderId="0">
      <alignment horizontal="right"/>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3" fillId="0" borderId="0">
      <alignment horizontal="right"/>
    </xf>
    <xf numFmtId="0" fontId="20" fillId="0" borderId="0"/>
    <xf numFmtId="0" fontId="23" fillId="0" borderId="0">
      <alignment horizontal="left" vertical="center" wrapText="1"/>
    </xf>
    <xf numFmtId="0" fontId="23" fillId="0" borderId="0">
      <alignment horizontal="right"/>
    </xf>
    <xf numFmtId="0" fontId="23" fillId="0" borderId="0">
      <alignment horizontal="right"/>
    </xf>
    <xf numFmtId="0" fontId="23" fillId="0" borderId="0">
      <alignment horizontal="center" vertical="center" wrapText="1"/>
    </xf>
    <xf numFmtId="0" fontId="20" fillId="0" borderId="0"/>
    <xf numFmtId="0" fontId="23" fillId="0" borderId="0">
      <alignment horizontal="left" vertical="center" wrapText="1"/>
    </xf>
    <xf numFmtId="0" fontId="22" fillId="0" borderId="0">
      <alignment horizontal="left"/>
    </xf>
    <xf numFmtId="0" fontId="23" fillId="0" borderId="0">
      <alignment horizontal="right"/>
    </xf>
    <xf numFmtId="0" fontId="23" fillId="0" borderId="0">
      <alignment horizontal="center" vertical="center" wrapText="1"/>
    </xf>
    <xf numFmtId="0" fontId="23" fillId="0" borderId="0">
      <alignment horizontal="center" vertical="center" wrapText="1"/>
    </xf>
    <xf numFmtId="0" fontId="23" fillId="0" borderId="0">
      <alignment horizontal="left"/>
    </xf>
    <xf numFmtId="0" fontId="22" fillId="0" borderId="0">
      <alignment horizontal="left"/>
    </xf>
    <xf numFmtId="0" fontId="23" fillId="0" borderId="0">
      <alignment horizontal="left"/>
    </xf>
    <xf numFmtId="0" fontId="20" fillId="0" borderId="0"/>
    <xf numFmtId="0" fontId="23" fillId="0" borderId="0">
      <alignment horizontal="left" vertical="center" wrapText="1"/>
    </xf>
    <xf numFmtId="0" fontId="23" fillId="0" borderId="0">
      <alignment horizontal="left"/>
    </xf>
    <xf numFmtId="0" fontId="22" fillId="0" borderId="0">
      <alignment horizontal="left"/>
    </xf>
    <xf numFmtId="0" fontId="20" fillId="0" borderId="0"/>
    <xf numFmtId="0" fontId="20" fillId="0" borderId="0"/>
    <xf numFmtId="0" fontId="20" fillId="0" borderId="0"/>
    <xf numFmtId="0" fontId="20" fillId="0" borderId="0"/>
    <xf numFmtId="0" fontId="22" fillId="0" borderId="0">
      <alignment horizontal="left"/>
    </xf>
    <xf numFmtId="0" fontId="22" fillId="0" borderId="0">
      <alignment horizontal="left"/>
    </xf>
    <xf numFmtId="0" fontId="22"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center" vertical="center" wrapText="1"/>
    </xf>
    <xf numFmtId="0" fontId="23" fillId="0" borderId="0">
      <alignment horizontal="center" vertical="center" wrapText="1"/>
    </xf>
    <xf numFmtId="0" fontId="23" fillId="0" borderId="0">
      <alignment horizontal="center"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right"/>
    </xf>
    <xf numFmtId="0" fontId="23" fillId="0" borderId="0">
      <alignment horizontal="right"/>
    </xf>
    <xf numFmtId="0" fontId="23" fillId="0" borderId="0">
      <alignment horizontal="right"/>
    </xf>
    <xf numFmtId="0" fontId="20" fillId="0" borderId="0"/>
    <xf numFmtId="0" fontId="23" fillId="0" borderId="0">
      <alignment horizontal="left" vertical="center" wrapText="1"/>
    </xf>
    <xf numFmtId="0" fontId="23" fillId="0" borderId="0">
      <alignment horizontal="right"/>
    </xf>
    <xf numFmtId="0" fontId="23" fillId="0" borderId="0">
      <alignment horizontal="right"/>
    </xf>
    <xf numFmtId="0" fontId="23" fillId="0" borderId="0">
      <alignment horizontal="center" vertical="center" wrapText="1"/>
    </xf>
    <xf numFmtId="0" fontId="20" fillId="0" borderId="0"/>
    <xf numFmtId="0" fontId="23" fillId="0" borderId="0">
      <alignment horizontal="left" vertical="center" wrapText="1"/>
    </xf>
    <xf numFmtId="0" fontId="22" fillId="0" borderId="0">
      <alignment horizontal="left"/>
    </xf>
    <xf numFmtId="0" fontId="23" fillId="0" borderId="0">
      <alignment horizontal="right"/>
    </xf>
    <xf numFmtId="0" fontId="23" fillId="0" borderId="0">
      <alignment horizontal="center" vertical="center" wrapText="1"/>
    </xf>
    <xf numFmtId="0" fontId="23" fillId="0" borderId="0">
      <alignment horizontal="center" vertical="center" wrapText="1"/>
    </xf>
    <xf numFmtId="0" fontId="23" fillId="0" borderId="0">
      <alignment horizontal="left"/>
    </xf>
    <xf numFmtId="0" fontId="22" fillId="0" borderId="0">
      <alignment horizontal="left"/>
    </xf>
    <xf numFmtId="0" fontId="23" fillId="0" borderId="0">
      <alignment horizontal="left"/>
    </xf>
    <xf numFmtId="0" fontId="20" fillId="0" borderId="0"/>
    <xf numFmtId="0" fontId="23" fillId="0" borderId="0">
      <alignment horizontal="left" vertical="center" wrapText="1"/>
    </xf>
    <xf numFmtId="0" fontId="23" fillId="0" borderId="0">
      <alignment horizontal="left"/>
    </xf>
    <xf numFmtId="0" fontId="22" fillId="0" borderId="0">
      <alignment horizontal="left"/>
    </xf>
    <xf numFmtId="0" fontId="20" fillId="0" borderId="0"/>
    <xf numFmtId="0" fontId="21" fillId="0" borderId="0"/>
    <xf numFmtId="0" fontId="16" fillId="0" borderId="0"/>
    <xf numFmtId="43" fontId="20" fillId="0" borderId="0" applyFont="0" applyFill="0" applyBorder="0" applyAlignment="0" applyProtection="0"/>
    <xf numFmtId="0" fontId="20" fillId="0" borderId="0"/>
    <xf numFmtId="0" fontId="21" fillId="0" borderId="0"/>
    <xf numFmtId="0" fontId="14" fillId="0" borderId="0"/>
    <xf numFmtId="0" fontId="20" fillId="0" borderId="0"/>
    <xf numFmtId="0" fontId="14" fillId="8" borderId="11" applyNumberFormat="0" applyFont="0" applyAlignment="0" applyProtection="0"/>
    <xf numFmtId="0" fontId="21" fillId="0" borderId="0"/>
    <xf numFmtId="0" fontId="14" fillId="0" borderId="0"/>
    <xf numFmtId="0" fontId="16" fillId="0" borderId="0"/>
    <xf numFmtId="0" fontId="16" fillId="0" borderId="0"/>
    <xf numFmtId="0" fontId="20" fillId="0" borderId="0"/>
    <xf numFmtId="0" fontId="20"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20" fillId="0" borderId="0"/>
    <xf numFmtId="0" fontId="14" fillId="0" borderId="0"/>
    <xf numFmtId="0" fontId="14" fillId="0" borderId="0"/>
    <xf numFmtId="0" fontId="20" fillId="0" borderId="0"/>
    <xf numFmtId="0" fontId="21"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6" fillId="51" borderId="25" applyNumberFormat="0" applyAlignment="0" applyProtection="0"/>
    <xf numFmtId="0" fontId="14" fillId="8" borderId="11" applyNumberFormat="0" applyFont="0" applyAlignment="0" applyProtection="0"/>
    <xf numFmtId="0" fontId="16" fillId="54" borderId="24"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14" fillId="0" borderId="0"/>
    <xf numFmtId="0" fontId="20" fillId="0" borderId="0"/>
    <xf numFmtId="0" fontId="14" fillId="0" borderId="0"/>
    <xf numFmtId="0" fontId="14"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14" fillId="0" borderId="0"/>
    <xf numFmtId="0" fontId="16" fillId="0" borderId="0"/>
    <xf numFmtId="0" fontId="14"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6"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6" fillId="0" borderId="0"/>
    <xf numFmtId="0" fontId="14" fillId="0" borderId="0"/>
    <xf numFmtId="0" fontId="16"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20" fillId="0" borderId="0"/>
    <xf numFmtId="0" fontId="16" fillId="0" borderId="0"/>
    <xf numFmtId="0" fontId="14" fillId="0" borderId="0"/>
    <xf numFmtId="0" fontId="14" fillId="0" borderId="0"/>
    <xf numFmtId="0" fontId="14" fillId="0" borderId="0"/>
    <xf numFmtId="0" fontId="14"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3" fillId="0" borderId="0">
      <alignment horizontal="left" vertical="center" wrapText="1"/>
    </xf>
    <xf numFmtId="0" fontId="14" fillId="0" borderId="0"/>
    <xf numFmtId="0" fontId="23" fillId="0" borderId="0">
      <alignment horizontal="left"/>
    </xf>
    <xf numFmtId="0" fontId="14"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0" fontId="14" fillId="0" borderId="0"/>
    <xf numFmtId="0" fontId="14"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3" fillId="0" borderId="0">
      <alignment horizontal="lef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3" fillId="0" borderId="0">
      <alignment horizontal="lef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3" fillId="0" borderId="0">
      <alignment horizontal="right"/>
    </xf>
    <xf numFmtId="0" fontId="14" fillId="0" borderId="0"/>
    <xf numFmtId="0" fontId="14" fillId="0" borderId="0"/>
    <xf numFmtId="0" fontId="14" fillId="0" borderId="0"/>
    <xf numFmtId="0" fontId="23" fillId="0" borderId="0">
      <alignment horizontal="center"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3" fillId="0" borderId="0">
      <alignment horizontal="left" vertical="center" wrapText="1"/>
    </xf>
    <xf numFmtId="0" fontId="14" fillId="0" borderId="0"/>
    <xf numFmtId="0" fontId="14" fillId="0" borderId="0"/>
    <xf numFmtId="0" fontId="23" fillId="0" borderId="0">
      <alignment horizontal="lef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23" fillId="0" borderId="0">
      <alignment horizont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14" fillId="0" borderId="0"/>
    <xf numFmtId="0" fontId="14" fillId="0" borderId="0"/>
    <xf numFmtId="0" fontId="14" fillId="0" borderId="0"/>
    <xf numFmtId="0" fontId="14" fillId="8" borderId="1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3" fillId="0" borderId="0">
      <alignment horizontal="center"/>
    </xf>
    <xf numFmtId="0" fontId="14" fillId="0" borderId="0"/>
    <xf numFmtId="0" fontId="23" fillId="0" borderId="0">
      <alignment horizontal="center"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14" fillId="0" borderId="0"/>
    <xf numFmtId="0" fontId="14" fillId="0" borderId="0"/>
    <xf numFmtId="0" fontId="14" fillId="0" borderId="0"/>
    <xf numFmtId="0" fontId="14" fillId="0" borderId="0"/>
    <xf numFmtId="0" fontId="23" fillId="0" borderId="0">
      <alignment horizont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3" fillId="0" borderId="0">
      <alignment horizontal="center"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3" fillId="0" borderId="0">
      <alignment horizontal="center" vertical="center" wrapText="1"/>
    </xf>
    <xf numFmtId="0" fontId="14" fillId="0" borderId="0"/>
    <xf numFmtId="0" fontId="14" fillId="0" borderId="0"/>
    <xf numFmtId="0" fontId="14" fillId="0" borderId="0"/>
    <xf numFmtId="0" fontId="14" fillId="0" borderId="0"/>
    <xf numFmtId="0" fontId="14" fillId="0" borderId="0"/>
    <xf numFmtId="0" fontId="23" fillId="0" borderId="0">
      <alignment horizontal="center" vertical="center" wrapText="1"/>
    </xf>
    <xf numFmtId="0" fontId="14" fillId="0" borderId="0"/>
    <xf numFmtId="0" fontId="23" fillId="0" borderId="0">
      <alignment horizontal="center" vertical="center" wrapText="1"/>
    </xf>
    <xf numFmtId="0" fontId="14" fillId="0" borderId="0"/>
    <xf numFmtId="0" fontId="23" fillId="0" borderId="0">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3" fillId="0" borderId="0">
      <alignment horizontal="center" vertical="center" wrapText="1"/>
    </xf>
    <xf numFmtId="0" fontId="23" fillId="0" borderId="0">
      <alignment horizontal="right"/>
    </xf>
    <xf numFmtId="0" fontId="23" fillId="0" borderId="0">
      <alignment horizontal="right"/>
    </xf>
    <xf numFmtId="0" fontId="23" fillId="0" borderId="0">
      <alignment horizontal="left" vertical="center" wrapText="1"/>
    </xf>
    <xf numFmtId="0" fontId="23" fillId="0" borderId="0">
      <alignment horizontal="center" vertical="center" wrapText="1"/>
    </xf>
    <xf numFmtId="0" fontId="23" fillId="0" borderId="0">
      <alignment horizontal="center"/>
    </xf>
    <xf numFmtId="0" fontId="23" fillId="0" borderId="0">
      <alignment horizontal="center"/>
    </xf>
    <xf numFmtId="0" fontId="23" fillId="0" borderId="0">
      <alignment horizontal="center" vertical="center" wrapText="1"/>
    </xf>
    <xf numFmtId="0" fontId="14" fillId="0" borderId="0"/>
    <xf numFmtId="0" fontId="23" fillId="0" borderId="0">
      <alignment horizontal="left" vertical="center" wrapText="1"/>
    </xf>
    <xf numFmtId="0" fontId="14" fillId="0" borderId="0"/>
    <xf numFmtId="0" fontId="23" fillId="0" borderId="0">
      <alignment horizontal="left" vertical="center" wrapText="1"/>
    </xf>
    <xf numFmtId="0" fontId="23" fillId="0" borderId="0">
      <alignment horizontal="center"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3" fillId="0" borderId="0"/>
    <xf numFmtId="0" fontId="23" fillId="0" borderId="0"/>
    <xf numFmtId="0" fontId="14" fillId="0" borderId="0"/>
    <xf numFmtId="0" fontId="23" fillId="0" borderId="0">
      <alignment horizontal="right"/>
    </xf>
    <xf numFmtId="0" fontId="14" fillId="0" borderId="0"/>
    <xf numFmtId="0" fontId="23" fillId="0" borderId="0">
      <alignment horizontal="right"/>
    </xf>
    <xf numFmtId="0" fontId="14" fillId="0" borderId="0"/>
    <xf numFmtId="0" fontId="14" fillId="0" borderId="0"/>
    <xf numFmtId="0" fontId="14" fillId="0" borderId="0"/>
    <xf numFmtId="0" fontId="14" fillId="0" borderId="0"/>
    <xf numFmtId="0" fontId="14" fillId="0" borderId="0"/>
    <xf numFmtId="0" fontId="23" fillId="0" borderId="0"/>
    <xf numFmtId="0" fontId="55" fillId="53" borderId="0" applyNumberFormat="0" applyBorder="0" applyAlignment="0" applyProtection="0"/>
    <xf numFmtId="0" fontId="54" fillId="0" borderId="23" applyNumberFormat="0" applyFill="0" applyAlignment="0" applyProtection="0"/>
    <xf numFmtId="0" fontId="51" fillId="0" borderId="21" applyNumberFormat="0" applyFill="0" applyAlignment="0" applyProtection="0"/>
    <xf numFmtId="0" fontId="23" fillId="0" borderId="0">
      <alignment horizontal="right"/>
    </xf>
    <xf numFmtId="0" fontId="23" fillId="0" borderId="0"/>
    <xf numFmtId="0" fontId="49" fillId="35" borderId="0" applyNumberFormat="0" applyBorder="0" applyAlignment="0" applyProtection="0"/>
    <xf numFmtId="0" fontId="48" fillId="0" borderId="0" applyNumberFormat="0" applyFill="0" applyBorder="0" applyAlignment="0" applyProtection="0"/>
    <xf numFmtId="0" fontId="23" fillId="0" borderId="0"/>
    <xf numFmtId="0" fontId="47" fillId="52" borderId="19" applyNumberFormat="0" applyAlignment="0" applyProtection="0"/>
    <xf numFmtId="0" fontId="45" fillId="34" borderId="0" applyNumberFormat="0" applyBorder="0" applyAlignment="0" applyProtection="0"/>
    <xf numFmtId="0" fontId="44" fillId="44" borderId="0" applyNumberFormat="0" applyBorder="0" applyAlignment="0" applyProtection="0"/>
    <xf numFmtId="0" fontId="23" fillId="0" borderId="0">
      <alignment horizontal="right"/>
    </xf>
    <xf numFmtId="0" fontId="44" fillId="48" borderId="0" applyNumberFormat="0" applyBorder="0" applyAlignment="0" applyProtection="0"/>
    <xf numFmtId="0" fontId="44" fillId="47" borderId="0" applyNumberFormat="0" applyBorder="0" applyAlignment="0" applyProtection="0"/>
    <xf numFmtId="0" fontId="44" fillId="44" borderId="0" applyNumberFormat="0" applyBorder="0" applyAlignment="0" applyProtection="0"/>
    <xf numFmtId="0" fontId="23" fillId="0" borderId="0">
      <alignment horizontal="right"/>
    </xf>
    <xf numFmtId="0" fontId="23" fillId="0" borderId="0"/>
    <xf numFmtId="0" fontId="44" fillId="40" borderId="0" applyNumberFormat="0" applyBorder="0" applyAlignment="0" applyProtection="0"/>
    <xf numFmtId="0" fontId="44" fillId="43" borderId="0" applyNumberFormat="0" applyBorder="0" applyAlignment="0" applyProtection="0"/>
    <xf numFmtId="0" fontId="14" fillId="27" borderId="0" applyNumberFormat="0" applyBorder="0" applyAlignment="0" applyProtection="0"/>
    <xf numFmtId="0" fontId="14" fillId="23" borderId="0" applyNumberFormat="0" applyBorder="0" applyAlignment="0" applyProtection="0"/>
    <xf numFmtId="0" fontId="43" fillId="36" borderId="0" applyNumberFormat="0" applyBorder="0" applyAlignment="0" applyProtection="0"/>
    <xf numFmtId="0" fontId="14" fillId="15" borderId="0" applyNumberFormat="0" applyBorder="0" applyAlignment="0" applyProtection="0"/>
    <xf numFmtId="0" fontId="14" fillId="11" borderId="0" applyNumberFormat="0" applyBorder="0" applyAlignment="0" applyProtection="0"/>
    <xf numFmtId="0" fontId="43" fillId="39" borderId="0" applyNumberFormat="0" applyBorder="0" applyAlignment="0" applyProtection="0"/>
    <xf numFmtId="0" fontId="14" fillId="26" borderId="0" applyNumberFormat="0" applyBorder="0" applyAlignment="0" applyProtection="0"/>
    <xf numFmtId="0" fontId="14" fillId="22" borderId="0" applyNumberFormat="0" applyBorder="0" applyAlignment="0" applyProtection="0"/>
    <xf numFmtId="0" fontId="43" fillId="36" borderId="0" applyNumberFormat="0" applyBorder="0" applyAlignment="0" applyProtection="0"/>
    <xf numFmtId="0" fontId="14" fillId="14" borderId="0" applyNumberFormat="0" applyBorder="0" applyAlignment="0" applyProtection="0"/>
    <xf numFmtId="0" fontId="14" fillId="10" borderId="0" applyNumberFormat="0" applyBorder="0" applyAlignment="0" applyProtection="0"/>
    <xf numFmtId="0" fontId="43" fillId="33" borderId="0" applyNumberFormat="0" applyBorder="0" applyAlignment="0" applyProtection="0"/>
    <xf numFmtId="0" fontId="14" fillId="0" borderId="0"/>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14" fillId="0" borderId="0"/>
    <xf numFmtId="0" fontId="23" fillId="0" borderId="0">
      <alignment horizontal="right"/>
    </xf>
    <xf numFmtId="0" fontId="23" fillId="0" borderId="0">
      <alignment horizontal="right"/>
    </xf>
    <xf numFmtId="0" fontId="23" fillId="0" borderId="0">
      <alignment horizontal="right"/>
    </xf>
    <xf numFmtId="0" fontId="23" fillId="0" borderId="0">
      <alignment horizontal="center"/>
    </xf>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14" fillId="0" borderId="0"/>
    <xf numFmtId="0" fontId="20" fillId="0" borderId="0"/>
    <xf numFmtId="0" fontId="14"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11" applyNumberFormat="0" applyFont="0" applyAlignment="0" applyProtection="0"/>
    <xf numFmtId="0" fontId="23" fillId="0" borderId="0">
      <alignment horizontal="center" vertical="center" wrapText="1"/>
    </xf>
    <xf numFmtId="0" fontId="23" fillId="0" borderId="0">
      <alignment horizontal="center" vertical="center" wrapText="1"/>
    </xf>
    <xf numFmtId="0" fontId="23" fillId="0" borderId="0">
      <alignment horizontal="center"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31" borderId="0" applyNumberFormat="0" applyBorder="0" applyAlignment="0" applyProtection="0"/>
    <xf numFmtId="0" fontId="14" fillId="27" borderId="0" applyNumberFormat="0" applyBorder="0" applyAlignment="0" applyProtection="0"/>
    <xf numFmtId="0" fontId="14" fillId="23" borderId="0" applyNumberFormat="0" applyBorder="0" applyAlignment="0" applyProtection="0"/>
    <xf numFmtId="0" fontId="14" fillId="19" borderId="0" applyNumberFormat="0" applyBorder="0" applyAlignment="0" applyProtection="0"/>
    <xf numFmtId="0" fontId="14" fillId="15" borderId="0" applyNumberFormat="0" applyBorder="0" applyAlignment="0" applyProtection="0"/>
    <xf numFmtId="0" fontId="14" fillId="11" borderId="0" applyNumberFormat="0" applyBorder="0" applyAlignment="0" applyProtection="0"/>
    <xf numFmtId="0" fontId="14" fillId="30" borderId="0" applyNumberFormat="0" applyBorder="0" applyAlignment="0" applyProtection="0"/>
    <xf numFmtId="0" fontId="14" fillId="26" borderId="0" applyNumberFormat="0" applyBorder="0" applyAlignment="0" applyProtection="0"/>
    <xf numFmtId="0" fontId="14" fillId="22" borderId="0" applyNumberFormat="0" applyBorder="0" applyAlignment="0" applyProtection="0"/>
    <xf numFmtId="0" fontId="14" fillId="18" borderId="0" applyNumberFormat="0" applyBorder="0" applyAlignment="0" applyProtection="0"/>
    <xf numFmtId="0" fontId="14" fillId="14" borderId="0" applyNumberFormat="0" applyBorder="0" applyAlignment="0" applyProtection="0"/>
    <xf numFmtId="0" fontId="14" fillId="10" borderId="0" applyNumberFormat="0" applyBorder="0" applyAlignment="0" applyProtection="0"/>
    <xf numFmtId="0" fontId="14" fillId="0" borderId="0"/>
    <xf numFmtId="0" fontId="14" fillId="0" borderId="0"/>
    <xf numFmtId="0" fontId="43" fillId="34" borderId="0" applyNumberFormat="0" applyBorder="0" applyAlignment="0" applyProtection="0"/>
    <xf numFmtId="0" fontId="43" fillId="35" borderId="0" applyNumberFormat="0" applyBorder="0" applyAlignment="0" applyProtection="0"/>
    <xf numFmtId="0" fontId="14" fillId="18" borderId="0" applyNumberFormat="0" applyBorder="0" applyAlignment="0" applyProtection="0"/>
    <xf numFmtId="0" fontId="43" fillId="37" borderId="0" applyNumberFormat="0" applyBorder="0" applyAlignment="0" applyProtection="0"/>
    <xf numFmtId="0" fontId="43" fillId="38" borderId="0" applyNumberFormat="0" applyBorder="0" applyAlignment="0" applyProtection="0"/>
    <xf numFmtId="0" fontId="14" fillId="30" borderId="0" applyNumberFormat="0" applyBorder="0" applyAlignment="0" applyProtection="0"/>
    <xf numFmtId="0" fontId="43" fillId="40" borderId="0" applyNumberFormat="0" applyBorder="0" applyAlignment="0" applyProtection="0"/>
    <xf numFmtId="0" fontId="43" fillId="41" borderId="0" applyNumberFormat="0" applyBorder="0" applyAlignment="0" applyProtection="0"/>
    <xf numFmtId="0" fontId="14" fillId="19" borderId="0" applyNumberFormat="0" applyBorder="0" applyAlignment="0" applyProtection="0"/>
    <xf numFmtId="0" fontId="43" fillId="39" borderId="0" applyNumberFormat="0" applyBorder="0" applyAlignment="0" applyProtection="0"/>
    <xf numFmtId="0" fontId="43" fillId="42" borderId="0" applyNumberFormat="0" applyBorder="0" applyAlignment="0" applyProtection="0"/>
    <xf numFmtId="0" fontId="14" fillId="31" borderId="0" applyNumberFormat="0" applyBorder="0" applyAlignment="0" applyProtection="0"/>
    <xf numFmtId="0" fontId="44" fillId="41"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9" borderId="0" applyNumberFormat="0" applyBorder="0" applyAlignment="0" applyProtection="0"/>
    <xf numFmtId="0" fontId="44" fillId="45" borderId="0" applyNumberFormat="0" applyBorder="0" applyAlignment="0" applyProtection="0"/>
    <xf numFmtId="0" fontId="44" fillId="50" borderId="0" applyNumberFormat="0" applyBorder="0" applyAlignment="0" applyProtection="0"/>
    <xf numFmtId="0" fontId="46" fillId="51" borderId="18" applyNumberFormat="0" applyAlignment="0" applyProtection="0"/>
    <xf numFmtId="0" fontId="50" fillId="0" borderId="20" applyNumberFormat="0" applyFill="0" applyAlignment="0" applyProtection="0"/>
    <xf numFmtId="0" fontId="52" fillId="0" borderId="22" applyNumberFormat="0" applyFill="0" applyAlignment="0" applyProtection="0"/>
    <xf numFmtId="0" fontId="52" fillId="0" borderId="0" applyNumberFormat="0" applyFill="0" applyBorder="0" applyAlignment="0" applyProtection="0"/>
    <xf numFmtId="0" fontId="53" fillId="38" borderId="18"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3" fillId="0" borderId="0">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3" fillId="0" borderId="0">
      <alignment horizontal="righ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3" fillId="0" borderId="0">
      <alignment horizontal="left" vertical="center" wrapText="1"/>
    </xf>
    <xf numFmtId="0" fontId="23" fillId="0" borderId="0">
      <alignment horizontal="left"/>
    </xf>
    <xf numFmtId="0" fontId="14" fillId="0" borderId="0"/>
    <xf numFmtId="0" fontId="14" fillId="0" borderId="0"/>
    <xf numFmtId="0" fontId="23" fillId="0" borderId="0">
      <alignment horizontal="left" vertical="center" wrapText="1"/>
    </xf>
    <xf numFmtId="0" fontId="23" fillId="0" borderId="0">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20" fillId="0" borderId="0"/>
    <xf numFmtId="0" fontId="16" fillId="0" borderId="0"/>
    <xf numFmtId="0" fontId="20" fillId="0" borderId="0"/>
    <xf numFmtId="0" fontId="20"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3" fillId="0" borderId="0">
      <alignment horizontal="right"/>
    </xf>
    <xf numFmtId="0" fontId="57" fillId="0" borderId="0" applyNumberFormat="0" applyFill="0" applyBorder="0" applyAlignment="0" applyProtection="0"/>
    <xf numFmtId="0" fontId="58" fillId="0" borderId="26" applyNumberFormat="0" applyFill="0" applyAlignment="0" applyProtection="0"/>
    <xf numFmtId="0" fontId="59"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3" fillId="0" borderId="0">
      <alignment horizontal="left"/>
    </xf>
    <xf numFmtId="0" fontId="23" fillId="0" borderId="0">
      <alignment horizontal="left" vertical="center" wrapText="1"/>
    </xf>
    <xf numFmtId="0" fontId="23" fillId="0" borderId="0">
      <alignment horizontal="left"/>
    </xf>
    <xf numFmtId="0" fontId="23" fillId="0" borderId="0">
      <alignment horizontal="left"/>
    </xf>
    <xf numFmtId="0" fontId="23" fillId="0" borderId="0">
      <alignment horizontal="left" vertical="center" wrapText="1"/>
    </xf>
    <xf numFmtId="0" fontId="23" fillId="0" borderId="0">
      <alignment horizontal="center" vertical="center" wrapText="1"/>
    </xf>
    <xf numFmtId="0" fontId="20" fillId="0" borderId="0"/>
    <xf numFmtId="0" fontId="23" fillId="0" borderId="0">
      <alignment horizontal="center"/>
    </xf>
    <xf numFmtId="0" fontId="23" fillId="0" borderId="0">
      <alignment horizontal="center" vertical="center" wrapText="1"/>
    </xf>
    <xf numFmtId="0" fontId="23" fillId="0" borderId="0">
      <alignment horizontal="center"/>
    </xf>
    <xf numFmtId="0" fontId="23" fillId="0" borderId="0">
      <alignment horizontal="right"/>
    </xf>
    <xf numFmtId="0" fontId="23" fillId="0" borderId="0">
      <alignment horizontal="center" vertical="center" wrapText="1"/>
    </xf>
    <xf numFmtId="0" fontId="23" fillId="0" borderId="0">
      <alignment horizontal="right"/>
    </xf>
    <xf numFmtId="0" fontId="23" fillId="0" borderId="0">
      <alignment horizontal="left" vertical="center" wrapText="1"/>
    </xf>
    <xf numFmtId="0" fontId="23" fillId="0" borderId="0">
      <alignment horizontal="center" vertical="center" wrapText="1"/>
    </xf>
    <xf numFmtId="0" fontId="23" fillId="0" borderId="0">
      <alignment horizontal="center" vertical="center" wrapText="1"/>
    </xf>
    <xf numFmtId="0" fontId="23" fillId="0" borderId="0">
      <alignment horizontal="left" vertical="center" wrapText="1"/>
    </xf>
    <xf numFmtId="0" fontId="23" fillId="0" borderId="0">
      <alignment horizontal="left" vertical="center" wrapText="1"/>
    </xf>
    <xf numFmtId="0" fontId="23" fillId="0" borderId="0">
      <alignment horizontal="center" vertical="center" wrapText="1"/>
    </xf>
    <xf numFmtId="0" fontId="23" fillId="0" borderId="0">
      <alignment horizontal="left" vertical="center" wrapText="1"/>
    </xf>
    <xf numFmtId="0" fontId="23" fillId="0" borderId="0">
      <alignment horizontal="center" vertical="center" wrapText="1"/>
    </xf>
    <xf numFmtId="0" fontId="23" fillId="0" borderId="0">
      <alignment horizontal="right"/>
    </xf>
    <xf numFmtId="0" fontId="23" fillId="0" borderId="0"/>
    <xf numFmtId="0" fontId="23" fillId="0" borderId="0"/>
    <xf numFmtId="0" fontId="23" fillId="0" borderId="0">
      <alignment horizontal="right"/>
    </xf>
    <xf numFmtId="0" fontId="23" fillId="0" borderId="0">
      <alignment horizontal="right"/>
    </xf>
    <xf numFmtId="0" fontId="23" fillId="0" borderId="0"/>
    <xf numFmtId="0" fontId="23" fillId="0" borderId="0">
      <alignment horizontal="right"/>
    </xf>
    <xf numFmtId="0" fontId="23" fillId="0" borderId="0"/>
    <xf numFmtId="0" fontId="14" fillId="0" borderId="0"/>
    <xf numFmtId="0" fontId="20" fillId="0" borderId="0"/>
    <xf numFmtId="0" fontId="14" fillId="0" borderId="0"/>
    <xf numFmtId="0" fontId="23" fillId="0" borderId="0">
      <alignment horizontal="left"/>
    </xf>
    <xf numFmtId="0" fontId="20" fillId="0" borderId="0"/>
    <xf numFmtId="0" fontId="16" fillId="0" borderId="0"/>
    <xf numFmtId="0" fontId="14" fillId="0" borderId="0"/>
    <xf numFmtId="0" fontId="14" fillId="0" borderId="0"/>
    <xf numFmtId="0" fontId="14" fillId="0" borderId="0"/>
    <xf numFmtId="0" fontId="23" fillId="0" borderId="0">
      <alignment horizontal="center" vertical="center" wrapText="1"/>
    </xf>
    <xf numFmtId="0" fontId="14" fillId="0" borderId="0"/>
    <xf numFmtId="0" fontId="23" fillId="0" borderId="0">
      <alignment horizontal="left" vertical="center" wrapText="1"/>
    </xf>
    <xf numFmtId="0" fontId="23" fillId="0" borderId="0">
      <alignment horizontal="right"/>
    </xf>
    <xf numFmtId="0" fontId="23" fillId="0" borderId="0">
      <alignment horizontal="left" vertical="center" wrapText="1"/>
    </xf>
    <xf numFmtId="0" fontId="23" fillId="0" borderId="0">
      <alignment horizontal="right"/>
    </xf>
    <xf numFmtId="0" fontId="14" fillId="0" borderId="0"/>
    <xf numFmtId="0" fontId="2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11" applyNumberFormat="0" applyFont="0" applyAlignment="0" applyProtection="0"/>
    <xf numFmtId="0" fontId="23" fillId="0" borderId="0">
      <alignment horizontal="left" vertical="center" wrapText="1"/>
    </xf>
    <xf numFmtId="0" fontId="23" fillId="0" borderId="0">
      <alignment horizontal="center" vertical="center" wrapText="1"/>
    </xf>
    <xf numFmtId="0" fontId="23" fillId="0" borderId="0">
      <alignment horizontal="left" vertical="center" wrapText="1"/>
    </xf>
    <xf numFmtId="0" fontId="23" fillId="0" borderId="0">
      <alignment horizontal="center" vertical="center" wrapText="1"/>
    </xf>
    <xf numFmtId="0" fontId="23" fillId="0" borderId="0">
      <alignment horizontal="center" vertical="center" wrapText="1"/>
    </xf>
    <xf numFmtId="0" fontId="14" fillId="0" borderId="0"/>
    <xf numFmtId="0" fontId="14" fillId="0" borderId="0"/>
    <xf numFmtId="0" fontId="14" fillId="0" borderId="0"/>
    <xf numFmtId="0" fontId="20" fillId="0" borderId="0"/>
    <xf numFmtId="0" fontId="20" fillId="0" borderId="0"/>
    <xf numFmtId="0" fontId="16" fillId="0" borderId="0"/>
    <xf numFmtId="0" fontId="20" fillId="0" borderId="0"/>
    <xf numFmtId="0" fontId="16" fillId="0" borderId="0"/>
    <xf numFmtId="0" fontId="16" fillId="0" borderId="0"/>
    <xf numFmtId="0" fontId="20" fillId="0" borderId="0"/>
    <xf numFmtId="0" fontId="20" fillId="0" borderId="0"/>
    <xf numFmtId="0" fontId="20" fillId="0" borderId="0"/>
    <xf numFmtId="0" fontId="16" fillId="0" borderId="0"/>
    <xf numFmtId="0" fontId="20" fillId="0" borderId="0"/>
    <xf numFmtId="0" fontId="20" fillId="0" borderId="0"/>
    <xf numFmtId="0" fontId="23" fillId="0" borderId="0">
      <alignment horizontal="left"/>
    </xf>
    <xf numFmtId="0" fontId="23" fillId="0" borderId="0">
      <alignment horizontal="left" vertical="center" wrapText="1"/>
    </xf>
    <xf numFmtId="0" fontId="23" fillId="0" borderId="0">
      <alignment horizontal="left"/>
    </xf>
    <xf numFmtId="0" fontId="23" fillId="0" borderId="0">
      <alignment horizontal="left" vertical="center" wrapText="1"/>
    </xf>
    <xf numFmtId="0" fontId="14" fillId="0" borderId="0"/>
    <xf numFmtId="0" fontId="14" fillId="0" borderId="0"/>
    <xf numFmtId="0" fontId="16" fillId="0" borderId="0"/>
    <xf numFmtId="0" fontId="14" fillId="0" borderId="0"/>
    <xf numFmtId="0" fontId="20" fillId="0" borderId="0"/>
    <xf numFmtId="0" fontId="23" fillId="0" borderId="0">
      <alignment horizontal="right"/>
    </xf>
    <xf numFmtId="0" fontId="23" fillId="0" borderId="0"/>
    <xf numFmtId="0" fontId="23" fillId="0" borderId="0">
      <alignment horizontal="right"/>
    </xf>
    <xf numFmtId="0" fontId="23" fillId="0" borderId="0"/>
    <xf numFmtId="0" fontId="23" fillId="0" borderId="0">
      <alignment horizontal="left"/>
    </xf>
    <xf numFmtId="0" fontId="23" fillId="0" borderId="0">
      <alignment horizontal="left"/>
    </xf>
    <xf numFmtId="0" fontId="23" fillId="0" borderId="0">
      <alignment horizontal="left" vertical="center" wrapText="1"/>
    </xf>
    <xf numFmtId="0" fontId="23" fillId="0" borderId="0">
      <alignment horizontal="left" vertical="center" wrapText="1"/>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vertical="center" wrapText="1"/>
    </xf>
    <xf numFmtId="0" fontId="23" fillId="0" borderId="0">
      <alignment horizontal="left" vertical="center" wrapText="1"/>
    </xf>
    <xf numFmtId="0" fontId="23" fillId="0" borderId="0">
      <alignment horizontal="left" vertical="center" wrapText="1"/>
    </xf>
    <xf numFmtId="0" fontId="23" fillId="0" borderId="0">
      <alignment horizontal="left"/>
    </xf>
    <xf numFmtId="0" fontId="23" fillId="0" borderId="0">
      <alignment horizontal="left" vertical="center" wrapText="1"/>
    </xf>
    <xf numFmtId="0" fontId="23" fillId="0" borderId="0">
      <alignment horizontal="left" vertical="center" wrapText="1"/>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vertical="center" wrapText="1"/>
    </xf>
    <xf numFmtId="0" fontId="23" fillId="0" borderId="0">
      <alignment horizontal="center"/>
    </xf>
    <xf numFmtId="0" fontId="23" fillId="0" borderId="0">
      <alignment horizontal="center"/>
    </xf>
    <xf numFmtId="0" fontId="23" fillId="0" borderId="0">
      <alignment horizontal="right"/>
    </xf>
    <xf numFmtId="0" fontId="23" fillId="0" borderId="0">
      <alignment horizontal="center"/>
    </xf>
    <xf numFmtId="0" fontId="23" fillId="0" borderId="0">
      <alignment horizontal="center"/>
    </xf>
    <xf numFmtId="0" fontId="23" fillId="0" borderId="0">
      <alignment horizontal="right"/>
    </xf>
    <xf numFmtId="0" fontId="23" fillId="0" borderId="0">
      <alignment horizontal="right"/>
    </xf>
    <xf numFmtId="0" fontId="23" fillId="0" borderId="0">
      <alignment horizontal="center"/>
    </xf>
    <xf numFmtId="0" fontId="23" fillId="0" borderId="0">
      <alignment horizontal="center"/>
    </xf>
    <xf numFmtId="0" fontId="23" fillId="0" borderId="0">
      <alignment horizontal="center"/>
    </xf>
    <xf numFmtId="0" fontId="23" fillId="0" borderId="0">
      <alignment horizontal="right"/>
    </xf>
    <xf numFmtId="0" fontId="23" fillId="0" borderId="0">
      <alignment horizontal="center" vertical="center" wrapText="1"/>
    </xf>
    <xf numFmtId="0" fontId="23" fillId="0" borderId="0">
      <alignment horizontal="right"/>
    </xf>
    <xf numFmtId="0" fontId="23" fillId="0" borderId="0">
      <alignment horizontal="right"/>
    </xf>
    <xf numFmtId="0" fontId="23" fillId="0" borderId="0">
      <alignment horizontal="center"/>
    </xf>
    <xf numFmtId="0" fontId="23" fillId="0" borderId="0">
      <alignment horizontal="right"/>
    </xf>
    <xf numFmtId="0" fontId="23" fillId="0" borderId="0">
      <alignment horizontal="right"/>
    </xf>
    <xf numFmtId="0" fontId="23" fillId="0" borderId="0">
      <alignment horizontal="center"/>
    </xf>
    <xf numFmtId="0" fontId="23" fillId="0" borderId="0">
      <alignment horizontal="center"/>
    </xf>
    <xf numFmtId="0" fontId="23" fillId="0" borderId="0">
      <alignment horizontal="center"/>
    </xf>
    <xf numFmtId="0" fontId="23" fillId="0" borderId="0">
      <alignment horizontal="center"/>
    </xf>
    <xf numFmtId="0" fontId="23" fillId="0" borderId="0">
      <alignment horizontal="center"/>
    </xf>
    <xf numFmtId="0" fontId="23" fillId="0" borderId="0">
      <alignment horizontal="center"/>
    </xf>
    <xf numFmtId="0" fontId="23" fillId="0" borderId="0">
      <alignment horizontal="center"/>
    </xf>
    <xf numFmtId="0" fontId="23" fillId="0" borderId="0">
      <alignment horizontal="right"/>
    </xf>
    <xf numFmtId="0" fontId="23" fillId="0" borderId="0">
      <alignment horizontal="center" vertical="center" wrapText="1"/>
    </xf>
    <xf numFmtId="0" fontId="23" fillId="0" borderId="0">
      <alignment horizontal="center" vertical="center" wrapText="1"/>
    </xf>
    <xf numFmtId="0" fontId="23" fillId="0" borderId="0">
      <alignment horizontal="center" vertical="center" wrapText="1"/>
    </xf>
    <xf numFmtId="0" fontId="23" fillId="0" borderId="0">
      <alignment horizontal="left" vertical="center" wrapText="1"/>
    </xf>
    <xf numFmtId="0" fontId="23" fillId="0" borderId="0">
      <alignment horizontal="left" vertical="center" wrapText="1"/>
    </xf>
    <xf numFmtId="0" fontId="23" fillId="0" borderId="0"/>
    <xf numFmtId="0" fontId="23" fillId="0" borderId="0"/>
    <xf numFmtId="0" fontId="23" fillId="0" borderId="0"/>
    <xf numFmtId="0" fontId="23" fillId="0" borderId="0">
      <alignment horizontal="right"/>
    </xf>
    <xf numFmtId="0" fontId="23" fillId="0" borderId="0">
      <alignment horizontal="right"/>
    </xf>
    <xf numFmtId="43" fontId="16" fillId="0" borderId="0" applyFont="0" applyFill="0" applyBorder="0" applyAlignment="0" applyProtection="0"/>
    <xf numFmtId="0" fontId="20" fillId="0" borderId="0"/>
    <xf numFmtId="0" fontId="20" fillId="0" borderId="0"/>
    <xf numFmtId="0" fontId="20" fillId="0" borderId="0"/>
    <xf numFmtId="0" fontId="21" fillId="0" borderId="0"/>
    <xf numFmtId="43" fontId="21" fillId="0" borderId="0" applyFont="0" applyFill="0" applyBorder="0" applyAlignment="0" applyProtection="0"/>
    <xf numFmtId="0" fontId="16" fillId="0" borderId="0"/>
    <xf numFmtId="9" fontId="21" fillId="0" borderId="0" applyFont="0" applyFill="0" applyBorder="0" applyAlignment="0" applyProtection="0"/>
    <xf numFmtId="0" fontId="16" fillId="0" borderId="0"/>
    <xf numFmtId="0" fontId="21" fillId="0" borderId="0"/>
    <xf numFmtId="43" fontId="21"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20" fillId="0" borderId="0"/>
    <xf numFmtId="0" fontId="20" fillId="0" borderId="0"/>
    <xf numFmtId="0" fontId="20" fillId="0" borderId="0"/>
    <xf numFmtId="0" fontId="16" fillId="0" borderId="0"/>
    <xf numFmtId="0" fontId="20" fillId="0" borderId="0"/>
    <xf numFmtId="0" fontId="14" fillId="0" borderId="0"/>
    <xf numFmtId="43" fontId="20" fillId="0" borderId="0" applyFont="0" applyFill="0" applyBorder="0" applyAlignment="0" applyProtection="0"/>
    <xf numFmtId="0" fontId="21" fillId="0" borderId="0"/>
    <xf numFmtId="0" fontId="21" fillId="0" borderId="0"/>
    <xf numFmtId="9" fontId="14" fillId="0" borderId="0" applyFont="0" applyFill="0" applyBorder="0" applyAlignment="0" applyProtection="0"/>
    <xf numFmtId="0" fontId="16" fillId="54" borderId="24" applyNumberFormat="0" applyFont="0" applyAlignment="0" applyProtection="0"/>
    <xf numFmtId="0" fontId="23" fillId="0" borderId="0">
      <alignment horizontal="center" vertical="center" wrapText="1"/>
    </xf>
    <xf numFmtId="0" fontId="23" fillId="0" borderId="0">
      <alignment horizontal="right"/>
    </xf>
    <xf numFmtId="0" fontId="23" fillId="0" borderId="0">
      <alignment horizontal="right"/>
    </xf>
    <xf numFmtId="43" fontId="14" fillId="0" borderId="0" applyFont="0" applyFill="0" applyBorder="0" applyAlignment="0" applyProtection="0"/>
    <xf numFmtId="0" fontId="62" fillId="0" borderId="0" applyNumberFormat="0" applyFill="0" applyBorder="0" applyAlignment="0" applyProtection="0"/>
    <xf numFmtId="0" fontId="19" fillId="0" borderId="0"/>
    <xf numFmtId="0" fontId="70" fillId="0" borderId="0"/>
    <xf numFmtId="43" fontId="70" fillId="0" borderId="0" applyFont="0" applyFill="0" applyBorder="0" applyAlignment="0" applyProtection="0"/>
    <xf numFmtId="9" fontId="70" fillId="0" borderId="0" applyFont="0" applyFill="0" applyBorder="0" applyAlignment="0" applyProtection="0"/>
    <xf numFmtId="0" fontId="70" fillId="0" borderId="0"/>
    <xf numFmtId="9" fontId="70" fillId="0" borderId="0" applyFont="0" applyFill="0" applyBorder="0" applyAlignment="0" applyProtection="0"/>
    <xf numFmtId="43" fontId="70" fillId="0" borderId="0" applyFont="0" applyFill="0" applyBorder="0" applyAlignment="0" applyProtection="0"/>
    <xf numFmtId="0" fontId="11" fillId="0" borderId="0"/>
    <xf numFmtId="9" fontId="11" fillId="0" borderId="0" applyFont="0" applyFill="0" applyBorder="0" applyAlignment="0" applyProtection="0"/>
    <xf numFmtId="0" fontId="16" fillId="0" borderId="0"/>
    <xf numFmtId="0" fontId="14" fillId="0" borderId="0"/>
    <xf numFmtId="0" fontId="43" fillId="54" borderId="24" applyNumberFormat="0" applyFont="0" applyAlignment="0" applyProtection="0"/>
    <xf numFmtId="0" fontId="20" fillId="54" borderId="24" applyNumberFormat="0" applyFont="0" applyAlignment="0" applyProtection="0"/>
    <xf numFmtId="0" fontId="5" fillId="0" borderId="0"/>
    <xf numFmtId="0" fontId="5" fillId="0" borderId="0"/>
    <xf numFmtId="0" fontId="5" fillId="0" borderId="0"/>
    <xf numFmtId="0" fontId="43" fillId="54" borderId="24" applyNumberFormat="0" applyFont="0" applyAlignment="0" applyProtection="0"/>
    <xf numFmtId="0" fontId="26" fillId="0" borderId="0"/>
    <xf numFmtId="0" fontId="75" fillId="0" borderId="0">
      <protection locked="0"/>
    </xf>
    <xf numFmtId="9" fontId="26" fillId="0" borderId="0" applyFont="0" applyFill="0" applyBorder="0" applyAlignment="0" applyProtection="0"/>
    <xf numFmtId="0" fontId="23" fillId="0" borderId="0">
      <alignment horizontal="center" vertical="center" wrapText="1"/>
    </xf>
    <xf numFmtId="0" fontId="5" fillId="0" borderId="0"/>
    <xf numFmtId="0" fontId="5" fillId="0" borderId="0"/>
    <xf numFmtId="0" fontId="5" fillId="0" borderId="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6" fillId="0" borderId="0"/>
    <xf numFmtId="0" fontId="16" fillId="0" borderId="0"/>
    <xf numFmtId="0" fontId="14" fillId="0" borderId="0"/>
    <xf numFmtId="0" fontId="20" fillId="0" borderId="0"/>
    <xf numFmtId="0" fontId="20" fillId="0" borderId="0"/>
    <xf numFmtId="0" fontId="20" fillId="0" borderId="0"/>
    <xf numFmtId="0" fontId="14" fillId="0" borderId="0"/>
    <xf numFmtId="0" fontId="20" fillId="0" borderId="0"/>
    <xf numFmtId="0" fontId="20" fillId="0" borderId="0"/>
    <xf numFmtId="0" fontId="20" fillId="0" borderId="0"/>
    <xf numFmtId="9" fontId="14" fillId="0" borderId="0" applyFont="0" applyFill="0" applyBorder="0" applyAlignment="0" applyProtection="0"/>
    <xf numFmtId="0" fontId="23" fillId="0" borderId="0">
      <alignment horizontal="center" vertical="center" wrapText="1"/>
    </xf>
    <xf numFmtId="0" fontId="23" fillId="0" borderId="0">
      <alignment horizontal="center" vertical="center" wrapText="1"/>
    </xf>
    <xf numFmtId="0" fontId="23" fillId="0" borderId="0"/>
    <xf numFmtId="0" fontId="23" fillId="0" borderId="0"/>
    <xf numFmtId="0" fontId="23" fillId="0" borderId="0">
      <alignment horizontal="left" vertical="center" wrapText="1"/>
    </xf>
  </cellStyleXfs>
  <cellXfs count="540">
    <xf numFmtId="0" fontId="0" fillId="0" borderId="0" xfId="0"/>
    <xf numFmtId="0" fontId="42" fillId="0" borderId="0" xfId="0" applyFont="1" applyAlignment="1">
      <alignment vertical="center"/>
    </xf>
    <xf numFmtId="0" fontId="15" fillId="0" borderId="0" xfId="0" applyFont="1"/>
    <xf numFmtId="0" fontId="15" fillId="0" borderId="0" xfId="0" applyFont="1" applyFill="1"/>
    <xf numFmtId="0" fontId="42" fillId="0" borderId="1" xfId="0" applyFont="1" applyFill="1" applyBorder="1" applyAlignment="1">
      <alignment vertical="center"/>
    </xf>
    <xf numFmtId="0" fontId="42" fillId="0" borderId="1" xfId="0" applyFont="1" applyFill="1" applyBorder="1" applyAlignment="1">
      <alignment horizontal="right" vertical="center" wrapText="1"/>
    </xf>
    <xf numFmtId="0" fontId="42" fillId="0" borderId="0" xfId="0" applyFont="1" applyFill="1" applyAlignment="1">
      <alignment vertical="center"/>
    </xf>
    <xf numFmtId="0" fontId="15" fillId="0" borderId="0" xfId="0" applyFont="1" applyBorder="1"/>
    <xf numFmtId="3" fontId="15" fillId="0" borderId="0" xfId="0" applyNumberFormat="1" applyFont="1" applyFill="1" applyBorder="1" applyAlignment="1">
      <alignment horizontal="right" vertical="center" wrapText="1"/>
    </xf>
    <xf numFmtId="3" fontId="42" fillId="0" borderId="0" xfId="0" applyNumberFormat="1" applyFont="1" applyFill="1" applyBorder="1" applyAlignment="1">
      <alignment horizontal="right" vertical="center" wrapText="1"/>
    </xf>
    <xf numFmtId="9" fontId="15" fillId="0" borderId="0" xfId="1" applyFont="1"/>
    <xf numFmtId="0" fontId="15" fillId="0" borderId="2" xfId="0" applyFont="1" applyFill="1" applyBorder="1" applyAlignment="1">
      <alignment vertical="center" wrapText="1"/>
    </xf>
    <xf numFmtId="0" fontId="24" fillId="0" borderId="0" xfId="0" applyFont="1"/>
    <xf numFmtId="0" fontId="24" fillId="0" borderId="0" xfId="0" applyFont="1" applyFill="1"/>
    <xf numFmtId="166" fontId="15" fillId="0" borderId="0" xfId="42936" applyNumberFormat="1" applyFont="1"/>
    <xf numFmtId="0" fontId="15" fillId="0" borderId="0" xfId="0" applyFont="1" applyAlignment="1">
      <alignment vertical="center"/>
    </xf>
    <xf numFmtId="3" fontId="15" fillId="0" borderId="0" xfId="0" applyNumberFormat="1" applyFont="1" applyFill="1"/>
    <xf numFmtId="0" fontId="15" fillId="0" borderId="0" xfId="0" applyFont="1" applyFill="1" applyBorder="1" applyAlignment="1">
      <alignment vertical="center" wrapText="1"/>
    </xf>
    <xf numFmtId="0" fontId="15" fillId="0" borderId="2" xfId="0" applyFont="1" applyFill="1" applyBorder="1" applyAlignment="1">
      <alignment vertical="center"/>
    </xf>
    <xf numFmtId="0" fontId="42" fillId="0" borderId="3" xfId="0" applyFont="1" applyFill="1" applyBorder="1" applyAlignment="1">
      <alignment vertical="center"/>
    </xf>
    <xf numFmtId="0" fontId="15" fillId="0" borderId="13" xfId="0" applyFont="1" applyFill="1" applyBorder="1" applyAlignment="1">
      <alignment vertical="center" wrapText="1"/>
    </xf>
    <xf numFmtId="0" fontId="15" fillId="0" borderId="3" xfId="0" applyFont="1" applyFill="1" applyBorder="1" applyAlignment="1">
      <alignment vertical="center" wrapText="1"/>
    </xf>
    <xf numFmtId="0" fontId="42" fillId="0" borderId="0" xfId="0" applyFont="1" applyFill="1" applyBorder="1" applyAlignment="1">
      <alignment horizontal="right" vertical="center" wrapText="1"/>
    </xf>
    <xf numFmtId="0" fontId="24" fillId="0" borderId="0" xfId="2" applyFont="1"/>
    <xf numFmtId="0" fontId="24" fillId="0" borderId="0" xfId="2" applyFont="1" applyFill="1"/>
    <xf numFmtId="3" fontId="24" fillId="0" borderId="0" xfId="2" applyNumberFormat="1" applyFont="1"/>
    <xf numFmtId="0" fontId="42" fillId="0" borderId="0" xfId="0" applyFont="1"/>
    <xf numFmtId="0" fontId="42" fillId="0" borderId="0" xfId="0" applyFont="1" applyFill="1"/>
    <xf numFmtId="3" fontId="42" fillId="0" borderId="0" xfId="0" applyNumberFormat="1" applyFont="1" applyFill="1"/>
    <xf numFmtId="3" fontId="15" fillId="0" borderId="0" xfId="0" applyNumberFormat="1" applyFont="1"/>
    <xf numFmtId="0" fontId="42" fillId="0" borderId="31" xfId="0" applyFont="1" applyFill="1" applyBorder="1" applyAlignment="1">
      <alignment vertical="center"/>
    </xf>
    <xf numFmtId="0" fontId="25" fillId="0" borderId="0" xfId="0" applyFont="1"/>
    <xf numFmtId="0" fontId="27" fillId="0" borderId="1" xfId="0" applyFont="1" applyFill="1" applyBorder="1" applyAlignment="1">
      <alignment horizontal="right" vertical="center" wrapText="1"/>
    </xf>
    <xf numFmtId="0" fontId="15" fillId="0" borderId="3" xfId="0" applyFont="1" applyFill="1" applyBorder="1"/>
    <xf numFmtId="0" fontId="15" fillId="0" borderId="13" xfId="0" applyFont="1" applyFill="1" applyBorder="1"/>
    <xf numFmtId="0" fontId="15" fillId="0" borderId="2" xfId="0" applyFont="1" applyFill="1" applyBorder="1"/>
    <xf numFmtId="4" fontId="15" fillId="0" borderId="3" xfId="0" applyNumberFormat="1" applyFont="1" applyFill="1" applyBorder="1" applyAlignment="1">
      <alignment horizontal="right" vertical="center" wrapText="1"/>
    </xf>
    <xf numFmtId="4" fontId="15" fillId="0" borderId="13" xfId="0" applyNumberFormat="1" applyFont="1" applyFill="1" applyBorder="1" applyAlignment="1">
      <alignment horizontal="right" vertical="center" wrapText="1"/>
    </xf>
    <xf numFmtId="4" fontId="15" fillId="0" borderId="2" xfId="0" applyNumberFormat="1" applyFont="1" applyFill="1" applyBorder="1" applyAlignment="1">
      <alignment horizontal="right" vertical="center" wrapText="1"/>
    </xf>
    <xf numFmtId="0" fontId="15" fillId="0" borderId="27" xfId="0" applyFont="1" applyFill="1" applyBorder="1" applyAlignment="1">
      <alignment vertical="center" wrapText="1"/>
    </xf>
    <xf numFmtId="0" fontId="15" fillId="0" borderId="15" xfId="0" applyFont="1" applyFill="1" applyBorder="1" applyAlignment="1">
      <alignment vertical="center" wrapText="1"/>
    </xf>
    <xf numFmtId="0" fontId="15" fillId="0" borderId="16" xfId="0" applyFont="1" applyFill="1" applyBorder="1" applyAlignment="1">
      <alignment vertical="center" wrapText="1"/>
    </xf>
    <xf numFmtId="0" fontId="63" fillId="0" borderId="0" xfId="42937" applyFont="1"/>
    <xf numFmtId="9" fontId="15" fillId="0" borderId="0" xfId="1" applyFont="1" applyFill="1" applyBorder="1" applyAlignment="1">
      <alignment horizontal="right" vertical="center" wrapText="1"/>
    </xf>
    <xf numFmtId="0" fontId="24" fillId="0" borderId="0" xfId="2" applyFont="1" applyFill="1" applyBorder="1"/>
    <xf numFmtId="3" fontId="24" fillId="0" borderId="0" xfId="2" applyNumberFormat="1" applyFont="1" applyFill="1" applyBorder="1" applyAlignment="1">
      <alignment horizontal="right"/>
    </xf>
    <xf numFmtId="169" fontId="25" fillId="0" borderId="0" xfId="42936" applyNumberFormat="1" applyFont="1"/>
    <xf numFmtId="3" fontId="25" fillId="0" borderId="0" xfId="0" applyNumberFormat="1" applyFont="1" applyFill="1" applyBorder="1" applyAlignment="1">
      <alignment horizontal="left" vertical="center"/>
    </xf>
    <xf numFmtId="3" fontId="24" fillId="0" borderId="27" xfId="0" applyNumberFormat="1" applyFont="1" applyFill="1" applyBorder="1" applyAlignment="1">
      <alignment horizontal="right" vertical="center" wrapText="1"/>
    </xf>
    <xf numFmtId="3" fontId="24" fillId="0" borderId="28" xfId="0" applyNumberFormat="1" applyFont="1" applyFill="1" applyBorder="1" applyAlignment="1">
      <alignment horizontal="right" vertical="center" wrapText="1"/>
    </xf>
    <xf numFmtId="3" fontId="24" fillId="0" borderId="15" xfId="0" applyNumberFormat="1" applyFont="1" applyFill="1" applyBorder="1" applyAlignment="1">
      <alignment horizontal="right" vertical="center" wrapText="1"/>
    </xf>
    <xf numFmtId="3" fontId="24" fillId="0" borderId="29" xfId="0" applyNumberFormat="1" applyFont="1" applyFill="1" applyBorder="1" applyAlignment="1">
      <alignment horizontal="right" vertical="center" wrapText="1"/>
    </xf>
    <xf numFmtId="3" fontId="27" fillId="0" borderId="30" xfId="0" applyNumberFormat="1" applyFont="1" applyFill="1" applyBorder="1" applyAlignment="1">
      <alignment horizontal="right" vertical="center" wrapText="1"/>
    </xf>
    <xf numFmtId="3" fontId="24" fillId="0" borderId="30" xfId="0" applyNumberFormat="1" applyFont="1" applyFill="1" applyBorder="1" applyAlignment="1">
      <alignment horizontal="right" vertical="center" wrapText="1"/>
    </xf>
    <xf numFmtId="164" fontId="24" fillId="0" borderId="2" xfId="1" applyNumberFormat="1" applyFont="1" applyFill="1" applyBorder="1"/>
    <xf numFmtId="164" fontId="24" fillId="0" borderId="3" xfId="1" applyNumberFormat="1" applyFont="1" applyFill="1" applyBorder="1"/>
    <xf numFmtId="3" fontId="24" fillId="0" borderId="13" xfId="0" applyNumberFormat="1" applyFont="1" applyFill="1" applyBorder="1"/>
    <xf numFmtId="3" fontId="24" fillId="0" borderId="2" xfId="0" applyNumberFormat="1" applyFont="1" applyFill="1" applyBorder="1"/>
    <xf numFmtId="3" fontId="24" fillId="0" borderId="3" xfId="0" applyNumberFormat="1" applyFont="1" applyFill="1" applyBorder="1"/>
    <xf numFmtId="3" fontId="67" fillId="0" borderId="0" xfId="0" applyNumberFormat="1" applyFont="1" applyFill="1" applyBorder="1" applyAlignment="1">
      <alignment horizontal="left" vertical="center"/>
    </xf>
    <xf numFmtId="3" fontId="68" fillId="0" borderId="0" xfId="0" applyNumberFormat="1" applyFont="1" applyFill="1" applyBorder="1" applyAlignment="1">
      <alignment horizontal="left" vertical="center"/>
    </xf>
    <xf numFmtId="9" fontId="65" fillId="0" borderId="0" xfId="1" applyFont="1" applyFill="1" applyBorder="1" applyAlignment="1">
      <alignment horizontal="right" vertical="center" wrapText="1"/>
    </xf>
    <xf numFmtId="171" fontId="66" fillId="0" borderId="0" xfId="0" applyNumberFormat="1" applyFont="1"/>
    <xf numFmtId="3" fontId="64" fillId="0" borderId="0" xfId="0" applyNumberFormat="1" applyFont="1" applyFill="1" applyBorder="1" applyAlignment="1">
      <alignment horizontal="right" vertical="center" wrapText="1"/>
    </xf>
    <xf numFmtId="171" fontId="64" fillId="0" borderId="0" xfId="42936" applyNumberFormat="1" applyFont="1" applyFill="1" applyBorder="1" applyAlignment="1">
      <alignment horizontal="right" vertical="center" wrapText="1"/>
    </xf>
    <xf numFmtId="0" fontId="64" fillId="0" borderId="0" xfId="0" applyFont="1" applyAlignment="1">
      <alignment horizontal="right"/>
    </xf>
    <xf numFmtId="171" fontId="64" fillId="0" borderId="0" xfId="42936" applyNumberFormat="1" applyFont="1" applyAlignment="1">
      <alignment horizontal="right"/>
    </xf>
    <xf numFmtId="3" fontId="27" fillId="0" borderId="1" xfId="0" applyNumberFormat="1" applyFont="1" applyFill="1" applyBorder="1"/>
    <xf numFmtId="3" fontId="24" fillId="0" borderId="13" xfId="0" applyNumberFormat="1" applyFont="1" applyFill="1" applyBorder="1" applyAlignment="1">
      <alignment horizontal="right"/>
    </xf>
    <xf numFmtId="165" fontId="15" fillId="0" borderId="0" xfId="0" applyNumberFormat="1" applyFont="1" applyFill="1" applyBorder="1" applyAlignment="1">
      <alignment horizontal="right" vertical="center" wrapText="1"/>
    </xf>
    <xf numFmtId="4" fontId="42" fillId="0" borderId="3" xfId="0" applyNumberFormat="1" applyFont="1" applyFill="1" applyBorder="1" applyAlignment="1">
      <alignment horizontal="right" vertical="center" wrapText="1"/>
    </xf>
    <xf numFmtId="3" fontId="24" fillId="0" borderId="2" xfId="0" applyNumberFormat="1" applyFont="1" applyFill="1" applyBorder="1" applyAlignment="1">
      <alignment horizontal="right"/>
    </xf>
    <xf numFmtId="3" fontId="24" fillId="0" borderId="3" xfId="0" applyNumberFormat="1" applyFont="1" applyFill="1" applyBorder="1" applyAlignment="1">
      <alignment horizontal="right"/>
    </xf>
    <xf numFmtId="3" fontId="24" fillId="0" borderId="13" xfId="0" applyNumberFormat="1" applyFont="1" applyFill="1" applyBorder="1" applyAlignment="1">
      <alignment horizontal="right" vertical="center" wrapText="1"/>
    </xf>
    <xf numFmtId="3" fontId="24" fillId="0" borderId="2" xfId="0" applyNumberFormat="1" applyFont="1" applyFill="1" applyBorder="1" applyAlignment="1">
      <alignment horizontal="right" vertical="center" wrapText="1"/>
    </xf>
    <xf numFmtId="3" fontId="24" fillId="0" borderId="3" xfId="0" applyNumberFormat="1" applyFont="1" applyFill="1" applyBorder="1" applyAlignment="1">
      <alignment horizontal="right" vertical="center" wrapText="1"/>
    </xf>
    <xf numFmtId="0" fontId="42" fillId="0" borderId="1" xfId="0" applyFont="1" applyFill="1" applyBorder="1" applyAlignment="1">
      <alignment horizontal="center" vertical="center" wrapText="1"/>
    </xf>
    <xf numFmtId="168" fontId="15" fillId="0" borderId="0" xfId="0" applyNumberFormat="1" applyFont="1" applyFill="1" applyBorder="1" applyAlignment="1">
      <alignment horizontal="right" vertical="center" wrapText="1"/>
    </xf>
    <xf numFmtId="0" fontId="24" fillId="0" borderId="0" xfId="2" applyFont="1" applyAlignment="1">
      <alignment horizontal="center"/>
    </xf>
    <xf numFmtId="167" fontId="42" fillId="0" borderId="1" xfId="0" applyNumberFormat="1" applyFont="1" applyFill="1" applyBorder="1" applyAlignment="1">
      <alignment horizontal="right" vertical="center"/>
    </xf>
    <xf numFmtId="0" fontId="25" fillId="0" borderId="0" xfId="0" applyFont="1" applyAlignment="1">
      <alignment horizontal="center"/>
    </xf>
    <xf numFmtId="0" fontId="25" fillId="0" borderId="0" xfId="0" applyFont="1" applyFill="1"/>
    <xf numFmtId="171" fontId="25" fillId="0" borderId="0" xfId="42936" applyNumberFormat="1" applyFont="1" applyAlignment="1">
      <alignment horizontal="left"/>
    </xf>
    <xf numFmtId="0" fontId="13" fillId="0" borderId="0" xfId="0" applyFont="1"/>
    <xf numFmtId="0" fontId="13" fillId="0" borderId="0" xfId="0" applyFont="1" applyFill="1"/>
    <xf numFmtId="3" fontId="13" fillId="0" borderId="0" xfId="0" applyNumberFormat="1" applyFont="1" applyFill="1" applyBorder="1" applyAlignment="1">
      <alignment horizontal="right" vertical="center" wrapText="1"/>
    </xf>
    <xf numFmtId="0" fontId="13" fillId="0" borderId="2" xfId="0" applyFont="1" applyFill="1" applyBorder="1" applyAlignment="1">
      <alignment vertical="center" wrapText="1"/>
    </xf>
    <xf numFmtId="10" fontId="13" fillId="0" borderId="0" xfId="1" applyNumberFormat="1" applyFont="1" applyFill="1" applyBorder="1" applyAlignment="1">
      <alignment horizontal="right" vertical="center" wrapText="1"/>
    </xf>
    <xf numFmtId="0" fontId="13" fillId="0" borderId="3" xfId="0" applyFont="1" applyFill="1" applyBorder="1" applyAlignment="1">
      <alignment vertical="center" wrapText="1"/>
    </xf>
    <xf numFmtId="3" fontId="13" fillId="0" borderId="0" xfId="0" applyNumberFormat="1" applyFont="1" applyFill="1"/>
    <xf numFmtId="0" fontId="13" fillId="0" borderId="0" xfId="0" applyFont="1" applyAlignment="1">
      <alignment vertical="center"/>
    </xf>
    <xf numFmtId="171" fontId="24" fillId="0" borderId="0" xfId="0" applyNumberFormat="1" applyFont="1"/>
    <xf numFmtId="3" fontId="25" fillId="0" borderId="0" xfId="0" applyNumberFormat="1" applyFont="1" applyFill="1" applyBorder="1" applyAlignment="1">
      <alignment horizontal="right" vertical="center" wrapText="1"/>
    </xf>
    <xf numFmtId="0" fontId="69" fillId="0" borderId="0" xfId="0" applyFont="1"/>
    <xf numFmtId="0" fontId="64" fillId="0" borderId="0" xfId="0" applyFont="1" applyFill="1"/>
    <xf numFmtId="0" fontId="24" fillId="0" borderId="0" xfId="638" applyFont="1"/>
    <xf numFmtId="0" fontId="27" fillId="0" borderId="1" xfId="638" applyFont="1" applyFill="1" applyBorder="1"/>
    <xf numFmtId="0" fontId="24" fillId="0" borderId="0" xfId="638" applyFont="1" applyFill="1" applyBorder="1"/>
    <xf numFmtId="0" fontId="24" fillId="0" borderId="13" xfId="638" applyFont="1" applyFill="1" applyBorder="1"/>
    <xf numFmtId="165" fontId="24" fillId="0" borderId="13" xfId="638" applyNumberFormat="1" applyFont="1" applyFill="1" applyBorder="1"/>
    <xf numFmtId="0" fontId="24" fillId="0" borderId="2" xfId="638" applyFont="1" applyFill="1" applyBorder="1"/>
    <xf numFmtId="165" fontId="24" fillId="0" borderId="2" xfId="638" applyNumberFormat="1" applyFont="1" applyFill="1" applyBorder="1"/>
    <xf numFmtId="0" fontId="24" fillId="0" borderId="3" xfId="638" applyFont="1" applyFill="1" applyBorder="1"/>
    <xf numFmtId="165" fontId="24" fillId="0" borderId="3" xfId="638" applyNumberFormat="1" applyFont="1" applyFill="1" applyBorder="1"/>
    <xf numFmtId="0" fontId="24" fillId="0" borderId="0" xfId="638" applyFont="1" applyFill="1"/>
    <xf numFmtId="0" fontId="25" fillId="0" borderId="0" xfId="638" applyFont="1" applyFill="1" applyAlignment="1">
      <alignment horizontal="center"/>
    </xf>
    <xf numFmtId="3" fontId="24" fillId="0" borderId="2" xfId="638" applyNumberFormat="1" applyFont="1" applyFill="1" applyBorder="1"/>
    <xf numFmtId="3" fontId="24" fillId="0" borderId="0" xfId="638" applyNumberFormat="1" applyFont="1" applyFill="1"/>
    <xf numFmtId="43" fontId="24" fillId="0" borderId="0" xfId="42936" applyFont="1" applyFill="1"/>
    <xf numFmtId="3" fontId="27" fillId="0" borderId="1" xfId="638" applyNumberFormat="1" applyFont="1" applyFill="1" applyBorder="1"/>
    <xf numFmtId="0" fontId="12" fillId="0" borderId="0" xfId="0" applyFont="1"/>
    <xf numFmtId="0" fontId="12" fillId="0" borderId="0" xfId="0" applyFont="1" applyFill="1"/>
    <xf numFmtId="164" fontId="27" fillId="0" borderId="1" xfId="1" applyNumberFormat="1" applyFont="1" applyFill="1" applyBorder="1" applyAlignment="1">
      <alignment horizontal="right" vertical="top" wrapText="1"/>
    </xf>
    <xf numFmtId="0" fontId="12" fillId="0" borderId="0" xfId="0" applyFont="1" applyFill="1" applyBorder="1"/>
    <xf numFmtId="0" fontId="25" fillId="0" borderId="0" xfId="0" applyFont="1" applyFill="1" applyAlignment="1">
      <alignment horizontal="center"/>
    </xf>
    <xf numFmtId="0" fontId="25" fillId="0" borderId="0" xfId="0" applyFont="1" applyAlignment="1">
      <alignment horizontal="right"/>
    </xf>
    <xf numFmtId="0" fontId="12" fillId="0" borderId="13" xfId="0" applyFont="1" applyFill="1" applyBorder="1" applyAlignment="1">
      <alignment vertical="center"/>
    </xf>
    <xf numFmtId="164" fontId="12" fillId="0" borderId="13" xfId="1" applyNumberFormat="1" applyFont="1" applyFill="1" applyBorder="1" applyAlignment="1">
      <alignment horizontal="right" vertical="center" wrapText="1"/>
    </xf>
    <xf numFmtId="3" fontId="12" fillId="0" borderId="0" xfId="0" applyNumberFormat="1" applyFont="1" applyFill="1" applyBorder="1" applyAlignment="1">
      <alignment horizontal="right" vertical="center" wrapText="1"/>
    </xf>
    <xf numFmtId="0" fontId="12" fillId="0" borderId="2" xfId="0" applyFont="1" applyFill="1" applyBorder="1" applyAlignment="1">
      <alignment vertical="center"/>
    </xf>
    <xf numFmtId="164" fontId="12" fillId="0" borderId="2" xfId="1" applyNumberFormat="1" applyFont="1" applyFill="1" applyBorder="1" applyAlignment="1">
      <alignment horizontal="right" vertical="center" wrapText="1"/>
    </xf>
    <xf numFmtId="9" fontId="42" fillId="0" borderId="1" xfId="1" applyFont="1" applyFill="1" applyBorder="1" applyAlignment="1">
      <alignment horizontal="right" vertical="center" wrapText="1"/>
    </xf>
    <xf numFmtId="3" fontId="12" fillId="0" borderId="0" xfId="0" applyNumberFormat="1" applyFont="1" applyFill="1" applyBorder="1" applyAlignment="1">
      <alignment horizontal="right" vertical="center"/>
    </xf>
    <xf numFmtId="0" fontId="25" fillId="0" borderId="0" xfId="0" applyFont="1" applyFill="1" applyAlignment="1">
      <alignment horizontal="right"/>
    </xf>
    <xf numFmtId="166" fontId="12" fillId="0" borderId="0" xfId="42936" applyNumberFormat="1" applyFont="1" applyFill="1"/>
    <xf numFmtId="0" fontId="12" fillId="0" borderId="15" xfId="0" applyFont="1" applyFill="1" applyBorder="1" applyAlignment="1">
      <alignment vertical="center"/>
    </xf>
    <xf numFmtId="167" fontId="12" fillId="0" borderId="13" xfId="0" applyNumberFormat="1" applyFont="1" applyFill="1" applyBorder="1" applyAlignment="1">
      <alignment horizontal="right" vertical="center"/>
    </xf>
    <xf numFmtId="0" fontId="12" fillId="0" borderId="0" xfId="0" applyFont="1" applyFill="1" applyBorder="1" applyAlignment="1">
      <alignment vertical="center" wrapText="1"/>
    </xf>
    <xf numFmtId="3" fontId="12" fillId="0" borderId="0" xfId="0" applyNumberFormat="1" applyFont="1" applyFill="1"/>
    <xf numFmtId="0" fontId="12" fillId="0" borderId="0" xfId="0" applyFont="1" applyBorder="1"/>
    <xf numFmtId="0" fontId="25" fillId="0" borderId="0" xfId="0" applyFont="1" applyAlignment="1">
      <alignment vertical="center"/>
    </xf>
    <xf numFmtId="3" fontId="42" fillId="0" borderId="3" xfId="0" applyNumberFormat="1" applyFont="1" applyFill="1" applyBorder="1" applyAlignment="1">
      <alignment horizontal="left" vertical="center" wrapText="1"/>
    </xf>
    <xf numFmtId="0" fontId="11" fillId="0" borderId="0" xfId="0" applyFont="1"/>
    <xf numFmtId="0" fontId="63" fillId="0" borderId="0" xfId="42937" applyFont="1" applyAlignment="1">
      <alignment vertical="center"/>
    </xf>
    <xf numFmtId="0" fontId="10" fillId="0" borderId="0" xfId="0" applyFont="1"/>
    <xf numFmtId="0" fontId="9" fillId="0" borderId="0" xfId="0" applyFont="1"/>
    <xf numFmtId="0" fontId="9" fillId="0" borderId="0" xfId="0" applyFont="1" applyFill="1"/>
    <xf numFmtId="0" fontId="24" fillId="0" borderId="0" xfId="358" applyFont="1" applyFill="1" applyAlignment="1">
      <alignment horizontal="left" vertical="top"/>
    </xf>
    <xf numFmtId="0" fontId="42" fillId="0" borderId="1" xfId="5" applyFont="1" applyFill="1" applyBorder="1" applyAlignment="1">
      <alignment horizontal="center" vertical="center" wrapText="1"/>
    </xf>
    <xf numFmtId="0" fontId="42" fillId="0" borderId="1" xfId="5" applyFont="1" applyFill="1" applyBorder="1" applyAlignment="1">
      <alignment horizontal="left" vertical="center" wrapText="1"/>
    </xf>
    <xf numFmtId="0" fontId="60" fillId="0" borderId="1" xfId="42948" applyFont="1" applyFill="1" applyBorder="1" applyAlignment="1">
      <alignment horizontal="center" vertical="center" wrapText="1"/>
    </xf>
    <xf numFmtId="0" fontId="24" fillId="0" borderId="0" xfId="2" applyFont="1" applyFill="1" applyBorder="1" applyAlignment="1">
      <alignment horizontal="left" vertical="center"/>
    </xf>
    <xf numFmtId="0" fontId="24" fillId="0" borderId="0" xfId="2" applyFont="1" applyFill="1" applyBorder="1" applyAlignment="1">
      <alignment vertical="center"/>
    </xf>
    <xf numFmtId="165" fontId="15" fillId="0" borderId="0" xfId="0" applyNumberFormat="1" applyFont="1" applyFill="1"/>
    <xf numFmtId="4" fontId="42" fillId="0" borderId="0" xfId="5" applyNumberFormat="1" applyFont="1" applyFill="1" applyBorder="1"/>
    <xf numFmtId="4" fontId="9" fillId="0" borderId="0" xfId="5" applyNumberFormat="1" applyFont="1" applyFill="1" applyBorder="1"/>
    <xf numFmtId="0" fontId="42" fillId="0" borderId="0" xfId="0" applyFont="1" applyFill="1" applyBorder="1" applyAlignment="1">
      <alignment vertical="center"/>
    </xf>
    <xf numFmtId="3" fontId="24" fillId="0" borderId="0" xfId="3" applyNumberFormat="1" applyFont="1" applyFill="1" applyBorder="1" applyAlignment="1">
      <alignment horizontal="right" vertical="center"/>
    </xf>
    <xf numFmtId="3" fontId="24" fillId="0" borderId="2" xfId="3" applyNumberFormat="1" applyFont="1" applyFill="1" applyBorder="1" applyAlignment="1">
      <alignment horizontal="right" vertical="center"/>
    </xf>
    <xf numFmtId="0" fontId="8" fillId="0" borderId="0" xfId="0" applyFont="1" applyFill="1"/>
    <xf numFmtId="1" fontId="72" fillId="0" borderId="29" xfId="5" applyNumberFormat="1" applyFont="1" applyFill="1" applyBorder="1" applyAlignment="1">
      <alignment horizontal="left" vertical="top"/>
    </xf>
    <xf numFmtId="1" fontId="72" fillId="0" borderId="28" xfId="5" applyNumberFormat="1" applyFont="1" applyFill="1" applyBorder="1" applyAlignment="1">
      <alignment horizontal="left" vertical="top"/>
    </xf>
    <xf numFmtId="1" fontId="72" fillId="0" borderId="30" xfId="5" applyNumberFormat="1" applyFont="1" applyFill="1" applyBorder="1" applyAlignment="1">
      <alignment horizontal="left" vertical="top"/>
    </xf>
    <xf numFmtId="0" fontId="7" fillId="0" borderId="0" xfId="0" applyFont="1" applyFill="1" applyAlignment="1">
      <alignment vertical="center"/>
    </xf>
    <xf numFmtId="0" fontId="74" fillId="0" borderId="0" xfId="0" applyFont="1"/>
    <xf numFmtId="3" fontId="24" fillId="0" borderId="0" xfId="42947" applyNumberFormat="1" applyFont="1" applyFill="1" applyBorder="1" applyAlignment="1">
      <alignment horizontal="right" vertical="center"/>
    </xf>
    <xf numFmtId="0" fontId="24" fillId="0" borderId="0" xfId="2" applyFont="1" applyBorder="1"/>
    <xf numFmtId="3" fontId="24" fillId="0" borderId="0" xfId="2" applyNumberFormat="1" applyFont="1" applyBorder="1"/>
    <xf numFmtId="1" fontId="74" fillId="0" borderId="0" xfId="0" applyNumberFormat="1" applyFont="1"/>
    <xf numFmtId="0" fontId="62" fillId="0" borderId="0" xfId="42937" applyFill="1"/>
    <xf numFmtId="0" fontId="15" fillId="0" borderId="0" xfId="0" applyFont="1" applyFill="1" applyBorder="1"/>
    <xf numFmtId="0" fontId="24" fillId="0" borderId="0" xfId="2" applyFont="1" applyAlignment="1">
      <alignment wrapText="1"/>
    </xf>
    <xf numFmtId="164" fontId="24" fillId="0" borderId="0" xfId="2" applyNumberFormat="1" applyFont="1" applyBorder="1"/>
    <xf numFmtId="3" fontId="6" fillId="0" borderId="13" xfId="5" applyNumberFormat="1" applyFont="1" applyFill="1" applyBorder="1" applyAlignment="1">
      <alignment vertical="top"/>
    </xf>
    <xf numFmtId="0" fontId="6" fillId="0" borderId="0" xfId="0" applyFont="1"/>
    <xf numFmtId="3" fontId="6" fillId="0" borderId="2" xfId="5" applyNumberFormat="1" applyFont="1" applyFill="1" applyBorder="1" applyAlignment="1">
      <alignment vertical="top"/>
    </xf>
    <xf numFmtId="0" fontId="27" fillId="0" borderId="1" xfId="0" applyFont="1" applyFill="1" applyBorder="1" applyAlignment="1">
      <alignment horizontal="center" vertical="center" wrapText="1"/>
    </xf>
    <xf numFmtId="0" fontId="42" fillId="0" borderId="1" xfId="0" applyFont="1" applyFill="1" applyBorder="1" applyAlignment="1">
      <alignment horizontal="center" vertical="center"/>
    </xf>
    <xf numFmtId="0" fontId="42" fillId="0" borderId="17" xfId="0" applyFont="1" applyFill="1" applyBorder="1" applyAlignment="1">
      <alignment horizontal="center" vertical="center" wrapText="1"/>
    </xf>
    <xf numFmtId="3" fontId="24" fillId="0" borderId="29" xfId="0" applyNumberFormat="1" applyFont="1" applyFill="1" applyBorder="1" applyAlignment="1">
      <alignment horizontal="right" vertical="center"/>
    </xf>
    <xf numFmtId="0" fontId="77" fillId="0" borderId="0" xfId="0" applyFont="1"/>
    <xf numFmtId="0" fontId="24" fillId="0" borderId="0" xfId="2" applyFont="1" applyFill="1" applyAlignment="1">
      <alignment horizontal="right"/>
    </xf>
    <xf numFmtId="3" fontId="24" fillId="0" borderId="2" xfId="2" applyNumberFormat="1" applyFont="1" applyBorder="1"/>
    <xf numFmtId="3" fontId="24" fillId="0" borderId="29" xfId="2" applyNumberFormat="1" applyFont="1" applyBorder="1"/>
    <xf numFmtId="3" fontId="24" fillId="0" borderId="3" xfId="2" applyNumberFormat="1" applyFont="1" applyBorder="1"/>
    <xf numFmtId="0" fontId="24" fillId="0" borderId="15" xfId="2" applyFont="1" applyBorder="1"/>
    <xf numFmtId="0" fontId="24" fillId="0" borderId="16" xfId="2" applyFont="1" applyBorder="1"/>
    <xf numFmtId="0" fontId="76" fillId="0" borderId="0" xfId="2" applyFont="1" applyBorder="1"/>
    <xf numFmtId="0" fontId="76" fillId="0" borderId="0" xfId="638" applyFont="1" applyBorder="1"/>
    <xf numFmtId="3" fontId="76" fillId="0" borderId="0" xfId="638" applyNumberFormat="1" applyFont="1" applyFill="1" applyBorder="1"/>
    <xf numFmtId="164" fontId="24" fillId="0" borderId="13" xfId="1" applyNumberFormat="1" applyFont="1" applyFill="1" applyBorder="1"/>
    <xf numFmtId="0" fontId="24" fillId="0" borderId="29" xfId="638" applyFont="1" applyFill="1" applyBorder="1"/>
    <xf numFmtId="0" fontId="27" fillId="0" borderId="0" xfId="638" applyFont="1" applyFill="1" applyBorder="1"/>
    <xf numFmtId="3" fontId="27" fillId="0" borderId="0" xfId="638" applyNumberFormat="1" applyFont="1" applyFill="1" applyBorder="1"/>
    <xf numFmtId="9" fontId="27" fillId="0" borderId="0" xfId="1" applyFont="1" applyFill="1" applyBorder="1"/>
    <xf numFmtId="0" fontId="24" fillId="0" borderId="2" xfId="2" applyFont="1" applyBorder="1"/>
    <xf numFmtId="3" fontId="27" fillId="0" borderId="1" xfId="2" applyNumberFormat="1" applyFont="1" applyBorder="1" applyAlignment="1">
      <alignment horizontal="center" vertical="center" wrapText="1"/>
    </xf>
    <xf numFmtId="3" fontId="27" fillId="0" borderId="17" xfId="2" applyNumberFormat="1" applyFont="1" applyBorder="1" applyAlignment="1">
      <alignment horizontal="center" vertical="center" wrapText="1"/>
    </xf>
    <xf numFmtId="3" fontId="27" fillId="0" borderId="32" xfId="2" applyNumberFormat="1" applyFont="1" applyBorder="1" applyAlignment="1">
      <alignment horizontal="center" vertical="center" wrapText="1"/>
    </xf>
    <xf numFmtId="0" fontId="27" fillId="0" borderId="1" xfId="638" applyFont="1" applyFill="1" applyBorder="1" applyAlignment="1">
      <alignment horizontal="center" vertical="center"/>
    </xf>
    <xf numFmtId="0" fontId="27" fillId="0" borderId="1" xfId="638" applyFont="1" applyFill="1" applyBorder="1" applyAlignment="1">
      <alignment horizontal="center" vertical="center" wrapText="1"/>
    </xf>
    <xf numFmtId="0" fontId="27" fillId="0" borderId="31" xfId="2" applyFont="1" applyBorder="1" applyAlignment="1">
      <alignment horizontal="center" vertical="center"/>
    </xf>
    <xf numFmtId="0" fontId="27" fillId="0" borderId="1" xfId="2" applyFont="1" applyBorder="1" applyAlignment="1">
      <alignment horizontal="center" vertical="center"/>
    </xf>
    <xf numFmtId="0" fontId="27" fillId="0" borderId="17" xfId="2" applyFont="1" applyBorder="1" applyAlignment="1">
      <alignment horizontal="center" vertical="center"/>
    </xf>
    <xf numFmtId="164" fontId="15" fillId="0" borderId="13" xfId="1" applyNumberFormat="1" applyFont="1" applyFill="1" applyBorder="1"/>
    <xf numFmtId="164" fontId="15" fillId="0" borderId="2" xfId="1" applyNumberFormat="1" applyFont="1" applyFill="1" applyBorder="1"/>
    <xf numFmtId="164" fontId="15" fillId="0" borderId="3" xfId="1" applyNumberFormat="1" applyFont="1" applyFill="1" applyBorder="1"/>
    <xf numFmtId="0" fontId="42" fillId="0" borderId="1" xfId="0" applyFont="1" applyFill="1" applyBorder="1"/>
    <xf numFmtId="164" fontId="42" fillId="0" borderId="1" xfId="0" applyNumberFormat="1" applyFont="1" applyFill="1" applyBorder="1"/>
    <xf numFmtId="0" fontId="71" fillId="0" borderId="0" xfId="0" applyFont="1" applyFill="1"/>
    <xf numFmtId="0" fontId="24" fillId="0" borderId="13" xfId="0" applyFont="1" applyBorder="1"/>
    <xf numFmtId="0" fontId="24" fillId="0" borderId="28" xfId="0" applyFont="1" applyFill="1" applyBorder="1"/>
    <xf numFmtId="1" fontId="24" fillId="0" borderId="0" xfId="0" applyNumberFormat="1" applyFont="1"/>
    <xf numFmtId="0" fontId="24" fillId="0" borderId="2" xfId="0" applyFont="1" applyBorder="1"/>
    <xf numFmtId="0" fontId="24" fillId="0" borderId="29" xfId="0" applyFont="1" applyFill="1" applyBorder="1"/>
    <xf numFmtId="0" fontId="24" fillId="0" borderId="30" xfId="0" applyFont="1" applyFill="1" applyBorder="1"/>
    <xf numFmtId="3" fontId="27" fillId="0" borderId="1" xfId="0" applyNumberFormat="1" applyFont="1" applyFill="1" applyBorder="1" applyAlignment="1">
      <alignment horizontal="right"/>
    </xf>
    <xf numFmtId="3" fontId="27" fillId="0" borderId="0" xfId="0" applyNumberFormat="1" applyFont="1" applyFill="1"/>
    <xf numFmtId="0" fontId="27" fillId="0" borderId="0" xfId="0" applyFont="1" applyFill="1"/>
    <xf numFmtId="169" fontId="24" fillId="0" borderId="0" xfId="42936" applyNumberFormat="1" applyFont="1"/>
    <xf numFmtId="0" fontId="24" fillId="0" borderId="2" xfId="0" applyFont="1" applyFill="1" applyBorder="1"/>
    <xf numFmtId="164" fontId="24" fillId="0" borderId="13" xfId="1" applyNumberFormat="1" applyFont="1" applyFill="1" applyBorder="1" applyAlignment="1">
      <alignment horizontal="right" vertical="top" wrapText="1"/>
    </xf>
    <xf numFmtId="164" fontId="24" fillId="0" borderId="2" xfId="1" applyNumberFormat="1" applyFont="1" applyFill="1" applyBorder="1" applyAlignment="1">
      <alignment horizontal="right" vertical="top" wrapText="1"/>
    </xf>
    <xf numFmtId="164" fontId="24" fillId="0" borderId="3" xfId="1" applyNumberFormat="1" applyFont="1" applyFill="1" applyBorder="1" applyAlignment="1">
      <alignment horizontal="right" vertical="top" wrapText="1"/>
    </xf>
    <xf numFmtId="0" fontId="60" fillId="0"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32" xfId="0" applyFont="1" applyBorder="1" applyAlignment="1">
      <alignment horizontal="center" vertical="center" wrapText="1"/>
    </xf>
    <xf numFmtId="3" fontId="24" fillId="0" borderId="0" xfId="0" applyNumberFormat="1" applyFont="1" applyBorder="1"/>
    <xf numFmtId="0" fontId="24" fillId="0" borderId="3" xfId="0" applyFont="1" applyBorder="1"/>
    <xf numFmtId="0" fontId="27" fillId="0" borderId="13" xfId="0" applyFont="1" applyBorder="1" applyAlignment="1">
      <alignment horizontal="center" vertical="center"/>
    </xf>
    <xf numFmtId="0" fontId="42" fillId="0" borderId="13" xfId="0" applyFont="1" applyFill="1" applyBorder="1" applyAlignment="1">
      <alignment horizontal="center" vertical="center"/>
    </xf>
    <xf numFmtId="4" fontId="12" fillId="0" borderId="2" xfId="0" applyNumberFormat="1" applyFont="1" applyFill="1" applyBorder="1" applyAlignment="1">
      <alignment horizontal="right" vertical="center" wrapText="1"/>
    </xf>
    <xf numFmtId="0" fontId="24" fillId="0" borderId="15" xfId="0" applyFont="1" applyBorder="1"/>
    <xf numFmtId="0" fontId="24" fillId="0" borderId="16" xfId="0" applyFont="1" applyBorder="1"/>
    <xf numFmtId="0" fontId="27" fillId="0" borderId="31" xfId="0" applyFont="1" applyBorder="1" applyAlignment="1">
      <alignment horizontal="center" vertical="center"/>
    </xf>
    <xf numFmtId="0" fontId="27" fillId="0" borderId="1" xfId="0" applyFont="1" applyBorder="1" applyAlignment="1">
      <alignment horizontal="center" vertical="center"/>
    </xf>
    <xf numFmtId="0" fontId="27" fillId="0" borderId="17" xfId="0" applyFont="1" applyBorder="1" applyAlignment="1">
      <alignment horizontal="center" vertical="center"/>
    </xf>
    <xf numFmtId="0" fontId="24" fillId="0" borderId="0" xfId="0" applyFont="1" applyAlignment="1">
      <alignment wrapText="1"/>
    </xf>
    <xf numFmtId="167" fontId="42" fillId="0" borderId="0" xfId="0" applyNumberFormat="1" applyFont="1" applyFill="1" applyBorder="1" applyAlignment="1">
      <alignment horizontal="right" vertical="center"/>
    </xf>
    <xf numFmtId="0" fontId="24" fillId="0" borderId="13" xfId="0" applyFont="1" applyFill="1" applyBorder="1" applyAlignment="1">
      <alignment vertical="center"/>
    </xf>
    <xf numFmtId="3" fontId="24" fillId="0" borderId="13" xfId="0" applyNumberFormat="1" applyFont="1" applyFill="1" applyBorder="1" applyAlignment="1">
      <alignment horizontal="right" vertical="center"/>
    </xf>
    <xf numFmtId="3" fontId="24" fillId="0" borderId="28" xfId="0" applyNumberFormat="1" applyFont="1" applyFill="1" applyBorder="1" applyAlignment="1">
      <alignment horizontal="right" vertical="center"/>
    </xf>
    <xf numFmtId="0" fontId="24" fillId="0" borderId="2" xfId="0" applyFont="1" applyFill="1" applyBorder="1" applyAlignment="1">
      <alignment vertical="center"/>
    </xf>
    <xf numFmtId="3" fontId="24" fillId="0" borderId="2" xfId="0" applyNumberFormat="1" applyFont="1" applyFill="1" applyBorder="1" applyAlignment="1">
      <alignment horizontal="right" vertical="center"/>
    </xf>
    <xf numFmtId="0" fontId="24" fillId="0" borderId="3" xfId="0" applyFont="1" applyFill="1" applyBorder="1" applyAlignment="1">
      <alignment vertical="center"/>
    </xf>
    <xf numFmtId="3" fontId="24" fillId="0" borderId="3" xfId="0" applyNumberFormat="1" applyFont="1" applyFill="1" applyBorder="1" applyAlignment="1">
      <alignment horizontal="right" vertical="center"/>
    </xf>
    <xf numFmtId="3" fontId="24" fillId="0" borderId="30" xfId="0" applyNumberFormat="1" applyFont="1" applyFill="1" applyBorder="1" applyAlignment="1">
      <alignment horizontal="right" vertical="center"/>
    </xf>
    <xf numFmtId="0" fontId="27" fillId="0" borderId="1" xfId="0" applyFont="1" applyFill="1" applyBorder="1" applyAlignment="1">
      <alignment horizontal="center" vertical="center"/>
    </xf>
    <xf numFmtId="0" fontId="27" fillId="0" borderId="32" xfId="0" applyFont="1" applyFill="1" applyBorder="1" applyAlignment="1">
      <alignment horizontal="center" vertical="center" wrapText="1"/>
    </xf>
    <xf numFmtId="0" fontId="27" fillId="0" borderId="31" xfId="0" applyFont="1" applyFill="1" applyBorder="1" applyAlignment="1">
      <alignment horizontal="center" vertical="center" wrapText="1"/>
    </xf>
    <xf numFmtId="0" fontId="69" fillId="0" borderId="0" xfId="0" applyFont="1" applyFill="1"/>
    <xf numFmtId="170" fontId="15" fillId="0" borderId="0" xfId="42936" applyNumberFormat="1" applyFont="1" applyFill="1"/>
    <xf numFmtId="0" fontId="27" fillId="0" borderId="13" xfId="0" applyFont="1" applyFill="1" applyBorder="1" applyAlignment="1">
      <alignment vertical="center" wrapText="1"/>
    </xf>
    <xf numFmtId="3" fontId="24" fillId="0" borderId="13" xfId="0" applyNumberFormat="1" applyFont="1" applyFill="1" applyBorder="1" applyAlignment="1">
      <alignment horizontal="left" vertical="center" wrapText="1"/>
    </xf>
    <xf numFmtId="0" fontId="24" fillId="0" borderId="2" xfId="0" applyFont="1" applyFill="1" applyBorder="1" applyAlignment="1">
      <alignment vertical="center" wrapText="1"/>
    </xf>
    <xf numFmtId="3" fontId="24" fillId="0" borderId="2" xfId="0" applyNumberFormat="1" applyFont="1" applyFill="1" applyBorder="1" applyAlignment="1">
      <alignment horizontal="left" vertical="center" wrapText="1"/>
    </xf>
    <xf numFmtId="3" fontId="24" fillId="0" borderId="3" xfId="0" applyNumberFormat="1" applyFont="1" applyFill="1" applyBorder="1" applyAlignment="1">
      <alignment horizontal="left" vertical="center" wrapText="1"/>
    </xf>
    <xf numFmtId="0" fontId="27" fillId="0" borderId="3" xfId="0" applyFont="1" applyFill="1" applyBorder="1" applyAlignment="1">
      <alignment vertical="center" wrapText="1"/>
    </xf>
    <xf numFmtId="3" fontId="27" fillId="0" borderId="3" xfId="0" applyNumberFormat="1" applyFont="1" applyFill="1" applyBorder="1" applyAlignment="1">
      <alignment horizontal="right" vertical="center" wrapText="1"/>
    </xf>
    <xf numFmtId="3" fontId="27" fillId="0" borderId="1" xfId="0" applyNumberFormat="1" applyFont="1" applyFill="1" applyBorder="1" applyAlignment="1">
      <alignment horizontal="right" vertical="center" wrapText="1"/>
    </xf>
    <xf numFmtId="0" fontId="27" fillId="0" borderId="1" xfId="0" applyFont="1" applyFill="1" applyBorder="1" applyAlignment="1">
      <alignment vertical="center" wrapText="1"/>
    </xf>
    <xf numFmtId="3" fontId="27" fillId="0" borderId="32" xfId="0" applyNumberFormat="1" applyFont="1" applyFill="1" applyBorder="1" applyAlignment="1">
      <alignment horizontal="right" vertical="center" wrapText="1"/>
    </xf>
    <xf numFmtId="0" fontId="27" fillId="0" borderId="0" xfId="0" applyFont="1" applyFill="1" applyBorder="1" applyAlignment="1">
      <alignment vertical="center" wrapText="1"/>
    </xf>
    <xf numFmtId="3" fontId="27" fillId="0" borderId="0" xfId="0" applyNumberFormat="1" applyFont="1" applyFill="1" applyBorder="1" applyAlignment="1">
      <alignment horizontal="right" vertical="center" wrapText="1"/>
    </xf>
    <xf numFmtId="9" fontId="24" fillId="0" borderId="0" xfId="1" applyFont="1"/>
    <xf numFmtId="0" fontId="27" fillId="0" borderId="0" xfId="0" applyFont="1"/>
    <xf numFmtId="3" fontId="42" fillId="0" borderId="0" xfId="0" applyNumberFormat="1" applyFont="1" applyFill="1" applyBorder="1" applyAlignment="1">
      <alignment horizontal="left" vertical="center" wrapText="1"/>
    </xf>
    <xf numFmtId="0" fontId="24" fillId="0" borderId="27" xfId="0" applyFont="1" applyBorder="1"/>
    <xf numFmtId="0" fontId="27" fillId="0" borderId="16"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28" xfId="0" applyFont="1" applyFill="1" applyBorder="1" applyAlignment="1">
      <alignment horizontal="center" vertical="center" wrapText="1"/>
    </xf>
    <xf numFmtId="0" fontId="24" fillId="0" borderId="3" xfId="0" applyFont="1" applyFill="1" applyBorder="1" applyAlignment="1">
      <alignment vertical="center" wrapText="1"/>
    </xf>
    <xf numFmtId="0" fontId="15" fillId="0" borderId="13"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27" fillId="0" borderId="1" xfId="0" applyFont="1" applyFill="1" applyBorder="1"/>
    <xf numFmtId="0" fontId="27" fillId="0" borderId="1" xfId="0" applyFont="1" applyFill="1" applyBorder="1" applyAlignment="1">
      <alignment horizontal="right"/>
    </xf>
    <xf numFmtId="0" fontId="27" fillId="0" borderId="13" xfId="0" applyFont="1" applyFill="1" applyBorder="1" applyAlignment="1">
      <alignment horizontal="right"/>
    </xf>
    <xf numFmtId="0" fontId="27" fillId="0" borderId="17" xfId="0" applyFont="1" applyFill="1" applyBorder="1"/>
    <xf numFmtId="0" fontId="27" fillId="0" borderId="32" xfId="0" applyFont="1" applyFill="1" applyBorder="1"/>
    <xf numFmtId="164" fontId="24" fillId="0" borderId="0" xfId="0" applyNumberFormat="1" applyFont="1" applyFill="1" applyBorder="1"/>
    <xf numFmtId="3" fontId="24" fillId="0" borderId="13" xfId="0" applyNumberFormat="1" applyFont="1" applyFill="1" applyBorder="1" applyAlignment="1">
      <alignment vertical="center"/>
    </xf>
    <xf numFmtId="164" fontId="24" fillId="0" borderId="0" xfId="1" applyNumberFormat="1" applyFont="1" applyFill="1"/>
    <xf numFmtId="3" fontId="24" fillId="0" borderId="2" xfId="0" applyNumberFormat="1" applyFont="1" applyFill="1" applyBorder="1" applyAlignment="1">
      <alignment vertical="center"/>
    </xf>
    <xf numFmtId="3" fontId="24" fillId="0" borderId="29" xfId="0" applyNumberFormat="1" applyFont="1" applyFill="1" applyBorder="1"/>
    <xf numFmtId="164" fontId="27" fillId="0" borderId="17" xfId="0" applyNumberFormat="1" applyFont="1" applyFill="1" applyBorder="1"/>
    <xf numFmtId="3" fontId="27" fillId="0" borderId="32" xfId="0" applyNumberFormat="1" applyFont="1" applyFill="1" applyBorder="1"/>
    <xf numFmtId="3" fontId="24" fillId="0" borderId="2" xfId="0" applyNumberFormat="1" applyFont="1" applyFill="1" applyBorder="1" applyAlignment="1">
      <alignment vertical="center" wrapText="1"/>
    </xf>
    <xf numFmtId="3" fontId="24" fillId="0" borderId="13" xfId="0" applyNumberFormat="1" applyFont="1" applyFill="1" applyBorder="1" applyAlignment="1">
      <alignment vertical="center" wrapText="1"/>
    </xf>
    <xf numFmtId="0" fontId="24" fillId="0" borderId="0" xfId="0" applyFont="1" applyBorder="1"/>
    <xf numFmtId="0" fontId="24" fillId="0" borderId="0" xfId="0" applyFont="1" applyFill="1" applyBorder="1"/>
    <xf numFmtId="0" fontId="27" fillId="0" borderId="1" xfId="0" applyFont="1" applyFill="1" applyBorder="1" applyAlignment="1">
      <alignment vertical="top" wrapText="1"/>
    </xf>
    <xf numFmtId="0" fontId="27" fillId="0" borderId="1" xfId="0" applyFont="1" applyFill="1" applyBorder="1" applyAlignment="1">
      <alignment horizontal="right" vertical="top" wrapText="1"/>
    </xf>
    <xf numFmtId="0" fontId="24" fillId="0" borderId="13" xfId="0" applyFont="1" applyFill="1" applyBorder="1" applyAlignment="1">
      <alignment wrapText="1"/>
    </xf>
    <xf numFmtId="0" fontId="24" fillId="0" borderId="2" xfId="0" applyFont="1" applyFill="1" applyBorder="1" applyAlignment="1">
      <alignment wrapText="1"/>
    </xf>
    <xf numFmtId="0" fontId="24" fillId="0" borderId="3" xfId="0" applyFont="1" applyFill="1" applyBorder="1" applyAlignment="1">
      <alignment wrapText="1"/>
    </xf>
    <xf numFmtId="164" fontId="27" fillId="0" borderId="1" xfId="1" applyNumberFormat="1" applyFont="1" applyFill="1" applyBorder="1" applyAlignment="1">
      <alignment horizontal="right" wrapText="1"/>
    </xf>
    <xf numFmtId="0" fontId="27" fillId="0" borderId="31" xfId="3" applyFont="1" applyFill="1" applyBorder="1" applyAlignment="1">
      <alignment horizontal="center" vertical="center" wrapText="1"/>
    </xf>
    <xf numFmtId="0" fontId="27" fillId="0" borderId="1" xfId="3" applyFont="1" applyFill="1" applyBorder="1" applyAlignment="1">
      <alignment horizontal="center" vertical="center" wrapText="1"/>
    </xf>
    <xf numFmtId="0" fontId="27" fillId="0" borderId="17" xfId="3" applyFont="1" applyFill="1" applyBorder="1" applyAlignment="1">
      <alignment horizontal="center" vertical="center" wrapText="1"/>
    </xf>
    <xf numFmtId="0" fontId="27" fillId="0" borderId="32" xfId="3" applyFont="1" applyFill="1" applyBorder="1" applyAlignment="1">
      <alignment horizontal="center" vertical="center" wrapText="1"/>
    </xf>
    <xf numFmtId="0" fontId="24" fillId="0" borderId="15" xfId="3" applyFont="1" applyFill="1" applyBorder="1" applyAlignment="1">
      <alignment horizontal="left" vertical="center"/>
    </xf>
    <xf numFmtId="0" fontId="24" fillId="0" borderId="15" xfId="42938" applyFont="1" applyFill="1" applyBorder="1" applyAlignment="1">
      <alignment horizontal="left" vertical="center"/>
    </xf>
    <xf numFmtId="3" fontId="24" fillId="0" borderId="2" xfId="42938" applyNumberFormat="1" applyFont="1" applyFill="1" applyBorder="1" applyAlignment="1">
      <alignment horizontal="right" vertical="center"/>
    </xf>
    <xf numFmtId="3" fontId="24" fillId="0" borderId="0" xfId="42938" applyNumberFormat="1" applyFont="1" applyFill="1" applyBorder="1" applyAlignment="1">
      <alignment horizontal="right" vertical="center"/>
    </xf>
    <xf numFmtId="0" fontId="24" fillId="0" borderId="16" xfId="42938" applyFont="1" applyFill="1" applyBorder="1" applyAlignment="1">
      <alignment horizontal="left" vertical="center"/>
    </xf>
    <xf numFmtId="0" fontId="24" fillId="0" borderId="13" xfId="0" applyFont="1" applyFill="1" applyBorder="1" applyAlignment="1">
      <alignment vertical="center" wrapText="1"/>
    </xf>
    <xf numFmtId="2" fontId="24" fillId="0" borderId="28" xfId="0" applyNumberFormat="1" applyFont="1" applyFill="1" applyBorder="1" applyAlignment="1">
      <alignment horizontal="right" vertical="center" wrapText="1"/>
    </xf>
    <xf numFmtId="4" fontId="24" fillId="0" borderId="13" xfId="0" applyNumberFormat="1" applyFont="1" applyFill="1" applyBorder="1" applyAlignment="1">
      <alignment horizontal="right" vertical="center" wrapText="1"/>
    </xf>
    <xf numFmtId="2" fontId="24" fillId="0" borderId="29" xfId="0" applyNumberFormat="1" applyFont="1" applyFill="1" applyBorder="1" applyAlignment="1">
      <alignment horizontal="right" vertical="center" wrapText="1"/>
    </xf>
    <xf numFmtId="4" fontId="24" fillId="0" borderId="2" xfId="0" applyNumberFormat="1" applyFont="1" applyFill="1" applyBorder="1" applyAlignment="1">
      <alignment horizontal="right" vertical="center" wrapText="1"/>
    </xf>
    <xf numFmtId="2" fontId="24" fillId="0" borderId="30" xfId="0" applyNumberFormat="1" applyFont="1" applyFill="1" applyBorder="1" applyAlignment="1">
      <alignment horizontal="right" vertical="center" wrapText="1"/>
    </xf>
    <xf numFmtId="4" fontId="24" fillId="0" borderId="3" xfId="0" applyNumberFormat="1" applyFont="1" applyFill="1" applyBorder="1" applyAlignment="1">
      <alignment horizontal="right" vertical="center" wrapText="1"/>
    </xf>
    <xf numFmtId="0" fontId="24" fillId="0" borderId="15" xfId="0" applyFont="1" applyFill="1" applyBorder="1" applyAlignment="1">
      <alignment horizontal="left" vertical="center" wrapText="1"/>
    </xf>
    <xf numFmtId="3" fontId="24" fillId="0" borderId="0" xfId="0" applyNumberFormat="1" applyFont="1" applyFill="1" applyBorder="1" applyAlignment="1">
      <alignment horizontal="right" vertical="center" wrapText="1"/>
    </xf>
    <xf numFmtId="0" fontId="24" fillId="0" borderId="16" xfId="0" applyFont="1" applyFill="1" applyBorder="1" applyAlignment="1">
      <alignment horizontal="left" vertical="center" wrapText="1"/>
    </xf>
    <xf numFmtId="0" fontId="27" fillId="0" borderId="13" xfId="0" applyFont="1" applyFill="1" applyBorder="1" applyAlignment="1">
      <alignment horizontal="center" vertical="center" wrapText="1"/>
    </xf>
    <xf numFmtId="0" fontId="78" fillId="0" borderId="0" xfId="42937" applyFont="1"/>
    <xf numFmtId="3" fontId="27" fillId="0" borderId="0" xfId="2" applyNumberFormat="1" applyFont="1" applyBorder="1"/>
    <xf numFmtId="3" fontId="27" fillId="0" borderId="31" xfId="2" applyNumberFormat="1" applyFont="1" applyBorder="1" applyAlignment="1">
      <alignment horizontal="left" vertical="center" wrapText="1"/>
    </xf>
    <xf numFmtId="0" fontId="79" fillId="0" borderId="0" xfId="2" applyFont="1" applyAlignment="1"/>
    <xf numFmtId="0" fontId="79" fillId="0" borderId="0" xfId="0" applyFont="1" applyAlignment="1"/>
    <xf numFmtId="0" fontId="25" fillId="0" borderId="0" xfId="0" applyFont="1" applyAlignment="1"/>
    <xf numFmtId="0" fontId="80" fillId="0" borderId="0" xfId="2" applyFont="1" applyAlignment="1"/>
    <xf numFmtId="0" fontId="80" fillId="0" borderId="0" xfId="0" applyFont="1" applyAlignment="1"/>
    <xf numFmtId="0" fontId="27" fillId="0" borderId="0" xfId="0" applyFont="1" applyBorder="1"/>
    <xf numFmtId="0" fontId="27" fillId="0" borderId="0" xfId="0" applyFont="1" applyFill="1" applyBorder="1" applyAlignment="1">
      <alignment vertical="center"/>
    </xf>
    <xf numFmtId="3" fontId="27" fillId="0" borderId="0" xfId="0" applyNumberFormat="1" applyFont="1" applyBorder="1" applyAlignment="1">
      <alignment vertical="center"/>
    </xf>
    <xf numFmtId="3" fontId="24" fillId="0" borderId="16" xfId="0" applyNumberFormat="1" applyFont="1" applyFill="1" applyBorder="1" applyAlignment="1">
      <alignment horizontal="right" vertical="center" wrapText="1"/>
    </xf>
    <xf numFmtId="0" fontId="27" fillId="0" borderId="1" xfId="2" applyFont="1" applyBorder="1" applyAlignment="1">
      <alignment horizontal="right" vertical="center"/>
    </xf>
    <xf numFmtId="3" fontId="24" fillId="0" borderId="13" xfId="2" applyNumberFormat="1" applyFont="1" applyBorder="1"/>
    <xf numFmtId="167" fontId="24" fillId="0" borderId="2" xfId="2" applyNumberFormat="1" applyFont="1" applyBorder="1"/>
    <xf numFmtId="3" fontId="6" fillId="0" borderId="3" xfId="5" applyNumberFormat="1" applyFont="1" applyFill="1" applyBorder="1" applyAlignment="1">
      <alignment vertical="top"/>
    </xf>
    <xf numFmtId="167" fontId="6" fillId="0" borderId="2" xfId="0" applyNumberFormat="1" applyFont="1" applyFill="1" applyBorder="1" applyAlignment="1">
      <alignment horizontal="right" vertical="center"/>
    </xf>
    <xf numFmtId="0" fontId="15" fillId="0" borderId="0" xfId="1" applyNumberFormat="1" applyFont="1" applyFill="1" applyBorder="1" applyAlignment="1">
      <alignment horizontal="right" vertical="center" wrapText="1"/>
    </xf>
    <xf numFmtId="9" fontId="27" fillId="0" borderId="3" xfId="1" applyFont="1" applyFill="1" applyBorder="1"/>
    <xf numFmtId="3" fontId="24" fillId="0" borderId="29" xfId="42938" applyNumberFormat="1" applyFont="1" applyFill="1" applyBorder="1" applyAlignment="1">
      <alignment horizontal="right" vertical="center"/>
    </xf>
    <xf numFmtId="3" fontId="24" fillId="0" borderId="3" xfId="42938" applyNumberFormat="1" applyFont="1" applyFill="1" applyBorder="1" applyAlignment="1">
      <alignment horizontal="right" vertical="center"/>
    </xf>
    <xf numFmtId="3" fontId="24" fillId="0" borderId="30" xfId="42938" applyNumberFormat="1" applyFont="1" applyFill="1" applyBorder="1" applyAlignment="1">
      <alignment horizontal="right" vertical="center"/>
    </xf>
    <xf numFmtId="3" fontId="27" fillId="0" borderId="13" xfId="42938" applyNumberFormat="1" applyFont="1" applyFill="1" applyBorder="1" applyAlignment="1">
      <alignment horizontal="right" vertical="center"/>
    </xf>
    <xf numFmtId="3" fontId="27" fillId="0" borderId="2" xfId="42938" applyNumberFormat="1" applyFont="1" applyFill="1" applyBorder="1" applyAlignment="1">
      <alignment horizontal="right" vertical="center"/>
    </xf>
    <xf numFmtId="3" fontId="27" fillId="0" borderId="2" xfId="3" applyNumberFormat="1" applyFont="1" applyFill="1" applyBorder="1" applyAlignment="1">
      <alignment horizontal="right" vertical="center"/>
    </xf>
    <xf numFmtId="3" fontId="4" fillId="0" borderId="2" xfId="5" applyNumberFormat="1" applyFont="1" applyFill="1" applyBorder="1" applyAlignment="1">
      <alignment horizontal="right" vertical="top"/>
    </xf>
    <xf numFmtId="10" fontId="82" fillId="0" borderId="0" xfId="0" applyNumberFormat="1" applyFont="1" applyAlignment="1">
      <alignment horizontal="right" vertical="center" wrapText="1" indent="1"/>
    </xf>
    <xf numFmtId="3" fontId="24" fillId="0" borderId="0" xfId="0" applyNumberFormat="1" applyFont="1" applyFill="1" applyBorder="1"/>
    <xf numFmtId="3" fontId="24" fillId="0" borderId="16" xfId="0" applyNumberFormat="1" applyFont="1" applyFill="1" applyBorder="1"/>
    <xf numFmtId="0" fontId="27" fillId="0" borderId="0" xfId="0" applyFont="1" applyAlignment="1">
      <alignment vertical="center"/>
    </xf>
    <xf numFmtId="3" fontId="24" fillId="0" borderId="0" xfId="0" applyNumberFormat="1" applyFont="1"/>
    <xf numFmtId="4" fontId="24" fillId="0" borderId="0" xfId="0" applyNumberFormat="1" applyFont="1"/>
    <xf numFmtId="0" fontId="27" fillId="0" borderId="1" xfId="0" applyFont="1" applyFill="1" applyBorder="1" applyAlignment="1">
      <alignment wrapText="1"/>
    </xf>
    <xf numFmtId="0" fontId="84" fillId="0" borderId="0" xfId="639" applyFont="1" applyFill="1" applyAlignment="1">
      <alignment horizontal="left" vertical="center"/>
    </xf>
    <xf numFmtId="0" fontId="85" fillId="0" borderId="0" xfId="639" applyFont="1" applyFill="1" applyAlignment="1">
      <alignment horizontal="left" vertical="center"/>
    </xf>
    <xf numFmtId="0" fontId="2" fillId="0" borderId="0" xfId="0" applyFont="1" applyFill="1" applyAlignment="1">
      <alignment vertical="center"/>
    </xf>
    <xf numFmtId="164" fontId="24" fillId="0" borderId="15" xfId="1" applyNumberFormat="1" applyFont="1" applyFill="1" applyBorder="1"/>
    <xf numFmtId="164" fontId="24" fillId="0" borderId="16" xfId="1" applyNumberFormat="1" applyFont="1" applyFill="1" applyBorder="1"/>
    <xf numFmtId="172" fontId="24" fillId="0" borderId="13" xfId="1" applyNumberFormat="1" applyFont="1" applyFill="1" applyBorder="1"/>
    <xf numFmtId="9" fontId="24" fillId="0" borderId="15" xfId="1" applyNumberFormat="1" applyFont="1" applyFill="1" applyBorder="1"/>
    <xf numFmtId="9" fontId="24" fillId="0" borderId="2" xfId="1" applyNumberFormat="1" applyFont="1" applyFill="1" applyBorder="1"/>
    <xf numFmtId="9" fontId="24" fillId="0" borderId="3" xfId="1" applyNumberFormat="1" applyFont="1" applyFill="1" applyBorder="1"/>
    <xf numFmtId="0" fontId="2" fillId="0" borderId="0" xfId="0" applyFont="1"/>
    <xf numFmtId="0" fontId="2" fillId="0" borderId="3" xfId="0" applyFont="1" applyFill="1" applyBorder="1" applyAlignment="1">
      <alignment vertical="center"/>
    </xf>
    <xf numFmtId="0" fontId="2" fillId="0" borderId="2" xfId="0" applyFont="1" applyFill="1" applyBorder="1" applyAlignment="1">
      <alignment vertical="center"/>
    </xf>
    <xf numFmtId="0" fontId="2" fillId="0" borderId="0" xfId="0" applyFont="1" applyFill="1" applyBorder="1"/>
    <xf numFmtId="0" fontId="2" fillId="0" borderId="0" xfId="0" applyFont="1" applyFill="1"/>
    <xf numFmtId="0" fontId="86" fillId="0" borderId="0" xfId="0" applyFont="1" applyFill="1"/>
    <xf numFmtId="0" fontId="83" fillId="0" borderId="0" xfId="0" applyFont="1" applyFill="1"/>
    <xf numFmtId="164" fontId="2" fillId="0" borderId="0" xfId="1" applyNumberFormat="1" applyFont="1"/>
    <xf numFmtId="0" fontId="87" fillId="0" borderId="0" xfId="0" applyFont="1" applyAlignment="1">
      <alignment horizontal="left" vertical="center"/>
    </xf>
    <xf numFmtId="164" fontId="2" fillId="0" borderId="0" xfId="0" applyNumberFormat="1" applyFont="1"/>
    <xf numFmtId="0" fontId="27" fillId="0" borderId="3" xfId="0" applyFont="1" applyFill="1" applyBorder="1" applyAlignment="1">
      <alignment horizontal="right" vertical="center" wrapText="1"/>
    </xf>
    <xf numFmtId="3" fontId="24" fillId="0" borderId="0" xfId="2" applyNumberFormat="1" applyFont="1" applyFill="1"/>
    <xf numFmtId="3" fontId="80" fillId="0" borderId="0" xfId="2" applyNumberFormat="1" applyFont="1" applyAlignment="1"/>
    <xf numFmtId="3" fontId="80" fillId="0" borderId="0" xfId="0" applyNumberFormat="1" applyFont="1" applyAlignment="1"/>
    <xf numFmtId="0" fontId="27" fillId="0" borderId="17" xfId="0" applyFont="1" applyFill="1" applyBorder="1" applyAlignment="1">
      <alignment horizontal="center" vertical="center" wrapText="1"/>
    </xf>
    <xf numFmtId="0" fontId="27" fillId="0" borderId="32" xfId="0" applyFont="1" applyFill="1" applyBorder="1" applyAlignment="1">
      <alignment horizontal="center" vertical="center" wrapText="1"/>
    </xf>
    <xf numFmtId="0" fontId="27" fillId="0" borderId="31" xfId="0" applyFont="1" applyFill="1" applyBorder="1" applyAlignment="1">
      <alignment horizontal="center" vertical="center" wrapText="1"/>
    </xf>
    <xf numFmtId="0" fontId="42" fillId="0" borderId="31" xfId="0" applyFont="1" applyFill="1" applyBorder="1" applyAlignment="1">
      <alignment horizontal="center" vertical="center"/>
    </xf>
    <xf numFmtId="3" fontId="24" fillId="0" borderId="2" xfId="2" applyNumberFormat="1" applyFont="1" applyFill="1" applyBorder="1"/>
    <xf numFmtId="3" fontId="24" fillId="0" borderId="0" xfId="2" applyNumberFormat="1" applyFont="1" applyFill="1" applyBorder="1"/>
    <xf numFmtId="3" fontId="24" fillId="0" borderId="29" xfId="2" applyNumberFormat="1" applyFont="1" applyFill="1" applyBorder="1"/>
    <xf numFmtId="3" fontId="24" fillId="0" borderId="3" xfId="2" applyNumberFormat="1" applyFont="1" applyFill="1" applyBorder="1"/>
    <xf numFmtId="3" fontId="24" fillId="0" borderId="14" xfId="2" applyNumberFormat="1" applyFont="1" applyFill="1" applyBorder="1"/>
    <xf numFmtId="3" fontId="24" fillId="0" borderId="30" xfId="2" applyNumberFormat="1" applyFont="1" applyFill="1" applyBorder="1"/>
    <xf numFmtId="167" fontId="24" fillId="0" borderId="3" xfId="2" applyNumberFormat="1" applyFont="1" applyFill="1" applyBorder="1"/>
    <xf numFmtId="0" fontId="24" fillId="0" borderId="0" xfId="2" applyFont="1" applyAlignment="1">
      <alignment horizontal="left"/>
    </xf>
    <xf numFmtId="0" fontId="24" fillId="0" borderId="0" xfId="0" applyFont="1" applyFill="1" applyAlignment="1">
      <alignment horizontal="left"/>
    </xf>
    <xf numFmtId="0" fontId="24" fillId="0" borderId="3" xfId="2" applyFont="1" applyBorder="1"/>
    <xf numFmtId="3" fontId="27" fillId="0" borderId="2" xfId="2" applyNumberFormat="1" applyFont="1" applyBorder="1"/>
    <xf numFmtId="3" fontId="27" fillId="0" borderId="3" xfId="2" applyNumberFormat="1" applyFont="1" applyBorder="1"/>
    <xf numFmtId="3" fontId="24" fillId="0" borderId="13" xfId="638" applyNumberFormat="1" applyFont="1" applyFill="1" applyBorder="1"/>
    <xf numFmtId="3" fontId="24" fillId="0" borderId="3" xfId="638" applyNumberFormat="1" applyFont="1" applyFill="1" applyBorder="1"/>
    <xf numFmtId="164" fontId="27" fillId="0" borderId="1" xfId="1" applyNumberFormat="1" applyFont="1" applyFill="1" applyBorder="1"/>
    <xf numFmtId="1" fontId="73" fillId="0" borderId="27" xfId="272" applyNumberFormat="1" applyFont="1" applyFill="1" applyBorder="1" applyAlignment="1">
      <alignment horizontal="center" vertical="center" wrapText="1"/>
    </xf>
    <xf numFmtId="1" fontId="27" fillId="0" borderId="27" xfId="272" applyNumberFormat="1" applyFont="1" applyFill="1" applyBorder="1" applyAlignment="1">
      <alignment horizontal="center" vertical="center" wrapText="1"/>
    </xf>
    <xf numFmtId="0" fontId="42" fillId="0" borderId="27" xfId="5" applyNumberFormat="1" applyFont="1" applyFill="1" applyBorder="1" applyAlignment="1">
      <alignment horizontal="center" vertical="center" wrapText="1"/>
    </xf>
    <xf numFmtId="1" fontId="27" fillId="0" borderId="13" xfId="272" applyNumberFormat="1" applyFont="1" applyFill="1" applyBorder="1" applyAlignment="1">
      <alignment horizontal="center" vertical="center" wrapText="1"/>
    </xf>
    <xf numFmtId="1" fontId="72" fillId="0" borderId="27" xfId="5" applyNumberFormat="1" applyFont="1" applyFill="1" applyBorder="1" applyAlignment="1">
      <alignment horizontal="left" vertical="top"/>
    </xf>
    <xf numFmtId="1" fontId="6" fillId="0" borderId="27" xfId="5" applyNumberFormat="1" applyFont="1" applyFill="1" applyBorder="1" applyAlignment="1">
      <alignment horizontal="left" vertical="top"/>
    </xf>
    <xf numFmtId="3" fontId="6" fillId="0" borderId="27" xfId="5" applyNumberFormat="1" applyFont="1" applyFill="1" applyBorder="1" applyAlignment="1">
      <alignment horizontal="right" vertical="top"/>
    </xf>
    <xf numFmtId="1" fontId="72" fillId="0" borderId="15" xfId="5" applyNumberFormat="1" applyFont="1" applyFill="1" applyBorder="1" applyAlignment="1">
      <alignment horizontal="left" vertical="top"/>
    </xf>
    <xf numFmtId="1" fontId="6" fillId="0" borderId="15" xfId="5" applyNumberFormat="1" applyFont="1" applyFill="1" applyBorder="1" applyAlignment="1">
      <alignment horizontal="left" vertical="top"/>
    </xf>
    <xf numFmtId="3" fontId="6" fillId="0" borderId="15" xfId="5" applyNumberFormat="1" applyFont="1" applyFill="1" applyBorder="1" applyAlignment="1">
      <alignment horizontal="left" vertical="top"/>
    </xf>
    <xf numFmtId="3" fontId="6" fillId="0" borderId="15" xfId="5" applyNumberFormat="1" applyFont="1" applyFill="1" applyBorder="1" applyAlignment="1">
      <alignment horizontal="right" vertical="top"/>
    </xf>
    <xf numFmtId="3" fontId="6" fillId="0" borderId="2" xfId="5" applyNumberFormat="1" applyFont="1" applyFill="1" applyBorder="1" applyAlignment="1">
      <alignment horizontal="right" vertical="top"/>
    </xf>
    <xf numFmtId="1" fontId="72" fillId="0" borderId="16" xfId="5" applyNumberFormat="1" applyFont="1" applyFill="1" applyBorder="1" applyAlignment="1">
      <alignment horizontal="left" vertical="top"/>
    </xf>
    <xf numFmtId="1" fontId="6" fillId="0" borderId="16" xfId="5" applyNumberFormat="1" applyFont="1" applyFill="1" applyBorder="1" applyAlignment="1">
      <alignment horizontal="left" vertical="top"/>
    </xf>
    <xf numFmtId="3" fontId="6" fillId="0" borderId="16" xfId="5" applyNumberFormat="1" applyFont="1" applyFill="1" applyBorder="1" applyAlignment="1">
      <alignment horizontal="left" vertical="top"/>
    </xf>
    <xf numFmtId="3" fontId="6" fillId="0" borderId="16" xfId="5" applyNumberFormat="1" applyFont="1" applyFill="1" applyBorder="1" applyAlignment="1">
      <alignment horizontal="right" vertical="top"/>
    </xf>
    <xf numFmtId="3" fontId="6" fillId="0" borderId="3" xfId="5" applyNumberFormat="1" applyFont="1" applyFill="1" applyBorder="1" applyAlignment="1">
      <alignment horizontal="right" vertical="top"/>
    </xf>
    <xf numFmtId="3" fontId="4" fillId="0" borderId="27" xfId="5" applyNumberFormat="1" applyFont="1" applyFill="1" applyBorder="1" applyAlignment="1">
      <alignment vertical="top"/>
    </xf>
    <xf numFmtId="1" fontId="4" fillId="0" borderId="27" xfId="5" applyNumberFormat="1" applyFont="1" applyFill="1" applyBorder="1" applyAlignment="1">
      <alignment horizontal="left" vertical="top"/>
    </xf>
    <xf numFmtId="3" fontId="4" fillId="0" borderId="27" xfId="5" applyNumberFormat="1" applyFont="1" applyFill="1" applyBorder="1" applyAlignment="1">
      <alignment horizontal="left" vertical="top"/>
    </xf>
    <xf numFmtId="3" fontId="4" fillId="0" borderId="27" xfId="5" applyNumberFormat="1" applyFont="1" applyFill="1" applyBorder="1" applyAlignment="1">
      <alignment vertical="top" wrapText="1"/>
    </xf>
    <xf numFmtId="3" fontId="4" fillId="0" borderId="13" xfId="5" applyNumberFormat="1" applyFont="1" applyFill="1" applyBorder="1" applyAlignment="1">
      <alignment horizontal="right" vertical="top"/>
    </xf>
    <xf numFmtId="3" fontId="4" fillId="0" borderId="15" xfId="5" applyNumberFormat="1" applyFont="1" applyFill="1" applyBorder="1" applyAlignment="1">
      <alignment vertical="top"/>
    </xf>
    <xf numFmtId="1" fontId="4" fillId="0" borderId="15" xfId="5" applyNumberFormat="1" applyFont="1" applyFill="1" applyBorder="1" applyAlignment="1">
      <alignment horizontal="left" vertical="top"/>
    </xf>
    <xf numFmtId="3" fontId="4" fillId="0" borderId="15" xfId="5" applyNumberFormat="1" applyFont="1" applyFill="1" applyBorder="1" applyAlignment="1">
      <alignment horizontal="left" vertical="top"/>
    </xf>
    <xf numFmtId="3" fontId="4" fillId="0" borderId="15" xfId="5" applyNumberFormat="1" applyFont="1" applyFill="1" applyBorder="1" applyAlignment="1">
      <alignment vertical="top" wrapText="1"/>
    </xf>
    <xf numFmtId="3" fontId="24" fillId="0" borderId="27" xfId="5" applyNumberFormat="1" applyFont="1" applyFill="1" applyBorder="1" applyAlignment="1">
      <alignment vertical="top"/>
    </xf>
    <xf numFmtId="3" fontId="24" fillId="0" borderId="15" xfId="5" applyNumberFormat="1" applyFont="1" applyFill="1" applyBorder="1" applyAlignment="1">
      <alignment vertical="top"/>
    </xf>
    <xf numFmtId="1" fontId="24" fillId="0" borderId="15" xfId="5" applyNumberFormat="1" applyFont="1" applyFill="1" applyBorder="1" applyAlignment="1">
      <alignment horizontal="left" vertical="top"/>
    </xf>
    <xf numFmtId="3" fontId="24" fillId="0" borderId="15" xfId="5" applyNumberFormat="1" applyFont="1" applyFill="1" applyBorder="1" applyAlignment="1">
      <alignment horizontal="left" vertical="top"/>
    </xf>
    <xf numFmtId="3" fontId="24" fillId="0" borderId="15" xfId="5" applyNumberFormat="1" applyFont="1" applyFill="1" applyBorder="1" applyAlignment="1">
      <alignment vertical="top" wrapText="1"/>
    </xf>
    <xf numFmtId="3" fontId="24" fillId="0" borderId="2" xfId="5" applyNumberFormat="1" applyFont="1" applyFill="1" applyBorder="1" applyAlignment="1">
      <alignment horizontal="right" vertical="top"/>
    </xf>
    <xf numFmtId="3" fontId="4" fillId="0" borderId="13" xfId="5" applyNumberFormat="1" applyFont="1" applyFill="1" applyBorder="1" applyAlignment="1">
      <alignment vertical="top"/>
    </xf>
    <xf numFmtId="3" fontId="4" fillId="0" borderId="2" xfId="5" applyNumberFormat="1" applyFont="1" applyFill="1" applyBorder="1" applyAlignment="1">
      <alignment vertical="top"/>
    </xf>
    <xf numFmtId="3" fontId="4" fillId="0" borderId="16" xfId="5" applyNumberFormat="1" applyFont="1" applyFill="1" applyBorder="1" applyAlignment="1">
      <alignment vertical="top"/>
    </xf>
    <xf numFmtId="1" fontId="4" fillId="0" borderId="16" xfId="5" applyNumberFormat="1" applyFont="1" applyFill="1" applyBorder="1" applyAlignment="1">
      <alignment horizontal="left" vertical="top"/>
    </xf>
    <xf numFmtId="3" fontId="4" fillId="0" borderId="16" xfId="5" applyNumberFormat="1" applyFont="1" applyFill="1" applyBorder="1" applyAlignment="1">
      <alignment horizontal="left" vertical="top"/>
    </xf>
    <xf numFmtId="3" fontId="4" fillId="0" borderId="16" xfId="5" applyNumberFormat="1" applyFont="1" applyFill="1" applyBorder="1" applyAlignment="1">
      <alignment vertical="top" wrapText="1"/>
    </xf>
    <xf numFmtId="3" fontId="4" fillId="0" borderId="3" xfId="5" applyNumberFormat="1" applyFont="1" applyFill="1" applyBorder="1" applyAlignment="1">
      <alignment vertical="top"/>
    </xf>
    <xf numFmtId="0" fontId="63" fillId="0" borderId="0" xfId="42937" applyFont="1" applyFill="1"/>
    <xf numFmtId="3" fontId="24" fillId="0" borderId="2" xfId="5" applyNumberFormat="1" applyFont="1" applyFill="1" applyBorder="1" applyAlignment="1">
      <alignment vertical="top"/>
    </xf>
    <xf numFmtId="0" fontId="1" fillId="0" borderId="0" xfId="0" applyFont="1"/>
    <xf numFmtId="0" fontId="1" fillId="0" borderId="0" xfId="0" applyFont="1" applyFill="1"/>
    <xf numFmtId="3" fontId="1" fillId="0" borderId="2" xfId="5" applyNumberFormat="1" applyFont="1" applyFill="1" applyBorder="1" applyAlignment="1">
      <alignment vertical="top"/>
    </xf>
    <xf numFmtId="3" fontId="1" fillId="0" borderId="2" xfId="5" applyNumberFormat="1" applyFont="1" applyFill="1" applyBorder="1" applyAlignment="1">
      <alignment horizontal="left" vertical="top"/>
    </xf>
    <xf numFmtId="3" fontId="1" fillId="0" borderId="13" xfId="5" applyNumberFormat="1" applyFont="1" applyFill="1" applyBorder="1" applyAlignment="1">
      <alignment horizontal="right" vertical="top"/>
    </xf>
    <xf numFmtId="3" fontId="1" fillId="0" borderId="15" xfId="5" applyNumberFormat="1" applyFont="1" applyFill="1" applyBorder="1" applyAlignment="1">
      <alignment vertical="top"/>
    </xf>
    <xf numFmtId="3" fontId="1" fillId="0" borderId="2" xfId="5" applyNumberFormat="1" applyFont="1" applyFill="1" applyBorder="1" applyAlignment="1">
      <alignment horizontal="right" vertical="top"/>
    </xf>
    <xf numFmtId="3" fontId="1" fillId="0" borderId="3" xfId="5" applyNumberFormat="1" applyFont="1" applyFill="1" applyBorder="1" applyAlignment="1">
      <alignment vertical="top"/>
    </xf>
    <xf numFmtId="3" fontId="1" fillId="0" borderId="3" xfId="5" applyNumberFormat="1" applyFont="1" applyFill="1" applyBorder="1" applyAlignment="1">
      <alignment horizontal="left" vertical="top"/>
    </xf>
    <xf numFmtId="3" fontId="1" fillId="0" borderId="3" xfId="5" applyNumberFormat="1" applyFont="1" applyFill="1" applyBorder="1" applyAlignment="1">
      <alignment horizontal="right" vertical="top"/>
    </xf>
    <xf numFmtId="3" fontId="1" fillId="0" borderId="16" xfId="5" applyNumberFormat="1" applyFont="1" applyFill="1" applyBorder="1" applyAlignment="1">
      <alignment vertical="top"/>
    </xf>
    <xf numFmtId="0" fontId="1" fillId="0" borderId="0" xfId="0" applyFont="1" applyFill="1" applyAlignment="1">
      <alignment vertical="center"/>
    </xf>
    <xf numFmtId="3" fontId="1" fillId="0" borderId="13" xfId="5" applyNumberFormat="1" applyFont="1" applyFill="1" applyBorder="1" applyAlignment="1">
      <alignment vertical="top"/>
    </xf>
    <xf numFmtId="3" fontId="1" fillId="0" borderId="0" xfId="0" applyNumberFormat="1" applyFont="1"/>
    <xf numFmtId="4" fontId="1" fillId="0" borderId="0" xfId="0" applyNumberFormat="1" applyFont="1"/>
    <xf numFmtId="0" fontId="23" fillId="0" borderId="0" xfId="0" applyFont="1" applyAlignment="1">
      <alignment vertical="center" wrapText="1"/>
    </xf>
    <xf numFmtId="3" fontId="23" fillId="0" borderId="0" xfId="0" applyNumberFormat="1" applyFont="1" applyAlignment="1">
      <alignment horizontal="right" vertical="center" wrapText="1" indent="1"/>
    </xf>
    <xf numFmtId="10" fontId="23" fillId="0" borderId="0" xfId="0" applyNumberFormat="1" applyFont="1" applyAlignment="1">
      <alignment horizontal="right" vertical="center" wrapText="1" indent="1"/>
    </xf>
    <xf numFmtId="0" fontId="23" fillId="0" borderId="0" xfId="0" applyFont="1" applyAlignment="1">
      <alignment horizontal="right" vertical="center" wrapText="1" indent="1"/>
    </xf>
    <xf numFmtId="0" fontId="24" fillId="0" borderId="13" xfId="0" applyFont="1" applyFill="1" applyBorder="1"/>
    <xf numFmtId="0" fontId="27" fillId="0" borderId="1" xfId="2" applyFont="1" applyFill="1" applyBorder="1" applyAlignment="1">
      <alignment horizontal="center" vertical="center"/>
    </xf>
    <xf numFmtId="3" fontId="15" fillId="0" borderId="13" xfId="0" applyNumberFormat="1" applyFont="1" applyFill="1" applyBorder="1"/>
    <xf numFmtId="3" fontId="15" fillId="0" borderId="2" xfId="0" applyNumberFormat="1" applyFont="1" applyFill="1" applyBorder="1"/>
    <xf numFmtId="3" fontId="15" fillId="0" borderId="3" xfId="0" applyNumberFormat="1" applyFont="1" applyFill="1" applyBorder="1"/>
    <xf numFmtId="3" fontId="42" fillId="0" borderId="1" xfId="0" applyNumberFormat="1" applyFont="1" applyFill="1" applyBorder="1"/>
    <xf numFmtId="3" fontId="27" fillId="0" borderId="3" xfId="0" applyNumberFormat="1" applyFont="1" applyFill="1" applyBorder="1"/>
    <xf numFmtId="0" fontId="61" fillId="0" borderId="13" xfId="0" applyFont="1" applyFill="1" applyBorder="1" applyAlignment="1">
      <alignment wrapText="1"/>
    </xf>
    <xf numFmtId="3" fontId="24" fillId="0" borderId="13" xfId="0" applyNumberFormat="1" applyFont="1" applyFill="1" applyBorder="1" applyAlignment="1">
      <alignment horizontal="right" vertical="top" wrapText="1"/>
    </xf>
    <xf numFmtId="0" fontId="61" fillId="0" borderId="2" xfId="0" applyFont="1" applyFill="1" applyBorder="1" applyAlignment="1">
      <alignment wrapText="1"/>
    </xf>
    <xf numFmtId="3" fontId="24" fillId="0" borderId="2" xfId="0" applyNumberFormat="1" applyFont="1" applyFill="1" applyBorder="1" applyAlignment="1">
      <alignment horizontal="right" vertical="top" wrapText="1"/>
    </xf>
    <xf numFmtId="0" fontId="61" fillId="0" borderId="3" xfId="0" applyFont="1" applyFill="1" applyBorder="1" applyAlignment="1">
      <alignment wrapText="1"/>
    </xf>
    <xf numFmtId="3" fontId="24" fillId="0" borderId="3" xfId="0" applyNumberFormat="1" applyFont="1" applyFill="1" applyBorder="1" applyAlignment="1">
      <alignment horizontal="right" vertical="top" wrapText="1"/>
    </xf>
    <xf numFmtId="3" fontId="27" fillId="0" borderId="1" xfId="0" applyNumberFormat="1" applyFont="1" applyFill="1" applyBorder="1" applyAlignment="1">
      <alignment horizontal="right" vertical="top" wrapText="1"/>
    </xf>
    <xf numFmtId="3" fontId="24" fillId="0" borderId="0" xfId="0" applyNumberFormat="1" applyFont="1" applyFill="1" applyBorder="1" applyAlignment="1">
      <alignment horizontal="right"/>
    </xf>
    <xf numFmtId="0" fontId="24" fillId="0" borderId="3" xfId="0" applyFont="1" applyFill="1" applyBorder="1"/>
    <xf numFmtId="3" fontId="24" fillId="0" borderId="14" xfId="0" applyNumberFormat="1" applyFont="1" applyFill="1" applyBorder="1"/>
    <xf numFmtId="3" fontId="24" fillId="0" borderId="30" xfId="0" applyNumberFormat="1" applyFont="1" applyFill="1" applyBorder="1"/>
    <xf numFmtId="3" fontId="12" fillId="0" borderId="13" xfId="1" applyNumberFormat="1" applyFont="1" applyFill="1" applyBorder="1" applyAlignment="1">
      <alignment horizontal="right" vertical="center" wrapText="1"/>
    </xf>
    <xf numFmtId="3" fontId="12" fillId="0" borderId="2" xfId="0" applyNumberFormat="1" applyFont="1" applyFill="1" applyBorder="1" applyAlignment="1">
      <alignment horizontal="right" vertical="center" wrapText="1"/>
    </xf>
    <xf numFmtId="3" fontId="42" fillId="0" borderId="1" xfId="0" applyNumberFormat="1" applyFont="1" applyFill="1" applyBorder="1" applyAlignment="1">
      <alignment horizontal="right" vertical="center" wrapText="1"/>
    </xf>
    <xf numFmtId="3" fontId="15" fillId="0" borderId="13" xfId="0" applyNumberFormat="1" applyFont="1" applyFill="1" applyBorder="1" applyAlignment="1">
      <alignment horizontal="right" vertical="center" wrapText="1"/>
    </xf>
    <xf numFmtId="3" fontId="15" fillId="0" borderId="2" xfId="0" applyNumberFormat="1" applyFont="1" applyFill="1" applyBorder="1" applyAlignment="1">
      <alignment horizontal="right" vertical="center" wrapText="1"/>
    </xf>
    <xf numFmtId="3" fontId="15" fillId="0" borderId="3" xfId="0" applyNumberFormat="1" applyFont="1" applyFill="1" applyBorder="1" applyAlignment="1">
      <alignment horizontal="right" vertical="center" wrapText="1"/>
    </xf>
    <xf numFmtId="3" fontId="42" fillId="0" borderId="3" xfId="0" applyNumberFormat="1" applyFont="1" applyFill="1" applyBorder="1" applyAlignment="1">
      <alignment horizontal="right" vertical="center" wrapText="1"/>
    </xf>
    <xf numFmtId="0" fontId="27" fillId="0" borderId="30" xfId="0" applyFont="1" applyFill="1" applyBorder="1" applyAlignment="1">
      <alignment horizontal="center" vertical="center" wrapText="1"/>
    </xf>
    <xf numFmtId="3" fontId="24" fillId="0" borderId="0" xfId="0" applyNumberFormat="1" applyFont="1" applyFill="1"/>
    <xf numFmtId="3" fontId="13" fillId="0" borderId="13" xfId="0" applyNumberFormat="1" applyFont="1" applyFill="1" applyBorder="1" applyAlignment="1">
      <alignment horizontal="right" vertical="center" wrapText="1"/>
    </xf>
    <xf numFmtId="3" fontId="13" fillId="0" borderId="2" xfId="0" applyNumberFormat="1" applyFont="1" applyFill="1" applyBorder="1" applyAlignment="1">
      <alignment horizontal="right" vertical="center" wrapText="1"/>
    </xf>
    <xf numFmtId="3" fontId="13" fillId="0" borderId="3" xfId="0" applyNumberFormat="1" applyFont="1" applyFill="1" applyBorder="1" applyAlignment="1">
      <alignment horizontal="right" vertical="center" wrapText="1"/>
    </xf>
    <xf numFmtId="0" fontId="24" fillId="0" borderId="2" xfId="0" applyFont="1" applyBorder="1" applyAlignment="1">
      <alignment vertical="top"/>
    </xf>
    <xf numFmtId="0" fontId="24" fillId="0" borderId="2" xfId="0" applyFont="1" applyFill="1" applyBorder="1" applyAlignment="1">
      <alignment vertical="top" wrapText="1"/>
    </xf>
    <xf numFmtId="0" fontId="24" fillId="0" borderId="3" xfId="0" applyFont="1" applyBorder="1" applyAlignment="1">
      <alignment vertical="top"/>
    </xf>
    <xf numFmtId="0" fontId="24" fillId="0" borderId="3" xfId="0" applyFont="1" applyFill="1" applyBorder="1" applyAlignment="1">
      <alignment vertical="top" wrapText="1"/>
    </xf>
    <xf numFmtId="0" fontId="24" fillId="0" borderId="13" xfId="0" applyFont="1" applyBorder="1" applyAlignment="1">
      <alignment vertical="top"/>
    </xf>
    <xf numFmtId="0" fontId="3" fillId="0" borderId="2" xfId="0" applyFont="1" applyFill="1" applyBorder="1" applyAlignment="1">
      <alignment vertical="top" wrapText="1"/>
    </xf>
    <xf numFmtId="0" fontId="3" fillId="0" borderId="3" xfId="0" applyFont="1" applyFill="1" applyBorder="1" applyAlignment="1">
      <alignment vertical="top" wrapText="1"/>
    </xf>
    <xf numFmtId="0" fontId="15" fillId="0" borderId="0" xfId="0" applyFont="1" applyFill="1" applyAlignment="1"/>
    <xf numFmtId="0" fontId="24" fillId="0" borderId="0" xfId="2" applyFont="1" applyFill="1" applyAlignment="1"/>
    <xf numFmtId="0" fontId="79" fillId="0" borderId="0" xfId="2" applyFont="1" applyFill="1" applyAlignment="1"/>
    <xf numFmtId="0" fontId="79" fillId="0" borderId="0" xfId="0" applyFont="1" applyFill="1" applyAlignment="1"/>
    <xf numFmtId="166" fontId="2" fillId="0" borderId="13" xfId="0" applyNumberFormat="1" applyFont="1" applyFill="1" applyBorder="1"/>
    <xf numFmtId="164" fontId="61" fillId="0" borderId="13" xfId="1" applyNumberFormat="1" applyFont="1" applyFill="1" applyBorder="1"/>
    <xf numFmtId="166" fontId="2" fillId="0" borderId="2" xfId="0" applyNumberFormat="1" applyFont="1" applyFill="1" applyBorder="1"/>
    <xf numFmtId="164" fontId="61" fillId="0" borderId="2" xfId="1" applyNumberFormat="1" applyFont="1" applyFill="1" applyBorder="1"/>
    <xf numFmtId="166" fontId="42" fillId="0" borderId="3" xfId="0" applyNumberFormat="1" applyFont="1" applyFill="1" applyBorder="1"/>
    <xf numFmtId="164" fontId="42" fillId="0" borderId="3" xfId="1" applyNumberFormat="1" applyFont="1" applyFill="1" applyBorder="1"/>
    <xf numFmtId="10" fontId="61" fillId="0" borderId="2" xfId="1" applyNumberFormat="1" applyFont="1" applyFill="1" applyBorder="1"/>
    <xf numFmtId="3" fontId="27" fillId="0" borderId="2" xfId="0" applyNumberFormat="1" applyFont="1" applyFill="1" applyBorder="1" applyAlignment="1">
      <alignment horizontal="right" vertical="center"/>
    </xf>
    <xf numFmtId="0" fontId="24" fillId="0" borderId="15" xfId="0" applyFont="1" applyFill="1" applyBorder="1" applyAlignment="1">
      <alignment vertical="center"/>
    </xf>
    <xf numFmtId="3" fontId="27" fillId="0" borderId="3" xfId="0" applyNumberFormat="1" applyFont="1" applyFill="1" applyBorder="1" applyAlignment="1">
      <alignment horizontal="right" vertical="center"/>
    </xf>
    <xf numFmtId="172" fontId="61" fillId="0" borderId="2" xfId="1" applyNumberFormat="1" applyFont="1" applyFill="1" applyBorder="1" applyAlignment="1">
      <alignment horizontal="right"/>
    </xf>
    <xf numFmtId="3" fontId="27" fillId="0" borderId="1" xfId="0" applyNumberFormat="1" applyFont="1" applyFill="1" applyBorder="1" applyAlignment="1">
      <alignment horizontal="right" wrapText="1"/>
    </xf>
    <xf numFmtId="3" fontId="24" fillId="0" borderId="14" xfId="42938" applyNumberFormat="1" applyFont="1" applyFill="1" applyBorder="1" applyAlignment="1">
      <alignment horizontal="right" vertical="center"/>
    </xf>
    <xf numFmtId="3" fontId="27" fillId="0" borderId="3" xfId="42938" applyNumberFormat="1" applyFont="1" applyFill="1" applyBorder="1" applyAlignment="1">
      <alignment horizontal="right" vertical="center"/>
    </xf>
    <xf numFmtId="3" fontId="24" fillId="0" borderId="14" xfId="0" applyNumberFormat="1" applyFont="1" applyFill="1" applyBorder="1" applyAlignment="1">
      <alignment horizontal="right" vertical="center" wrapText="1"/>
    </xf>
    <xf numFmtId="167" fontId="15" fillId="0" borderId="13" xfId="0" applyNumberFormat="1" applyFont="1" applyFill="1" applyBorder="1" applyAlignment="1">
      <alignment horizontal="right" vertical="center" wrapText="1"/>
    </xf>
    <xf numFmtId="167" fontId="15" fillId="0" borderId="2" xfId="0" applyNumberFormat="1" applyFont="1" applyFill="1" applyBorder="1" applyAlignment="1">
      <alignment horizontal="right" vertical="center" wrapText="1"/>
    </xf>
    <xf numFmtId="167" fontId="15" fillId="0" borderId="3" xfId="0" applyNumberFormat="1" applyFont="1" applyFill="1" applyBorder="1" applyAlignment="1">
      <alignment horizontal="right" vertical="center" wrapText="1"/>
    </xf>
    <xf numFmtId="0" fontId="88" fillId="0" borderId="0" xfId="0" applyFont="1" applyFill="1" applyAlignment="1">
      <alignment horizontal="center" vertical="top"/>
    </xf>
    <xf numFmtId="0" fontId="89" fillId="0" borderId="0" xfId="0" applyFont="1" applyFill="1" applyAlignment="1">
      <alignment horizontal="center" vertical="top"/>
    </xf>
    <xf numFmtId="0" fontId="90" fillId="0" borderId="0" xfId="0" applyFont="1" applyFill="1" applyAlignment="1">
      <alignment horizontal="center" vertical="top"/>
    </xf>
    <xf numFmtId="166" fontId="15" fillId="0" borderId="0" xfId="42936" applyNumberFormat="1" applyFont="1" applyFill="1"/>
    <xf numFmtId="167" fontId="12" fillId="0" borderId="28" xfId="0" applyNumberFormat="1" applyFont="1" applyFill="1" applyBorder="1" applyAlignment="1">
      <alignment horizontal="right" vertical="center"/>
    </xf>
    <xf numFmtId="167" fontId="12" fillId="0" borderId="29" xfId="0" applyNumberFormat="1" applyFont="1" applyFill="1" applyBorder="1" applyAlignment="1">
      <alignment horizontal="right" vertical="center"/>
    </xf>
    <xf numFmtId="167" fontId="42" fillId="0" borderId="32" xfId="0" applyNumberFormat="1" applyFont="1" applyFill="1" applyBorder="1" applyAlignment="1">
      <alignment horizontal="right" vertical="center"/>
    </xf>
    <xf numFmtId="0" fontId="24" fillId="0" borderId="0" xfId="0" applyFont="1" applyFill="1" applyBorder="1" applyAlignment="1">
      <alignment vertical="center" wrapText="1"/>
    </xf>
    <xf numFmtId="1" fontId="24" fillId="0" borderId="0" xfId="0" applyNumberFormat="1" applyFont="1" applyFill="1" applyBorder="1" applyAlignment="1">
      <alignment horizontal="right" vertical="center"/>
    </xf>
    <xf numFmtId="0" fontId="24" fillId="0" borderId="0" xfId="0" applyFont="1" applyFill="1" applyAlignment="1">
      <alignment vertical="center"/>
    </xf>
    <xf numFmtId="0" fontId="27" fillId="0" borderId="0" xfId="0" applyFont="1" applyFill="1" applyAlignment="1">
      <alignment vertical="center"/>
    </xf>
    <xf numFmtId="0" fontId="27" fillId="0" borderId="32" xfId="0" applyFont="1" applyFill="1" applyBorder="1" applyAlignment="1">
      <alignment horizontal="right" vertical="center"/>
    </xf>
    <xf numFmtId="3" fontId="24" fillId="0" borderId="29" xfId="0" applyNumberFormat="1" applyFont="1" applyFill="1" applyBorder="1" applyAlignment="1">
      <alignment vertical="center" wrapText="1"/>
    </xf>
    <xf numFmtId="0" fontId="24" fillId="0" borderId="29" xfId="0" applyFont="1" applyFill="1" applyBorder="1" applyAlignment="1">
      <alignment horizontal="right" vertical="center" wrapText="1"/>
    </xf>
    <xf numFmtId="0" fontId="24" fillId="0" borderId="30" xfId="0" applyFont="1" applyFill="1" applyBorder="1" applyAlignment="1">
      <alignment horizontal="right" vertical="center" wrapText="1"/>
    </xf>
    <xf numFmtId="0" fontId="24" fillId="0" borderId="0" xfId="0" applyFont="1" applyFill="1" applyBorder="1" applyAlignment="1">
      <alignment horizontal="right" vertical="center" wrapText="1"/>
    </xf>
    <xf numFmtId="9" fontId="24" fillId="0" borderId="0" xfId="1" applyFont="1" applyFill="1" applyBorder="1" applyAlignment="1">
      <alignment horizontal="right" vertical="center" wrapText="1"/>
    </xf>
    <xf numFmtId="0" fontId="27" fillId="0" borderId="32" xfId="0" applyFont="1" applyFill="1" applyBorder="1" applyAlignment="1">
      <alignment horizontal="right" vertical="center" wrapText="1"/>
    </xf>
    <xf numFmtId="0" fontId="91" fillId="0" borderId="0" xfId="0" applyFont="1" applyFill="1"/>
    <xf numFmtId="0" fontId="92" fillId="0" borderId="0" xfId="42937" applyFont="1" applyFill="1"/>
    <xf numFmtId="0" fontId="27" fillId="0" borderId="29" xfId="0" applyFont="1" applyFill="1" applyBorder="1" applyAlignment="1">
      <alignment horizontal="right" vertical="center" wrapText="1"/>
    </xf>
    <xf numFmtId="0" fontId="27" fillId="0" borderId="2" xfId="0" applyFont="1" applyFill="1" applyBorder="1" applyAlignment="1">
      <alignment horizontal="right" vertical="center" wrapText="1"/>
    </xf>
    <xf numFmtId="0" fontId="2" fillId="0" borderId="15" xfId="0" applyFont="1" applyFill="1" applyBorder="1" applyAlignment="1">
      <alignment vertical="center"/>
    </xf>
    <xf numFmtId="0" fontId="42" fillId="0" borderId="16" xfId="0" applyFont="1" applyFill="1" applyBorder="1" applyAlignment="1">
      <alignment vertical="center"/>
    </xf>
    <xf numFmtId="166" fontId="2" fillId="0" borderId="27" xfId="0" applyNumberFormat="1" applyFont="1" applyFill="1" applyBorder="1"/>
    <xf numFmtId="166" fontId="2" fillId="0" borderId="15" xfId="0" applyNumberFormat="1" applyFont="1" applyFill="1" applyBorder="1"/>
    <xf numFmtId="166" fontId="42" fillId="0" borderId="16" xfId="0" applyNumberFormat="1" applyFont="1" applyFill="1" applyBorder="1"/>
    <xf numFmtId="0" fontId="24" fillId="0" borderId="0" xfId="2" applyFont="1" applyFill="1" applyBorder="1" applyAlignment="1">
      <alignment horizontal="left" vertical="center" wrapText="1"/>
    </xf>
    <xf numFmtId="3" fontId="27" fillId="0" borderId="0" xfId="0" applyNumberFormat="1" applyFont="1" applyFill="1" applyBorder="1" applyAlignment="1">
      <alignment horizontal="center" vertical="center" wrapText="1"/>
    </xf>
    <xf numFmtId="0" fontId="42" fillId="0" borderId="27" xfId="0" applyFont="1" applyFill="1" applyBorder="1" applyAlignment="1">
      <alignment horizontal="center" vertical="center" wrapText="1"/>
    </xf>
    <xf numFmtId="0" fontId="42" fillId="0" borderId="28"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32" xfId="0" applyFont="1" applyFill="1" applyBorder="1" applyAlignment="1">
      <alignment horizontal="center" vertical="center" wrapText="1"/>
    </xf>
    <xf numFmtId="0" fontId="27" fillId="0" borderId="31" xfId="0" applyFont="1" applyFill="1" applyBorder="1" applyAlignment="1">
      <alignment horizontal="center" vertical="center" wrapText="1"/>
    </xf>
    <xf numFmtId="0" fontId="42" fillId="0" borderId="13" xfId="0" applyFont="1" applyFill="1" applyBorder="1" applyAlignment="1">
      <alignment vertical="center"/>
    </xf>
    <xf numFmtId="0" fontId="42" fillId="0" borderId="3" xfId="0" applyFont="1" applyFill="1" applyBorder="1" applyAlignment="1">
      <alignment vertical="center"/>
    </xf>
    <xf numFmtId="0" fontId="42" fillId="0" borderId="31" xfId="0" applyFont="1" applyFill="1" applyBorder="1" applyAlignment="1">
      <alignment horizontal="center" vertical="center"/>
    </xf>
    <xf numFmtId="0" fontId="42" fillId="0" borderId="17" xfId="0" applyFont="1" applyFill="1" applyBorder="1" applyAlignment="1">
      <alignment horizontal="center" vertical="center"/>
    </xf>
    <xf numFmtId="0" fontId="42" fillId="0" borderId="32" xfId="0" applyFont="1" applyFill="1" applyBorder="1" applyAlignment="1">
      <alignment horizontal="center" vertical="center"/>
    </xf>
  </cellXfs>
  <cellStyles count="42990">
    <cellStyle name="20% - Accent1" xfId="16282" builtinId="30" customBuiltin="1"/>
    <cellStyle name="20% - Accent1 2" xfId="37374" xr:uid="{00000000-0005-0000-0000-000001000000}"/>
    <cellStyle name="20% - Accent1 2 2" xfId="31724" xr:uid="{00000000-0005-0000-0000-000002000000}"/>
    <cellStyle name="20% - Accent1 2 3" xfId="42962" xr:uid="{00000000-0005-0000-0000-000003000000}"/>
    <cellStyle name="20% - Accent1 3" xfId="31723" xr:uid="{00000000-0005-0000-0000-000004000000}"/>
    <cellStyle name="20% - Accent2" xfId="16286" builtinId="34" customBuiltin="1"/>
    <cellStyle name="20% - Accent2 2" xfId="37373" xr:uid="{00000000-0005-0000-0000-000006000000}"/>
    <cellStyle name="20% - Accent2 2 2" xfId="37377" xr:uid="{00000000-0005-0000-0000-000007000000}"/>
    <cellStyle name="20% - Accent2 2 3" xfId="42963" xr:uid="{00000000-0005-0000-0000-000008000000}"/>
    <cellStyle name="20% - Accent2 3" xfId="31722" xr:uid="{00000000-0005-0000-0000-000009000000}"/>
    <cellStyle name="20% - Accent3" xfId="16290" builtinId="38" customBuiltin="1"/>
    <cellStyle name="20% - Accent3 2" xfId="37372" xr:uid="{00000000-0005-0000-0000-00000B000000}"/>
    <cellStyle name="20% - Accent3 2 2" xfId="37378" xr:uid="{00000000-0005-0000-0000-00000C000000}"/>
    <cellStyle name="20% - Accent3 2 3" xfId="42964" xr:uid="{00000000-0005-0000-0000-00000D000000}"/>
    <cellStyle name="20% - Accent3 3" xfId="37379" xr:uid="{00000000-0005-0000-0000-00000E000000}"/>
    <cellStyle name="20% - Accent4" xfId="16294" builtinId="42" customBuiltin="1"/>
    <cellStyle name="20% - Accent4 2" xfId="37371" xr:uid="{00000000-0005-0000-0000-000010000000}"/>
    <cellStyle name="20% - Accent4 2 2" xfId="31721" xr:uid="{00000000-0005-0000-0000-000011000000}"/>
    <cellStyle name="20% - Accent4 2 3" xfId="42965" xr:uid="{00000000-0005-0000-0000-000012000000}"/>
    <cellStyle name="20% - Accent4 3" xfId="31720" xr:uid="{00000000-0005-0000-0000-000013000000}"/>
    <cellStyle name="20% - Accent5" xfId="16298" builtinId="46" customBuiltin="1"/>
    <cellStyle name="20% - Accent5 2" xfId="37370" xr:uid="{00000000-0005-0000-0000-000015000000}"/>
    <cellStyle name="20% - Accent5 2 2" xfId="37380" xr:uid="{00000000-0005-0000-0000-000016000000}"/>
    <cellStyle name="20% - Accent5 2 3" xfId="42966" xr:uid="{00000000-0005-0000-0000-000017000000}"/>
    <cellStyle name="20% - Accent5 3" xfId="31719" xr:uid="{00000000-0005-0000-0000-000018000000}"/>
    <cellStyle name="20% - Accent6" xfId="16302" builtinId="50" customBuiltin="1"/>
    <cellStyle name="20% - Accent6 2" xfId="37369" xr:uid="{00000000-0005-0000-0000-00001A000000}"/>
    <cellStyle name="20% - Accent6 2 2" xfId="37381" xr:uid="{00000000-0005-0000-0000-00001B000000}"/>
    <cellStyle name="20% - Accent6 2 3" xfId="42967" xr:uid="{00000000-0005-0000-0000-00001C000000}"/>
    <cellStyle name="20% - Accent6 3" xfId="37382" xr:uid="{00000000-0005-0000-0000-00001D000000}"/>
    <cellStyle name="40% - Accent1" xfId="16283" builtinId="31" customBuiltin="1"/>
    <cellStyle name="40% - Accent1 2" xfId="37368" xr:uid="{00000000-0005-0000-0000-00001F000000}"/>
    <cellStyle name="40% - Accent1 2 2" xfId="31718" xr:uid="{00000000-0005-0000-0000-000020000000}"/>
    <cellStyle name="40% - Accent1 2 3" xfId="42968" xr:uid="{00000000-0005-0000-0000-000021000000}"/>
    <cellStyle name="40% - Accent1 3" xfId="31717" xr:uid="{00000000-0005-0000-0000-000022000000}"/>
    <cellStyle name="40% - Accent2" xfId="16287" builtinId="35" customBuiltin="1"/>
    <cellStyle name="40% - Accent2 2" xfId="37367" xr:uid="{00000000-0005-0000-0000-000024000000}"/>
    <cellStyle name="40% - Accent2 2 2" xfId="37383" xr:uid="{00000000-0005-0000-0000-000025000000}"/>
    <cellStyle name="40% - Accent2 2 3" xfId="42969" xr:uid="{00000000-0005-0000-0000-000026000000}"/>
    <cellStyle name="40% - Accent2 3" xfId="31716" xr:uid="{00000000-0005-0000-0000-000027000000}"/>
    <cellStyle name="40% - Accent3" xfId="16291" builtinId="39" customBuiltin="1"/>
    <cellStyle name="40% - Accent3 2" xfId="37366" xr:uid="{00000000-0005-0000-0000-000029000000}"/>
    <cellStyle name="40% - Accent3 2 2" xfId="37384" xr:uid="{00000000-0005-0000-0000-00002A000000}"/>
    <cellStyle name="40% - Accent3 2 3" xfId="42970" xr:uid="{00000000-0005-0000-0000-00002B000000}"/>
    <cellStyle name="40% - Accent3 3" xfId="37385" xr:uid="{00000000-0005-0000-0000-00002C000000}"/>
    <cellStyle name="40% - Accent4" xfId="16295" builtinId="43" customBuiltin="1"/>
    <cellStyle name="40% - Accent4 2" xfId="37365" xr:uid="{00000000-0005-0000-0000-00002E000000}"/>
    <cellStyle name="40% - Accent4 2 2" xfId="31715" xr:uid="{00000000-0005-0000-0000-00002F000000}"/>
    <cellStyle name="40% - Accent4 2 3" xfId="42971" xr:uid="{00000000-0005-0000-0000-000030000000}"/>
    <cellStyle name="40% - Accent4 3" xfId="31714" xr:uid="{00000000-0005-0000-0000-000031000000}"/>
    <cellStyle name="40% - Accent5" xfId="16299" builtinId="47" customBuiltin="1"/>
    <cellStyle name="40% - Accent5 2" xfId="37364" xr:uid="{00000000-0005-0000-0000-000033000000}"/>
    <cellStyle name="40% - Accent5 2 2" xfId="37386" xr:uid="{00000000-0005-0000-0000-000034000000}"/>
    <cellStyle name="40% - Accent5 2 3" xfId="42972" xr:uid="{00000000-0005-0000-0000-000035000000}"/>
    <cellStyle name="40% - Accent5 3" xfId="31713" xr:uid="{00000000-0005-0000-0000-000036000000}"/>
    <cellStyle name="40% - Accent6" xfId="16303" builtinId="51" customBuiltin="1"/>
    <cellStyle name="40% - Accent6 2" xfId="37363" xr:uid="{00000000-0005-0000-0000-000038000000}"/>
    <cellStyle name="40% - Accent6 2 2" xfId="37387" xr:uid="{00000000-0005-0000-0000-000039000000}"/>
    <cellStyle name="40% - Accent6 2 3" xfId="42973" xr:uid="{00000000-0005-0000-0000-00003A000000}"/>
    <cellStyle name="40% - Accent6 3" xfId="37388" xr:uid="{00000000-0005-0000-0000-00003B000000}"/>
    <cellStyle name="60% - Accent1" xfId="16284" builtinId="32" customBuiltin="1"/>
    <cellStyle name="60% - Accent1 2" xfId="31712" xr:uid="{00000000-0005-0000-0000-00003D000000}"/>
    <cellStyle name="60% - Accent2" xfId="16288" builtinId="36" customBuiltin="1"/>
    <cellStyle name="60% - Accent2 2" xfId="31711" xr:uid="{00000000-0005-0000-0000-00003F000000}"/>
    <cellStyle name="60% - Accent3" xfId="16292" builtinId="40" customBuiltin="1"/>
    <cellStyle name="60% - Accent3 2" xfId="37389" xr:uid="{00000000-0005-0000-0000-000041000000}"/>
    <cellStyle name="60% - Accent4" xfId="16296" builtinId="44" customBuiltin="1"/>
    <cellStyle name="60% - Accent4 2" xfId="31708" xr:uid="{00000000-0005-0000-0000-000043000000}"/>
    <cellStyle name="60% - Accent5" xfId="16300" builtinId="48" customBuiltin="1"/>
    <cellStyle name="60% - Accent5 2" xfId="37390" xr:uid="{00000000-0005-0000-0000-000045000000}"/>
    <cellStyle name="60% - Accent6" xfId="16304" builtinId="52" customBuiltin="1"/>
    <cellStyle name="60% - Accent6 2" xfId="37391" xr:uid="{00000000-0005-0000-0000-000047000000}"/>
    <cellStyle name="Accent1" xfId="16281" builtinId="29" customBuiltin="1"/>
    <cellStyle name="Accent1 2" xfId="31707" xr:uid="{00000000-0005-0000-0000-000049000000}"/>
    <cellStyle name="Accent2" xfId="16285" builtinId="33" customBuiltin="1"/>
    <cellStyle name="Accent2 2" xfId="31706" xr:uid="{00000000-0005-0000-0000-00004B000000}"/>
    <cellStyle name="Accent3" xfId="16289" builtinId="37" customBuiltin="1"/>
    <cellStyle name="Accent3 2" xfId="37392" xr:uid="{00000000-0005-0000-0000-00004D000000}"/>
    <cellStyle name="Accent4" xfId="16293" builtinId="41" customBuiltin="1"/>
    <cellStyle name="Accent4 2" xfId="31704" xr:uid="{00000000-0005-0000-0000-00004F000000}"/>
    <cellStyle name="Accent5" xfId="16297" builtinId="45" customBuiltin="1"/>
    <cellStyle name="Accent5 2" xfId="37393" xr:uid="{00000000-0005-0000-0000-000051000000}"/>
    <cellStyle name="Accent6" xfId="16301" builtinId="49" customBuiltin="1"/>
    <cellStyle name="Accent6 2" xfId="37394" xr:uid="{00000000-0005-0000-0000-000053000000}"/>
    <cellStyle name="Bad" xfId="16270" builtinId="27" customBuiltin="1"/>
    <cellStyle name="Bad 2" xfId="31703" xr:uid="{00000000-0005-0000-0000-000055000000}"/>
    <cellStyle name="Calculation" xfId="16274" builtinId="22" customBuiltin="1"/>
    <cellStyle name="Calculation 2" xfId="37395" xr:uid="{00000000-0005-0000-0000-000057000000}"/>
    <cellStyle name="Check Cell" xfId="16276" builtinId="23" customBuiltin="1"/>
    <cellStyle name="Check Cell 2" xfId="31702" xr:uid="{00000000-0005-0000-0000-000059000000}"/>
    <cellStyle name="Comma" xfId="42936" builtinId="3"/>
    <cellStyle name="Comma 2" xfId="4" xr:uid="{00000000-0005-0000-0000-00005B000000}"/>
    <cellStyle name="Comma 2 2" xfId="16263" xr:uid="{00000000-0005-0000-0000-00005C000000}"/>
    <cellStyle name="Comma 2 2 2" xfId="42920" xr:uid="{00000000-0005-0000-0000-00005D000000}"/>
    <cellStyle name="Comma 2 2 3" xfId="25743" xr:uid="{00000000-0005-0000-0000-00005E000000}"/>
    <cellStyle name="Comma 2 3" xfId="42908" xr:uid="{00000000-0005-0000-0000-00005F000000}"/>
    <cellStyle name="Comma 2 4" xfId="42918" xr:uid="{00000000-0005-0000-0000-000060000000}"/>
    <cellStyle name="Comma 3" xfId="16306" xr:uid="{00000000-0005-0000-0000-000061000000}"/>
    <cellStyle name="Comma 3 2" xfId="31734" xr:uid="{00000000-0005-0000-0000-000062000000}"/>
    <cellStyle name="Comma 3 2 2" xfId="42928" xr:uid="{00000000-0005-0000-0000-000063000000}"/>
    <cellStyle name="Comma 3 3" xfId="42913" xr:uid="{00000000-0005-0000-0000-000064000000}"/>
    <cellStyle name="Comma 4" xfId="25730" xr:uid="{00000000-0005-0000-0000-000065000000}"/>
    <cellStyle name="Comma 5" xfId="42944" xr:uid="{00000000-0005-0000-0000-000066000000}"/>
    <cellStyle name="Comma 6" xfId="42940" xr:uid="{00000000-0005-0000-0000-000067000000}"/>
    <cellStyle name="Explanatory Text" xfId="16279" builtinId="53" customBuiltin="1"/>
    <cellStyle name="Explanatory Text 2" xfId="31700" xr:uid="{00000000-0005-0000-0000-000069000000}"/>
    <cellStyle name="Good" xfId="16269" builtinId="26" customBuiltin="1"/>
    <cellStyle name="Good 2" xfId="31699" xr:uid="{00000000-0005-0000-0000-00006B000000}"/>
    <cellStyle name="Heading 1" xfId="16265" builtinId="16" customBuiltin="1"/>
    <cellStyle name="Heading 1 2" xfId="37396" xr:uid="{00000000-0005-0000-0000-00006D000000}"/>
    <cellStyle name="Heading 2" xfId="16266" builtinId="17" customBuiltin="1"/>
    <cellStyle name="Heading 2 2" xfId="31696" xr:uid="{00000000-0005-0000-0000-00006F000000}"/>
    <cellStyle name="Heading 3" xfId="16267" builtinId="18" customBuiltin="1"/>
    <cellStyle name="Heading 3 2" xfId="37397" xr:uid="{00000000-0005-0000-0000-000071000000}"/>
    <cellStyle name="Heading 4" xfId="16268" builtinId="19" customBuiltin="1"/>
    <cellStyle name="Heading 4 2" xfId="37398" xr:uid="{00000000-0005-0000-0000-000073000000}"/>
    <cellStyle name="Hyperlink" xfId="42937" builtinId="8"/>
    <cellStyle name="Input" xfId="16272" builtinId="20" customBuiltin="1"/>
    <cellStyle name="Input 2" xfId="37399" xr:uid="{00000000-0005-0000-0000-000076000000}"/>
    <cellStyle name="Linked Cell" xfId="16275" builtinId="24" customBuiltin="1"/>
    <cellStyle name="Linked Cell 2" xfId="31695" xr:uid="{00000000-0005-0000-0000-000078000000}"/>
    <cellStyle name="Neutral" xfId="16271" builtinId="28" customBuiltin="1"/>
    <cellStyle name="Neutral 2" xfId="31694" xr:uid="{00000000-0005-0000-0000-00007A000000}"/>
    <cellStyle name="Normal" xfId="0" builtinId="0"/>
    <cellStyle name="Normal 10" xfId="5" xr:uid="{00000000-0005-0000-0000-00007C000000}"/>
    <cellStyle name="Normal 10 10" xfId="6" xr:uid="{00000000-0005-0000-0000-00007D000000}"/>
    <cellStyle name="Normal 10 10 2" xfId="7" xr:uid="{00000000-0005-0000-0000-00007E000000}"/>
    <cellStyle name="Normal 10 10 2 2" xfId="31735" xr:uid="{00000000-0005-0000-0000-00007F000000}"/>
    <cellStyle name="Normal 10 10 2 2 2" xfId="29102" xr:uid="{00000000-0005-0000-0000-000080000000}"/>
    <cellStyle name="Normal 10 10 2 3" xfId="37362" xr:uid="{00000000-0005-0000-0000-000081000000}"/>
    <cellStyle name="Normal 10 10 3" xfId="8" xr:uid="{00000000-0005-0000-0000-000082000000}"/>
    <cellStyle name="Normal 10 10 3 2" xfId="31736" xr:uid="{00000000-0005-0000-0000-000083000000}"/>
    <cellStyle name="Normal 10 10 3 2 2" xfId="39247" xr:uid="{00000000-0005-0000-0000-000084000000}"/>
    <cellStyle name="Normal 10 10 3 3" xfId="37361" xr:uid="{00000000-0005-0000-0000-000085000000}"/>
    <cellStyle name="Normal 10 10 4" xfId="31737" xr:uid="{00000000-0005-0000-0000-000086000000}"/>
    <cellStyle name="Normal 10 10 4 2" xfId="39246" xr:uid="{00000000-0005-0000-0000-000087000000}"/>
    <cellStyle name="Normal 10 10 5" xfId="37360" xr:uid="{00000000-0005-0000-0000-000088000000}"/>
    <cellStyle name="Normal 10 11" xfId="9" xr:uid="{00000000-0005-0000-0000-000089000000}"/>
    <cellStyle name="Normal 10 11 2" xfId="10" xr:uid="{00000000-0005-0000-0000-00008A000000}"/>
    <cellStyle name="Normal 10 11 2 2" xfId="31738" xr:uid="{00000000-0005-0000-0000-00008B000000}"/>
    <cellStyle name="Normal 10 11 2 2 2" xfId="39245" xr:uid="{00000000-0005-0000-0000-00008C000000}"/>
    <cellStyle name="Normal 10 11 2 3" xfId="37359" xr:uid="{00000000-0005-0000-0000-00008D000000}"/>
    <cellStyle name="Normal 10 11 3" xfId="11" xr:uid="{00000000-0005-0000-0000-00008E000000}"/>
    <cellStyle name="Normal 10 11 3 2" xfId="31739" xr:uid="{00000000-0005-0000-0000-00008F000000}"/>
    <cellStyle name="Normal 10 11 3 2 2" xfId="29105" xr:uid="{00000000-0005-0000-0000-000090000000}"/>
    <cellStyle name="Normal 10 11 3 3" xfId="37358" xr:uid="{00000000-0005-0000-0000-000091000000}"/>
    <cellStyle name="Normal 10 11 4" xfId="31740" xr:uid="{00000000-0005-0000-0000-000092000000}"/>
    <cellStyle name="Normal 10 11 4 2" xfId="39242" xr:uid="{00000000-0005-0000-0000-000093000000}"/>
    <cellStyle name="Normal 10 11 5" xfId="37357" xr:uid="{00000000-0005-0000-0000-000094000000}"/>
    <cellStyle name="Normal 10 12" xfId="12" xr:uid="{00000000-0005-0000-0000-000095000000}"/>
    <cellStyle name="Normal 10 12 2" xfId="13" xr:uid="{00000000-0005-0000-0000-000096000000}"/>
    <cellStyle name="Normal 10 12 2 2" xfId="31741" xr:uid="{00000000-0005-0000-0000-000097000000}"/>
    <cellStyle name="Normal 10 12 2 2 2" xfId="39240" xr:uid="{00000000-0005-0000-0000-000098000000}"/>
    <cellStyle name="Normal 10 12 2 3" xfId="37356" xr:uid="{00000000-0005-0000-0000-000099000000}"/>
    <cellStyle name="Normal 10 12 3" xfId="14" xr:uid="{00000000-0005-0000-0000-00009A000000}"/>
    <cellStyle name="Normal 10 12 3 2" xfId="31742" xr:uid="{00000000-0005-0000-0000-00009B000000}"/>
    <cellStyle name="Normal 10 12 3 2 2" xfId="39238" xr:uid="{00000000-0005-0000-0000-00009C000000}"/>
    <cellStyle name="Normal 10 12 3 3" xfId="37355" xr:uid="{00000000-0005-0000-0000-00009D000000}"/>
    <cellStyle name="Normal 10 12 4" xfId="31743" xr:uid="{00000000-0005-0000-0000-00009E000000}"/>
    <cellStyle name="Normal 10 12 4 2" xfId="39237" xr:uid="{00000000-0005-0000-0000-00009F000000}"/>
    <cellStyle name="Normal 10 12 5" xfId="37354" xr:uid="{00000000-0005-0000-0000-0000A0000000}"/>
    <cellStyle name="Normal 10 13" xfId="15" xr:uid="{00000000-0005-0000-0000-0000A1000000}"/>
    <cellStyle name="Normal 10 13 2" xfId="16" xr:uid="{00000000-0005-0000-0000-0000A2000000}"/>
    <cellStyle name="Normal 10 13 2 2" xfId="31744" xr:uid="{00000000-0005-0000-0000-0000A3000000}"/>
    <cellStyle name="Normal 10 13 2 2 2" xfId="39236" xr:uid="{00000000-0005-0000-0000-0000A4000000}"/>
    <cellStyle name="Normal 10 13 2 3" xfId="37353" xr:uid="{00000000-0005-0000-0000-0000A5000000}"/>
    <cellStyle name="Normal 10 13 3" xfId="17" xr:uid="{00000000-0005-0000-0000-0000A6000000}"/>
    <cellStyle name="Normal 10 13 3 2" xfId="31745" xr:uid="{00000000-0005-0000-0000-0000A7000000}"/>
    <cellStyle name="Normal 10 13 3 2 2" xfId="29108" xr:uid="{00000000-0005-0000-0000-0000A8000000}"/>
    <cellStyle name="Normal 10 13 3 3" xfId="37352" xr:uid="{00000000-0005-0000-0000-0000A9000000}"/>
    <cellStyle name="Normal 10 13 4" xfId="31746" xr:uid="{00000000-0005-0000-0000-0000AA000000}"/>
    <cellStyle name="Normal 10 13 4 2" xfId="39233" xr:uid="{00000000-0005-0000-0000-0000AB000000}"/>
    <cellStyle name="Normal 10 13 5" xfId="37351" xr:uid="{00000000-0005-0000-0000-0000AC000000}"/>
    <cellStyle name="Normal 10 14" xfId="18" xr:uid="{00000000-0005-0000-0000-0000AD000000}"/>
    <cellStyle name="Normal 10 14 2" xfId="19" xr:uid="{00000000-0005-0000-0000-0000AE000000}"/>
    <cellStyle name="Normal 10 14 2 2" xfId="31747" xr:uid="{00000000-0005-0000-0000-0000AF000000}"/>
    <cellStyle name="Normal 10 14 2 2 2" xfId="39231" xr:uid="{00000000-0005-0000-0000-0000B0000000}"/>
    <cellStyle name="Normal 10 14 2 3" xfId="37350" xr:uid="{00000000-0005-0000-0000-0000B1000000}"/>
    <cellStyle name="Normal 10 14 3" xfId="20" xr:uid="{00000000-0005-0000-0000-0000B2000000}"/>
    <cellStyle name="Normal 10 14 3 2" xfId="31748" xr:uid="{00000000-0005-0000-0000-0000B3000000}"/>
    <cellStyle name="Normal 10 14 3 2 2" xfId="39230" xr:uid="{00000000-0005-0000-0000-0000B4000000}"/>
    <cellStyle name="Normal 10 14 3 3" xfId="37349" xr:uid="{00000000-0005-0000-0000-0000B5000000}"/>
    <cellStyle name="Normal 10 14 4" xfId="31749" xr:uid="{00000000-0005-0000-0000-0000B6000000}"/>
    <cellStyle name="Normal 10 14 4 2" xfId="29111" xr:uid="{00000000-0005-0000-0000-0000B7000000}"/>
    <cellStyle name="Normal 10 14 5" xfId="37348" xr:uid="{00000000-0005-0000-0000-0000B8000000}"/>
    <cellStyle name="Normal 10 15" xfId="21" xr:uid="{00000000-0005-0000-0000-0000B9000000}"/>
    <cellStyle name="Normal 10 15 2" xfId="22" xr:uid="{00000000-0005-0000-0000-0000BA000000}"/>
    <cellStyle name="Normal 10 15 2 2" xfId="31750" xr:uid="{00000000-0005-0000-0000-0000BB000000}"/>
    <cellStyle name="Normal 10 15 2 2 2" xfId="39228" xr:uid="{00000000-0005-0000-0000-0000BC000000}"/>
    <cellStyle name="Normal 10 15 2 3" xfId="37347" xr:uid="{00000000-0005-0000-0000-0000BD000000}"/>
    <cellStyle name="Normal 10 15 3" xfId="23" xr:uid="{00000000-0005-0000-0000-0000BE000000}"/>
    <cellStyle name="Normal 10 15 3 2" xfId="31751" xr:uid="{00000000-0005-0000-0000-0000BF000000}"/>
    <cellStyle name="Normal 10 15 3 2 2" xfId="29112" xr:uid="{00000000-0005-0000-0000-0000C0000000}"/>
    <cellStyle name="Normal 10 15 3 3" xfId="37346" xr:uid="{00000000-0005-0000-0000-0000C1000000}"/>
    <cellStyle name="Normal 10 15 4" xfId="31752" xr:uid="{00000000-0005-0000-0000-0000C2000000}"/>
    <cellStyle name="Normal 10 15 4 2" xfId="39225" xr:uid="{00000000-0005-0000-0000-0000C3000000}"/>
    <cellStyle name="Normal 10 15 5" xfId="37345" xr:uid="{00000000-0005-0000-0000-0000C4000000}"/>
    <cellStyle name="Normal 10 16" xfId="24" xr:uid="{00000000-0005-0000-0000-0000C5000000}"/>
    <cellStyle name="Normal 10 16 2" xfId="25" xr:uid="{00000000-0005-0000-0000-0000C6000000}"/>
    <cellStyle name="Normal 10 16 2 2" xfId="31753" xr:uid="{00000000-0005-0000-0000-0000C7000000}"/>
    <cellStyle name="Normal 10 16 2 2 2" xfId="39223" xr:uid="{00000000-0005-0000-0000-0000C8000000}"/>
    <cellStyle name="Normal 10 16 2 3" xfId="37344" xr:uid="{00000000-0005-0000-0000-0000C9000000}"/>
    <cellStyle name="Normal 10 16 3" xfId="26" xr:uid="{00000000-0005-0000-0000-0000CA000000}"/>
    <cellStyle name="Normal 10 16 3 2" xfId="31754" xr:uid="{00000000-0005-0000-0000-0000CB000000}"/>
    <cellStyle name="Normal 10 16 3 2 2" xfId="39221" xr:uid="{00000000-0005-0000-0000-0000CC000000}"/>
    <cellStyle name="Normal 10 16 3 3" xfId="37343" xr:uid="{00000000-0005-0000-0000-0000CD000000}"/>
    <cellStyle name="Normal 10 16 4" xfId="31755" xr:uid="{00000000-0005-0000-0000-0000CE000000}"/>
    <cellStyle name="Normal 10 16 4 2" xfId="39220" xr:uid="{00000000-0005-0000-0000-0000CF000000}"/>
    <cellStyle name="Normal 10 16 5" xfId="37342" xr:uid="{00000000-0005-0000-0000-0000D0000000}"/>
    <cellStyle name="Normal 10 17" xfId="27" xr:uid="{00000000-0005-0000-0000-0000D1000000}"/>
    <cellStyle name="Normal 10 17 2" xfId="28" xr:uid="{00000000-0005-0000-0000-0000D2000000}"/>
    <cellStyle name="Normal 10 17 2 2" xfId="31756" xr:uid="{00000000-0005-0000-0000-0000D3000000}"/>
    <cellStyle name="Normal 10 17 2 2 2" xfId="39219" xr:uid="{00000000-0005-0000-0000-0000D4000000}"/>
    <cellStyle name="Normal 10 17 2 3" xfId="37341" xr:uid="{00000000-0005-0000-0000-0000D5000000}"/>
    <cellStyle name="Normal 10 17 3" xfId="29" xr:uid="{00000000-0005-0000-0000-0000D6000000}"/>
    <cellStyle name="Normal 10 17 3 2" xfId="31757" xr:uid="{00000000-0005-0000-0000-0000D7000000}"/>
    <cellStyle name="Normal 10 17 3 2 2" xfId="29115" xr:uid="{00000000-0005-0000-0000-0000D8000000}"/>
    <cellStyle name="Normal 10 17 3 3" xfId="37340" xr:uid="{00000000-0005-0000-0000-0000D9000000}"/>
    <cellStyle name="Normal 10 17 4" xfId="31758" xr:uid="{00000000-0005-0000-0000-0000DA000000}"/>
    <cellStyle name="Normal 10 17 4 2" xfId="39216" xr:uid="{00000000-0005-0000-0000-0000DB000000}"/>
    <cellStyle name="Normal 10 17 5" xfId="37339" xr:uid="{00000000-0005-0000-0000-0000DC000000}"/>
    <cellStyle name="Normal 10 18" xfId="30" xr:uid="{00000000-0005-0000-0000-0000DD000000}"/>
    <cellStyle name="Normal 10 18 2" xfId="31" xr:uid="{00000000-0005-0000-0000-0000DE000000}"/>
    <cellStyle name="Normal 10 18 2 2" xfId="31759" xr:uid="{00000000-0005-0000-0000-0000DF000000}"/>
    <cellStyle name="Normal 10 18 2 2 2" xfId="39215" xr:uid="{00000000-0005-0000-0000-0000E0000000}"/>
    <cellStyle name="Normal 10 18 2 3" xfId="25737" xr:uid="{00000000-0005-0000-0000-0000E1000000}"/>
    <cellStyle name="Normal 10 18 3" xfId="32" xr:uid="{00000000-0005-0000-0000-0000E2000000}"/>
    <cellStyle name="Normal 10 18 3 2" xfId="31760" xr:uid="{00000000-0005-0000-0000-0000E3000000}"/>
    <cellStyle name="Normal 10 18 3 2 2" xfId="39214" xr:uid="{00000000-0005-0000-0000-0000E4000000}"/>
    <cellStyle name="Normal 10 18 3 3" xfId="25744" xr:uid="{00000000-0005-0000-0000-0000E5000000}"/>
    <cellStyle name="Normal 10 18 4" xfId="31761" xr:uid="{00000000-0005-0000-0000-0000E6000000}"/>
    <cellStyle name="Normal 10 18 4 2" xfId="39212" xr:uid="{00000000-0005-0000-0000-0000E7000000}"/>
    <cellStyle name="Normal 10 18 5" xfId="25745" xr:uid="{00000000-0005-0000-0000-0000E8000000}"/>
    <cellStyle name="Normal 10 19" xfId="33" xr:uid="{00000000-0005-0000-0000-0000E9000000}"/>
    <cellStyle name="Normal 10 19 2" xfId="34" xr:uid="{00000000-0005-0000-0000-0000EA000000}"/>
    <cellStyle name="Normal 10 19 2 2" xfId="31762" xr:uid="{00000000-0005-0000-0000-0000EB000000}"/>
    <cellStyle name="Normal 10 19 2 2 2" xfId="39211" xr:uid="{00000000-0005-0000-0000-0000EC000000}"/>
    <cellStyle name="Normal 10 19 2 3" xfId="25746" xr:uid="{00000000-0005-0000-0000-0000ED000000}"/>
    <cellStyle name="Normal 10 19 3" xfId="35" xr:uid="{00000000-0005-0000-0000-0000EE000000}"/>
    <cellStyle name="Normal 10 19 3 2" xfId="31763" xr:uid="{00000000-0005-0000-0000-0000EF000000}"/>
    <cellStyle name="Normal 10 19 3 2 2" xfId="39210" xr:uid="{00000000-0005-0000-0000-0000F0000000}"/>
    <cellStyle name="Normal 10 19 3 3" xfId="25747" xr:uid="{00000000-0005-0000-0000-0000F1000000}"/>
    <cellStyle name="Normal 10 19 4" xfId="31764" xr:uid="{00000000-0005-0000-0000-0000F2000000}"/>
    <cellStyle name="Normal 10 19 4 2" xfId="39209" xr:uid="{00000000-0005-0000-0000-0000F3000000}"/>
    <cellStyle name="Normal 10 19 5" xfId="25748" xr:uid="{00000000-0005-0000-0000-0000F4000000}"/>
    <cellStyle name="Normal 10 2" xfId="36" xr:uid="{00000000-0005-0000-0000-0000F5000000}"/>
    <cellStyle name="Normal 10 2 10" xfId="37" xr:uid="{00000000-0005-0000-0000-0000F6000000}"/>
    <cellStyle name="Normal 10 2 10 2" xfId="38" xr:uid="{00000000-0005-0000-0000-0000F7000000}"/>
    <cellStyle name="Normal 10 2 10 2 2" xfId="31765" xr:uid="{00000000-0005-0000-0000-0000F8000000}"/>
    <cellStyle name="Normal 10 2 10 2 2 2" xfId="39208" xr:uid="{00000000-0005-0000-0000-0000F9000000}"/>
    <cellStyle name="Normal 10 2 10 2 3" xfId="25749" xr:uid="{00000000-0005-0000-0000-0000FA000000}"/>
    <cellStyle name="Normal 10 2 10 3" xfId="39" xr:uid="{00000000-0005-0000-0000-0000FB000000}"/>
    <cellStyle name="Normal 10 2 10 3 2" xfId="31766" xr:uid="{00000000-0005-0000-0000-0000FC000000}"/>
    <cellStyle name="Normal 10 2 10 3 2 2" xfId="39207" xr:uid="{00000000-0005-0000-0000-0000FD000000}"/>
    <cellStyle name="Normal 10 2 10 3 3" xfId="25750" xr:uid="{00000000-0005-0000-0000-0000FE000000}"/>
    <cellStyle name="Normal 10 2 10 4" xfId="31767" xr:uid="{00000000-0005-0000-0000-0000FF000000}"/>
    <cellStyle name="Normal 10 2 10 4 2" xfId="39205" xr:uid="{00000000-0005-0000-0000-000000010000}"/>
    <cellStyle name="Normal 10 2 10 5" xfId="25751" xr:uid="{00000000-0005-0000-0000-000001010000}"/>
    <cellStyle name="Normal 10 2 11" xfId="40" xr:uid="{00000000-0005-0000-0000-000002010000}"/>
    <cellStyle name="Normal 10 2 11 2" xfId="41" xr:uid="{00000000-0005-0000-0000-000003010000}"/>
    <cellStyle name="Normal 10 2 11 2 2" xfId="31768" xr:uid="{00000000-0005-0000-0000-000004010000}"/>
    <cellStyle name="Normal 10 2 11 2 2 2" xfId="39204" xr:uid="{00000000-0005-0000-0000-000005010000}"/>
    <cellStyle name="Normal 10 2 11 2 3" xfId="25752" xr:uid="{00000000-0005-0000-0000-000006010000}"/>
    <cellStyle name="Normal 10 2 11 3" xfId="42" xr:uid="{00000000-0005-0000-0000-000007010000}"/>
    <cellStyle name="Normal 10 2 11 3 2" xfId="31769" xr:uid="{00000000-0005-0000-0000-000008010000}"/>
    <cellStyle name="Normal 10 2 11 3 2 2" xfId="39203" xr:uid="{00000000-0005-0000-0000-000009010000}"/>
    <cellStyle name="Normal 10 2 11 3 3" xfId="25753" xr:uid="{00000000-0005-0000-0000-00000A010000}"/>
    <cellStyle name="Normal 10 2 11 4" xfId="31770" xr:uid="{00000000-0005-0000-0000-00000B010000}"/>
    <cellStyle name="Normal 10 2 11 4 2" xfId="39202" xr:uid="{00000000-0005-0000-0000-00000C010000}"/>
    <cellStyle name="Normal 10 2 11 5" xfId="25754" xr:uid="{00000000-0005-0000-0000-00000D010000}"/>
    <cellStyle name="Normal 10 2 12" xfId="43" xr:uid="{00000000-0005-0000-0000-00000E010000}"/>
    <cellStyle name="Normal 10 2 12 2" xfId="44" xr:uid="{00000000-0005-0000-0000-00000F010000}"/>
    <cellStyle name="Normal 10 2 12 2 2" xfId="31771" xr:uid="{00000000-0005-0000-0000-000010010000}"/>
    <cellStyle name="Normal 10 2 12 2 2 2" xfId="29126" xr:uid="{00000000-0005-0000-0000-000011010000}"/>
    <cellStyle name="Normal 10 2 12 2 3" xfId="25755" xr:uid="{00000000-0005-0000-0000-000012010000}"/>
    <cellStyle name="Normal 10 2 12 3" xfId="45" xr:uid="{00000000-0005-0000-0000-000013010000}"/>
    <cellStyle name="Normal 10 2 12 3 2" xfId="31772" xr:uid="{00000000-0005-0000-0000-000014010000}"/>
    <cellStyle name="Normal 10 2 12 3 2 2" xfId="39199" xr:uid="{00000000-0005-0000-0000-000015010000}"/>
    <cellStyle name="Normal 10 2 12 3 3" xfId="25756" xr:uid="{00000000-0005-0000-0000-000016010000}"/>
    <cellStyle name="Normal 10 2 12 4" xfId="31773" xr:uid="{00000000-0005-0000-0000-000017010000}"/>
    <cellStyle name="Normal 10 2 12 4 2" xfId="29128" xr:uid="{00000000-0005-0000-0000-000018010000}"/>
    <cellStyle name="Normal 10 2 12 5" xfId="25757" xr:uid="{00000000-0005-0000-0000-000019010000}"/>
    <cellStyle name="Normal 10 2 13" xfId="46" xr:uid="{00000000-0005-0000-0000-00001A010000}"/>
    <cellStyle name="Normal 10 2 13 2" xfId="47" xr:uid="{00000000-0005-0000-0000-00001B010000}"/>
    <cellStyle name="Normal 10 2 13 2 2" xfId="31774" xr:uid="{00000000-0005-0000-0000-00001C010000}"/>
    <cellStyle name="Normal 10 2 13 2 2 2" xfId="39197" xr:uid="{00000000-0005-0000-0000-00001D010000}"/>
    <cellStyle name="Normal 10 2 13 2 3" xfId="25758" xr:uid="{00000000-0005-0000-0000-00001E010000}"/>
    <cellStyle name="Normal 10 2 13 3" xfId="48" xr:uid="{00000000-0005-0000-0000-00001F010000}"/>
    <cellStyle name="Normal 10 2 13 3 2" xfId="31775" xr:uid="{00000000-0005-0000-0000-000020010000}"/>
    <cellStyle name="Normal 10 2 13 3 2 2" xfId="29129" xr:uid="{00000000-0005-0000-0000-000021010000}"/>
    <cellStyle name="Normal 10 2 13 3 3" xfId="25759" xr:uid="{00000000-0005-0000-0000-000022010000}"/>
    <cellStyle name="Normal 10 2 13 4" xfId="31776" xr:uid="{00000000-0005-0000-0000-000023010000}"/>
    <cellStyle name="Normal 10 2 13 4 2" xfId="39195" xr:uid="{00000000-0005-0000-0000-000024010000}"/>
    <cellStyle name="Normal 10 2 13 5" xfId="25760" xr:uid="{00000000-0005-0000-0000-000025010000}"/>
    <cellStyle name="Normal 10 2 14" xfId="49" xr:uid="{00000000-0005-0000-0000-000026010000}"/>
    <cellStyle name="Normal 10 2 14 2" xfId="50" xr:uid="{00000000-0005-0000-0000-000027010000}"/>
    <cellStyle name="Normal 10 2 14 2 2" xfId="31777" xr:uid="{00000000-0005-0000-0000-000028010000}"/>
    <cellStyle name="Normal 10 2 14 2 2 2" xfId="29131" xr:uid="{00000000-0005-0000-0000-000029010000}"/>
    <cellStyle name="Normal 10 2 14 2 3" xfId="25761" xr:uid="{00000000-0005-0000-0000-00002A010000}"/>
    <cellStyle name="Normal 10 2 14 3" xfId="51" xr:uid="{00000000-0005-0000-0000-00002B010000}"/>
    <cellStyle name="Normal 10 2 14 3 2" xfId="31778" xr:uid="{00000000-0005-0000-0000-00002C010000}"/>
    <cellStyle name="Normal 10 2 14 3 2 2" xfId="39192" xr:uid="{00000000-0005-0000-0000-00002D010000}"/>
    <cellStyle name="Normal 10 2 14 3 3" xfId="25762" xr:uid="{00000000-0005-0000-0000-00002E010000}"/>
    <cellStyle name="Normal 10 2 14 4" xfId="31779" xr:uid="{00000000-0005-0000-0000-00002F010000}"/>
    <cellStyle name="Normal 10 2 14 4 2" xfId="29133" xr:uid="{00000000-0005-0000-0000-000030010000}"/>
    <cellStyle name="Normal 10 2 14 5" xfId="25763" xr:uid="{00000000-0005-0000-0000-000031010000}"/>
    <cellStyle name="Normal 10 2 15" xfId="52" xr:uid="{00000000-0005-0000-0000-000032010000}"/>
    <cellStyle name="Normal 10 2 15 2" xfId="53" xr:uid="{00000000-0005-0000-0000-000033010000}"/>
    <cellStyle name="Normal 10 2 15 2 2" xfId="31780" xr:uid="{00000000-0005-0000-0000-000034010000}"/>
    <cellStyle name="Normal 10 2 15 2 2 2" xfId="39191" xr:uid="{00000000-0005-0000-0000-000035010000}"/>
    <cellStyle name="Normal 10 2 15 2 3" xfId="25764" xr:uid="{00000000-0005-0000-0000-000036010000}"/>
    <cellStyle name="Normal 10 2 15 3" xfId="54" xr:uid="{00000000-0005-0000-0000-000037010000}"/>
    <cellStyle name="Normal 10 2 15 3 2" xfId="31781" xr:uid="{00000000-0005-0000-0000-000038010000}"/>
    <cellStyle name="Normal 10 2 15 3 2 2" xfId="29136" xr:uid="{00000000-0005-0000-0000-000039010000}"/>
    <cellStyle name="Normal 10 2 15 3 3" xfId="25765" xr:uid="{00000000-0005-0000-0000-00003A010000}"/>
    <cellStyle name="Normal 10 2 15 4" xfId="31782" xr:uid="{00000000-0005-0000-0000-00003B010000}"/>
    <cellStyle name="Normal 10 2 15 4 2" xfId="39190" xr:uid="{00000000-0005-0000-0000-00003C010000}"/>
    <cellStyle name="Normal 10 2 15 5" xfId="25766" xr:uid="{00000000-0005-0000-0000-00003D010000}"/>
    <cellStyle name="Normal 10 2 16" xfId="55" xr:uid="{00000000-0005-0000-0000-00003E010000}"/>
    <cellStyle name="Normal 10 2 16 2" xfId="56" xr:uid="{00000000-0005-0000-0000-00003F010000}"/>
    <cellStyle name="Normal 10 2 16 2 2" xfId="31783" xr:uid="{00000000-0005-0000-0000-000040010000}"/>
    <cellStyle name="Normal 10 2 16 2 2 2" xfId="39188" xr:uid="{00000000-0005-0000-0000-000041010000}"/>
    <cellStyle name="Normal 10 2 16 2 3" xfId="25767" xr:uid="{00000000-0005-0000-0000-000042010000}"/>
    <cellStyle name="Normal 10 2 16 3" xfId="57" xr:uid="{00000000-0005-0000-0000-000043010000}"/>
    <cellStyle name="Normal 10 2 16 3 2" xfId="31784" xr:uid="{00000000-0005-0000-0000-000044010000}"/>
    <cellStyle name="Normal 10 2 16 3 2 2" xfId="39186" xr:uid="{00000000-0005-0000-0000-000045010000}"/>
    <cellStyle name="Normal 10 2 16 3 3" xfId="25768" xr:uid="{00000000-0005-0000-0000-000046010000}"/>
    <cellStyle name="Normal 10 2 16 4" xfId="31785" xr:uid="{00000000-0005-0000-0000-000047010000}"/>
    <cellStyle name="Normal 10 2 16 4 2" xfId="39185" xr:uid="{00000000-0005-0000-0000-000048010000}"/>
    <cellStyle name="Normal 10 2 16 5" xfId="25769" xr:uid="{00000000-0005-0000-0000-000049010000}"/>
    <cellStyle name="Normal 10 2 17" xfId="58" xr:uid="{00000000-0005-0000-0000-00004A010000}"/>
    <cellStyle name="Normal 10 2 17 2" xfId="31786" xr:uid="{00000000-0005-0000-0000-00004B010000}"/>
    <cellStyle name="Normal 10 2 17 2 2" xfId="39184" xr:uid="{00000000-0005-0000-0000-00004C010000}"/>
    <cellStyle name="Normal 10 2 17 3" xfId="25770" xr:uid="{00000000-0005-0000-0000-00004D010000}"/>
    <cellStyle name="Normal 10 2 18" xfId="59" xr:uid="{00000000-0005-0000-0000-00004E010000}"/>
    <cellStyle name="Normal 10 2 18 2" xfId="31787" xr:uid="{00000000-0005-0000-0000-00004F010000}"/>
    <cellStyle name="Normal 10 2 18 2 2" xfId="29140" xr:uid="{00000000-0005-0000-0000-000050010000}"/>
    <cellStyle name="Normal 10 2 18 3" xfId="25771" xr:uid="{00000000-0005-0000-0000-000051010000}"/>
    <cellStyle name="Normal 10 2 19" xfId="25741" xr:uid="{00000000-0005-0000-0000-000052010000}"/>
    <cellStyle name="Normal 10 2 19 2" xfId="39953" xr:uid="{00000000-0005-0000-0000-000053010000}"/>
    <cellStyle name="Normal 10 2 2" xfId="60" xr:uid="{00000000-0005-0000-0000-000054010000}"/>
    <cellStyle name="Normal 10 2 2 2" xfId="61" xr:uid="{00000000-0005-0000-0000-000055010000}"/>
    <cellStyle name="Normal 10 2 2 2 2" xfId="31788" xr:uid="{00000000-0005-0000-0000-000056010000}"/>
    <cellStyle name="Normal 10 2 2 2 2 2" xfId="29141" xr:uid="{00000000-0005-0000-0000-000057010000}"/>
    <cellStyle name="Normal 10 2 2 2 3" xfId="25772" xr:uid="{00000000-0005-0000-0000-000058010000}"/>
    <cellStyle name="Normal 10 2 2 3" xfId="62" xr:uid="{00000000-0005-0000-0000-000059010000}"/>
    <cellStyle name="Normal 10 2 2 3 2" xfId="31789" xr:uid="{00000000-0005-0000-0000-00005A010000}"/>
    <cellStyle name="Normal 10 2 2 3 2 2" xfId="29143" xr:uid="{00000000-0005-0000-0000-00005B010000}"/>
    <cellStyle name="Normal 10 2 2 3 3" xfId="25773" xr:uid="{00000000-0005-0000-0000-00005C010000}"/>
    <cellStyle name="Normal 10 2 2 4" xfId="31790" xr:uid="{00000000-0005-0000-0000-00005D010000}"/>
    <cellStyle name="Normal 10 2 2 4 2" xfId="29144" xr:uid="{00000000-0005-0000-0000-00005E010000}"/>
    <cellStyle name="Normal 10 2 2 5" xfId="25774" xr:uid="{00000000-0005-0000-0000-00005F010000}"/>
    <cellStyle name="Normal 10 2 20" xfId="31791" xr:uid="{00000000-0005-0000-0000-000060010000}"/>
    <cellStyle name="Normal 10 2 21" xfId="25775" xr:uid="{00000000-0005-0000-0000-000061010000}"/>
    <cellStyle name="Normal 10 2 3" xfId="63" xr:uid="{00000000-0005-0000-0000-000062010000}"/>
    <cellStyle name="Normal 10 2 3 2" xfId="64" xr:uid="{00000000-0005-0000-0000-000063010000}"/>
    <cellStyle name="Normal 10 2 3 2 2" xfId="31792" xr:uid="{00000000-0005-0000-0000-000064010000}"/>
    <cellStyle name="Normal 10 2 3 2 2 2" xfId="39179" xr:uid="{00000000-0005-0000-0000-000065010000}"/>
    <cellStyle name="Normal 10 2 3 2 3" xfId="25776" xr:uid="{00000000-0005-0000-0000-000066010000}"/>
    <cellStyle name="Normal 10 2 3 3" xfId="65" xr:uid="{00000000-0005-0000-0000-000067010000}"/>
    <cellStyle name="Normal 10 2 3 3 2" xfId="31793" xr:uid="{00000000-0005-0000-0000-000068010000}"/>
    <cellStyle name="Normal 10 2 3 3 2 2" xfId="29146" xr:uid="{00000000-0005-0000-0000-000069010000}"/>
    <cellStyle name="Normal 10 2 3 3 3" xfId="25777" xr:uid="{00000000-0005-0000-0000-00006A010000}"/>
    <cellStyle name="Normal 10 2 3 4" xfId="31794" xr:uid="{00000000-0005-0000-0000-00006B010000}"/>
    <cellStyle name="Normal 10 2 3 4 2" xfId="39176" xr:uid="{00000000-0005-0000-0000-00006C010000}"/>
    <cellStyle name="Normal 10 2 3 5" xfId="25778" xr:uid="{00000000-0005-0000-0000-00006D010000}"/>
    <cellStyle name="Normal 10 2 4" xfId="66" xr:uid="{00000000-0005-0000-0000-00006E010000}"/>
    <cellStyle name="Normal 10 2 4 2" xfId="67" xr:uid="{00000000-0005-0000-0000-00006F010000}"/>
    <cellStyle name="Normal 10 2 4 2 2" xfId="31795" xr:uid="{00000000-0005-0000-0000-000070010000}"/>
    <cellStyle name="Normal 10 2 4 2 2 2" xfId="39174" xr:uid="{00000000-0005-0000-0000-000071010000}"/>
    <cellStyle name="Normal 10 2 4 2 3" xfId="25779" xr:uid="{00000000-0005-0000-0000-000072010000}"/>
    <cellStyle name="Normal 10 2 4 3" xfId="68" xr:uid="{00000000-0005-0000-0000-000073010000}"/>
    <cellStyle name="Normal 10 2 4 3 2" xfId="31796" xr:uid="{00000000-0005-0000-0000-000074010000}"/>
    <cellStyle name="Normal 10 2 4 3 2 2" xfId="39172" xr:uid="{00000000-0005-0000-0000-000075010000}"/>
    <cellStyle name="Normal 10 2 4 3 3" xfId="25780" xr:uid="{00000000-0005-0000-0000-000076010000}"/>
    <cellStyle name="Normal 10 2 4 4" xfId="31797" xr:uid="{00000000-0005-0000-0000-000077010000}"/>
    <cellStyle name="Normal 10 2 4 4 2" xfId="39171" xr:uid="{00000000-0005-0000-0000-000078010000}"/>
    <cellStyle name="Normal 10 2 4 5" xfId="25781" xr:uid="{00000000-0005-0000-0000-000079010000}"/>
    <cellStyle name="Normal 10 2 5" xfId="69" xr:uid="{00000000-0005-0000-0000-00007A010000}"/>
    <cellStyle name="Normal 10 2 5 2" xfId="70" xr:uid="{00000000-0005-0000-0000-00007B010000}"/>
    <cellStyle name="Normal 10 2 5 2 2" xfId="31798" xr:uid="{00000000-0005-0000-0000-00007C010000}"/>
    <cellStyle name="Normal 10 2 5 2 2 2" xfId="39170" xr:uid="{00000000-0005-0000-0000-00007D010000}"/>
    <cellStyle name="Normal 10 2 5 2 3" xfId="25782" xr:uid="{00000000-0005-0000-0000-00007E010000}"/>
    <cellStyle name="Normal 10 2 5 3" xfId="71" xr:uid="{00000000-0005-0000-0000-00007F010000}"/>
    <cellStyle name="Normal 10 2 5 3 2" xfId="31799" xr:uid="{00000000-0005-0000-0000-000080010000}"/>
    <cellStyle name="Normal 10 2 5 3 2 2" xfId="29149" xr:uid="{00000000-0005-0000-0000-000081010000}"/>
    <cellStyle name="Normal 10 2 5 3 3" xfId="25783" xr:uid="{00000000-0005-0000-0000-000082010000}"/>
    <cellStyle name="Normal 10 2 5 4" xfId="31800" xr:uid="{00000000-0005-0000-0000-000083010000}"/>
    <cellStyle name="Normal 10 2 5 4 2" xfId="39167" xr:uid="{00000000-0005-0000-0000-000084010000}"/>
    <cellStyle name="Normal 10 2 5 5" xfId="25784" xr:uid="{00000000-0005-0000-0000-000085010000}"/>
    <cellStyle name="Normal 10 2 6" xfId="72" xr:uid="{00000000-0005-0000-0000-000086010000}"/>
    <cellStyle name="Normal 10 2 6 2" xfId="73" xr:uid="{00000000-0005-0000-0000-000087010000}"/>
    <cellStyle name="Normal 10 2 6 2 2" xfId="31801" xr:uid="{00000000-0005-0000-0000-000088010000}"/>
    <cellStyle name="Normal 10 2 6 2 2 2" xfId="39165" xr:uid="{00000000-0005-0000-0000-000089010000}"/>
    <cellStyle name="Normal 10 2 6 2 3" xfId="25785" xr:uid="{00000000-0005-0000-0000-00008A010000}"/>
    <cellStyle name="Normal 10 2 6 3" xfId="74" xr:uid="{00000000-0005-0000-0000-00008B010000}"/>
    <cellStyle name="Normal 10 2 6 3 2" xfId="31802" xr:uid="{00000000-0005-0000-0000-00008C010000}"/>
    <cellStyle name="Normal 10 2 6 3 2 2" xfId="39163" xr:uid="{00000000-0005-0000-0000-00008D010000}"/>
    <cellStyle name="Normal 10 2 6 3 3" xfId="25786" xr:uid="{00000000-0005-0000-0000-00008E010000}"/>
    <cellStyle name="Normal 10 2 6 4" xfId="31803" xr:uid="{00000000-0005-0000-0000-00008F010000}"/>
    <cellStyle name="Normal 10 2 6 4 2" xfId="39162" xr:uid="{00000000-0005-0000-0000-000090010000}"/>
    <cellStyle name="Normal 10 2 6 5" xfId="25787" xr:uid="{00000000-0005-0000-0000-000091010000}"/>
    <cellStyle name="Normal 10 2 7" xfId="75" xr:uid="{00000000-0005-0000-0000-000092010000}"/>
    <cellStyle name="Normal 10 2 7 2" xfId="76" xr:uid="{00000000-0005-0000-0000-000093010000}"/>
    <cellStyle name="Normal 10 2 7 2 2" xfId="31804" xr:uid="{00000000-0005-0000-0000-000094010000}"/>
    <cellStyle name="Normal 10 2 7 2 2 2" xfId="29152" xr:uid="{00000000-0005-0000-0000-000095010000}"/>
    <cellStyle name="Normal 10 2 7 2 3" xfId="25788" xr:uid="{00000000-0005-0000-0000-000096010000}"/>
    <cellStyle name="Normal 10 2 7 3" xfId="77" xr:uid="{00000000-0005-0000-0000-000097010000}"/>
    <cellStyle name="Normal 10 2 7 3 2" xfId="31805" xr:uid="{00000000-0005-0000-0000-000098010000}"/>
    <cellStyle name="Normal 10 2 7 3 2 2" xfId="39160" xr:uid="{00000000-0005-0000-0000-000099010000}"/>
    <cellStyle name="Normal 10 2 7 3 3" xfId="25789" xr:uid="{00000000-0005-0000-0000-00009A010000}"/>
    <cellStyle name="Normal 10 2 7 4" xfId="31806" xr:uid="{00000000-0005-0000-0000-00009B010000}"/>
    <cellStyle name="Normal 10 2 7 4 2" xfId="29154" xr:uid="{00000000-0005-0000-0000-00009C010000}"/>
    <cellStyle name="Normal 10 2 7 5" xfId="25790" xr:uid="{00000000-0005-0000-0000-00009D010000}"/>
    <cellStyle name="Normal 10 2 8" xfId="78" xr:uid="{00000000-0005-0000-0000-00009E010000}"/>
    <cellStyle name="Normal 10 2 8 2" xfId="79" xr:uid="{00000000-0005-0000-0000-00009F010000}"/>
    <cellStyle name="Normal 10 2 8 2 2" xfId="31807" xr:uid="{00000000-0005-0000-0000-0000A0010000}"/>
    <cellStyle name="Normal 10 2 8 2 2 2" xfId="29155" xr:uid="{00000000-0005-0000-0000-0000A1010000}"/>
    <cellStyle name="Normal 10 2 8 2 3" xfId="25791" xr:uid="{00000000-0005-0000-0000-0000A2010000}"/>
    <cellStyle name="Normal 10 2 8 3" xfId="80" xr:uid="{00000000-0005-0000-0000-0000A3010000}"/>
    <cellStyle name="Normal 10 2 8 3 2" xfId="31808" xr:uid="{00000000-0005-0000-0000-0000A4010000}"/>
    <cellStyle name="Normal 10 2 8 3 2 2" xfId="39157" xr:uid="{00000000-0005-0000-0000-0000A5010000}"/>
    <cellStyle name="Normal 10 2 8 3 3" xfId="25792" xr:uid="{00000000-0005-0000-0000-0000A6010000}"/>
    <cellStyle name="Normal 10 2 8 4" xfId="31809" xr:uid="{00000000-0005-0000-0000-0000A7010000}"/>
    <cellStyle name="Normal 10 2 8 4 2" xfId="29157" xr:uid="{00000000-0005-0000-0000-0000A8010000}"/>
    <cellStyle name="Normal 10 2 8 5" xfId="25793" xr:uid="{00000000-0005-0000-0000-0000A9010000}"/>
    <cellStyle name="Normal 10 2 9" xfId="81" xr:uid="{00000000-0005-0000-0000-0000AA010000}"/>
    <cellStyle name="Normal 10 2 9 2" xfId="82" xr:uid="{00000000-0005-0000-0000-0000AB010000}"/>
    <cellStyle name="Normal 10 2 9 2 2" xfId="31810" xr:uid="{00000000-0005-0000-0000-0000AC010000}"/>
    <cellStyle name="Normal 10 2 9 2 2 2" xfId="29158" xr:uid="{00000000-0005-0000-0000-0000AD010000}"/>
    <cellStyle name="Normal 10 2 9 2 3" xfId="25794" xr:uid="{00000000-0005-0000-0000-0000AE010000}"/>
    <cellStyle name="Normal 10 2 9 3" xfId="83" xr:uid="{00000000-0005-0000-0000-0000AF010000}"/>
    <cellStyle name="Normal 10 2 9 3 2" xfId="31811" xr:uid="{00000000-0005-0000-0000-0000B0010000}"/>
    <cellStyle name="Normal 10 2 9 3 2 2" xfId="39154" xr:uid="{00000000-0005-0000-0000-0000B1010000}"/>
    <cellStyle name="Normal 10 2 9 3 3" xfId="25795" xr:uid="{00000000-0005-0000-0000-0000B2010000}"/>
    <cellStyle name="Normal 10 2 9 4" xfId="31812" xr:uid="{00000000-0005-0000-0000-0000B3010000}"/>
    <cellStyle name="Normal 10 2 9 4 2" xfId="29160" xr:uid="{00000000-0005-0000-0000-0000B4010000}"/>
    <cellStyle name="Normal 10 2 9 5" xfId="25796" xr:uid="{00000000-0005-0000-0000-0000B5010000}"/>
    <cellStyle name="Normal 10 20" xfId="84" xr:uid="{00000000-0005-0000-0000-0000B6010000}"/>
    <cellStyle name="Normal 10 20 2" xfId="85" xr:uid="{00000000-0005-0000-0000-0000B7010000}"/>
    <cellStyle name="Normal 10 20 2 2" xfId="31813" xr:uid="{00000000-0005-0000-0000-0000B8010000}"/>
    <cellStyle name="Normal 10 20 2 2 2" xfId="29161" xr:uid="{00000000-0005-0000-0000-0000B9010000}"/>
    <cellStyle name="Normal 10 20 2 3" xfId="25797" xr:uid="{00000000-0005-0000-0000-0000BA010000}"/>
    <cellStyle name="Normal 10 20 3" xfId="86" xr:uid="{00000000-0005-0000-0000-0000BB010000}"/>
    <cellStyle name="Normal 10 20 3 2" xfId="31814" xr:uid="{00000000-0005-0000-0000-0000BC010000}"/>
    <cellStyle name="Normal 10 20 3 2 2" xfId="39151" xr:uid="{00000000-0005-0000-0000-0000BD010000}"/>
    <cellStyle name="Normal 10 20 3 3" xfId="25798" xr:uid="{00000000-0005-0000-0000-0000BE010000}"/>
    <cellStyle name="Normal 10 20 4" xfId="31815" xr:uid="{00000000-0005-0000-0000-0000BF010000}"/>
    <cellStyle name="Normal 10 20 4 2" xfId="29164" xr:uid="{00000000-0005-0000-0000-0000C0010000}"/>
    <cellStyle name="Normal 10 20 5" xfId="25799" xr:uid="{00000000-0005-0000-0000-0000C1010000}"/>
    <cellStyle name="Normal 10 21" xfId="87" xr:uid="{00000000-0005-0000-0000-0000C2010000}"/>
    <cellStyle name="Normal 10 21 2" xfId="31816" xr:uid="{00000000-0005-0000-0000-0000C3010000}"/>
    <cellStyle name="Normal 10 21 2 2" xfId="29165" xr:uid="{00000000-0005-0000-0000-0000C4010000}"/>
    <cellStyle name="Normal 10 21 3" xfId="25800" xr:uid="{00000000-0005-0000-0000-0000C5010000}"/>
    <cellStyle name="Normal 10 22" xfId="88" xr:uid="{00000000-0005-0000-0000-0000C6010000}"/>
    <cellStyle name="Normal 10 22 2" xfId="31817" xr:uid="{00000000-0005-0000-0000-0000C7010000}"/>
    <cellStyle name="Normal 10 22 2 2" xfId="39148" xr:uid="{00000000-0005-0000-0000-0000C8010000}"/>
    <cellStyle name="Normal 10 22 3" xfId="25801" xr:uid="{00000000-0005-0000-0000-0000C9010000}"/>
    <cellStyle name="Normal 10 23" xfId="89" xr:uid="{00000000-0005-0000-0000-0000CA010000}"/>
    <cellStyle name="Normal 10 23 2" xfId="31818" xr:uid="{00000000-0005-0000-0000-0000CB010000}"/>
    <cellStyle name="Normal 10 23 2 2" xfId="29167" xr:uid="{00000000-0005-0000-0000-0000CC010000}"/>
    <cellStyle name="Normal 10 23 3" xfId="25802" xr:uid="{00000000-0005-0000-0000-0000CD010000}"/>
    <cellStyle name="Normal 10 24" xfId="90" xr:uid="{00000000-0005-0000-0000-0000CE010000}"/>
    <cellStyle name="Normal 10 24 2" xfId="31819" xr:uid="{00000000-0005-0000-0000-0000CF010000}"/>
    <cellStyle name="Normal 10 24 2 2" xfId="29168" xr:uid="{00000000-0005-0000-0000-0000D0010000}"/>
    <cellStyle name="Normal 10 24 3" xfId="25803" xr:uid="{00000000-0005-0000-0000-0000D1010000}"/>
    <cellStyle name="Normal 10 25" xfId="91" xr:uid="{00000000-0005-0000-0000-0000D2010000}"/>
    <cellStyle name="Normal 10 25 2" xfId="31820" xr:uid="{00000000-0005-0000-0000-0000D3010000}"/>
    <cellStyle name="Normal 10 25 2 2" xfId="39145" xr:uid="{00000000-0005-0000-0000-0000D4010000}"/>
    <cellStyle name="Normal 10 25 3" xfId="25804" xr:uid="{00000000-0005-0000-0000-0000D5010000}"/>
    <cellStyle name="Normal 10 26" xfId="92" xr:uid="{00000000-0005-0000-0000-0000D6010000}"/>
    <cellStyle name="Normal 10 26 2" xfId="31821" xr:uid="{00000000-0005-0000-0000-0000D7010000}"/>
    <cellStyle name="Normal 10 26 2 2" xfId="29170" xr:uid="{00000000-0005-0000-0000-0000D8010000}"/>
    <cellStyle name="Normal 10 26 3" xfId="25805" xr:uid="{00000000-0005-0000-0000-0000D9010000}"/>
    <cellStyle name="Normal 10 27" xfId="93" xr:uid="{00000000-0005-0000-0000-0000DA010000}"/>
    <cellStyle name="Normal 10 27 2" xfId="31822" xr:uid="{00000000-0005-0000-0000-0000DB010000}"/>
    <cellStyle name="Normal 10 27 2 2" xfId="29171" xr:uid="{00000000-0005-0000-0000-0000DC010000}"/>
    <cellStyle name="Normal 10 27 3" xfId="25806" xr:uid="{00000000-0005-0000-0000-0000DD010000}"/>
    <cellStyle name="Normal 10 28" xfId="94" xr:uid="{00000000-0005-0000-0000-0000DE010000}"/>
    <cellStyle name="Normal 10 28 2" xfId="31823" xr:uid="{00000000-0005-0000-0000-0000DF010000}"/>
    <cellStyle name="Normal 10 28 2 2" xfId="39142" xr:uid="{00000000-0005-0000-0000-0000E0010000}"/>
    <cellStyle name="Normal 10 28 3" xfId="25807" xr:uid="{00000000-0005-0000-0000-0000E1010000}"/>
    <cellStyle name="Normal 10 29" xfId="95" xr:uid="{00000000-0005-0000-0000-0000E2010000}"/>
    <cellStyle name="Normal 10 29 2" xfId="31824" xr:uid="{00000000-0005-0000-0000-0000E3010000}"/>
    <cellStyle name="Normal 10 29 2 2" xfId="29173" xr:uid="{00000000-0005-0000-0000-0000E4010000}"/>
    <cellStyle name="Normal 10 29 3" xfId="25808" xr:uid="{00000000-0005-0000-0000-0000E5010000}"/>
    <cellStyle name="Normal 10 3" xfId="96" xr:uid="{00000000-0005-0000-0000-0000E6010000}"/>
    <cellStyle name="Normal 10 3 10" xfId="97" xr:uid="{00000000-0005-0000-0000-0000E7010000}"/>
    <cellStyle name="Normal 10 3 10 2" xfId="98" xr:uid="{00000000-0005-0000-0000-0000E8010000}"/>
    <cellStyle name="Normal 10 3 10 2 2" xfId="31825" xr:uid="{00000000-0005-0000-0000-0000E9010000}"/>
    <cellStyle name="Normal 10 3 10 2 2 2" xfId="29174" xr:uid="{00000000-0005-0000-0000-0000EA010000}"/>
    <cellStyle name="Normal 10 3 10 2 3" xfId="25809" xr:uid="{00000000-0005-0000-0000-0000EB010000}"/>
    <cellStyle name="Normal 10 3 10 3" xfId="99" xr:uid="{00000000-0005-0000-0000-0000EC010000}"/>
    <cellStyle name="Normal 10 3 10 3 2" xfId="31826" xr:uid="{00000000-0005-0000-0000-0000ED010000}"/>
    <cellStyle name="Normal 10 3 10 3 2 2" xfId="39139" xr:uid="{00000000-0005-0000-0000-0000EE010000}"/>
    <cellStyle name="Normal 10 3 10 3 3" xfId="25810" xr:uid="{00000000-0005-0000-0000-0000EF010000}"/>
    <cellStyle name="Normal 10 3 10 4" xfId="31827" xr:uid="{00000000-0005-0000-0000-0000F0010000}"/>
    <cellStyle name="Normal 10 3 10 4 2" xfId="29176" xr:uid="{00000000-0005-0000-0000-0000F1010000}"/>
    <cellStyle name="Normal 10 3 10 5" xfId="25811" xr:uid="{00000000-0005-0000-0000-0000F2010000}"/>
    <cellStyle name="Normal 10 3 11" xfId="100" xr:uid="{00000000-0005-0000-0000-0000F3010000}"/>
    <cellStyle name="Normal 10 3 11 2" xfId="101" xr:uid="{00000000-0005-0000-0000-0000F4010000}"/>
    <cellStyle name="Normal 10 3 11 2 2" xfId="31828" xr:uid="{00000000-0005-0000-0000-0000F5010000}"/>
    <cellStyle name="Normal 10 3 11 2 2 2" xfId="29177" xr:uid="{00000000-0005-0000-0000-0000F6010000}"/>
    <cellStyle name="Normal 10 3 11 2 3" xfId="25812" xr:uid="{00000000-0005-0000-0000-0000F7010000}"/>
    <cellStyle name="Normal 10 3 11 3" xfId="102" xr:uid="{00000000-0005-0000-0000-0000F8010000}"/>
    <cellStyle name="Normal 10 3 11 3 2" xfId="31829" xr:uid="{00000000-0005-0000-0000-0000F9010000}"/>
    <cellStyle name="Normal 10 3 11 3 2 2" xfId="39136" xr:uid="{00000000-0005-0000-0000-0000FA010000}"/>
    <cellStyle name="Normal 10 3 11 3 3" xfId="25813" xr:uid="{00000000-0005-0000-0000-0000FB010000}"/>
    <cellStyle name="Normal 10 3 11 4" xfId="31830" xr:uid="{00000000-0005-0000-0000-0000FC010000}"/>
    <cellStyle name="Normal 10 3 11 4 2" xfId="39135" xr:uid="{00000000-0005-0000-0000-0000FD010000}"/>
    <cellStyle name="Normal 10 3 11 5" xfId="25814" xr:uid="{00000000-0005-0000-0000-0000FE010000}"/>
    <cellStyle name="Normal 10 3 12" xfId="103" xr:uid="{00000000-0005-0000-0000-0000FF010000}"/>
    <cellStyle name="Normal 10 3 12 2" xfId="104" xr:uid="{00000000-0005-0000-0000-000000020000}"/>
    <cellStyle name="Normal 10 3 12 2 2" xfId="31831" xr:uid="{00000000-0005-0000-0000-000001020000}"/>
    <cellStyle name="Normal 10 3 12 2 2 2" xfId="39134" xr:uid="{00000000-0005-0000-0000-000002020000}"/>
    <cellStyle name="Normal 10 3 12 2 3" xfId="25815" xr:uid="{00000000-0005-0000-0000-000003020000}"/>
    <cellStyle name="Normal 10 3 12 3" xfId="105" xr:uid="{00000000-0005-0000-0000-000004020000}"/>
    <cellStyle name="Normal 10 3 12 3 2" xfId="31832" xr:uid="{00000000-0005-0000-0000-000005020000}"/>
    <cellStyle name="Normal 10 3 12 3 2 2" xfId="39133" xr:uid="{00000000-0005-0000-0000-000006020000}"/>
    <cellStyle name="Normal 10 3 12 3 3" xfId="25816" xr:uid="{00000000-0005-0000-0000-000007020000}"/>
    <cellStyle name="Normal 10 3 12 4" xfId="31833" xr:uid="{00000000-0005-0000-0000-000008020000}"/>
    <cellStyle name="Normal 10 3 12 4 2" xfId="39131" xr:uid="{00000000-0005-0000-0000-000009020000}"/>
    <cellStyle name="Normal 10 3 12 5" xfId="25817" xr:uid="{00000000-0005-0000-0000-00000A020000}"/>
    <cellStyle name="Normal 10 3 13" xfId="106" xr:uid="{00000000-0005-0000-0000-00000B020000}"/>
    <cellStyle name="Normal 10 3 13 2" xfId="107" xr:uid="{00000000-0005-0000-0000-00000C020000}"/>
    <cellStyle name="Normal 10 3 13 2 2" xfId="31834" xr:uid="{00000000-0005-0000-0000-00000D020000}"/>
    <cellStyle name="Normal 10 3 13 2 2 2" xfId="39130" xr:uid="{00000000-0005-0000-0000-00000E020000}"/>
    <cellStyle name="Normal 10 3 13 2 3" xfId="25818" xr:uid="{00000000-0005-0000-0000-00000F020000}"/>
    <cellStyle name="Normal 10 3 13 3" xfId="108" xr:uid="{00000000-0005-0000-0000-000010020000}"/>
    <cellStyle name="Normal 10 3 13 3 2" xfId="31835" xr:uid="{00000000-0005-0000-0000-000011020000}"/>
    <cellStyle name="Normal 10 3 13 3 2 2" xfId="39129" xr:uid="{00000000-0005-0000-0000-000012020000}"/>
    <cellStyle name="Normal 10 3 13 3 3" xfId="25819" xr:uid="{00000000-0005-0000-0000-000013020000}"/>
    <cellStyle name="Normal 10 3 13 4" xfId="31836" xr:uid="{00000000-0005-0000-0000-000014020000}"/>
    <cellStyle name="Normal 10 3 13 4 2" xfId="39128" xr:uid="{00000000-0005-0000-0000-000015020000}"/>
    <cellStyle name="Normal 10 3 13 5" xfId="25820" xr:uid="{00000000-0005-0000-0000-000016020000}"/>
    <cellStyle name="Normal 10 3 14" xfId="109" xr:uid="{00000000-0005-0000-0000-000017020000}"/>
    <cellStyle name="Normal 10 3 14 2" xfId="110" xr:uid="{00000000-0005-0000-0000-000018020000}"/>
    <cellStyle name="Normal 10 3 14 2 2" xfId="31837" xr:uid="{00000000-0005-0000-0000-000019020000}"/>
    <cellStyle name="Normal 10 3 14 2 2 2" xfId="39127" xr:uid="{00000000-0005-0000-0000-00001A020000}"/>
    <cellStyle name="Normal 10 3 14 2 3" xfId="25821" xr:uid="{00000000-0005-0000-0000-00001B020000}"/>
    <cellStyle name="Normal 10 3 14 3" xfId="111" xr:uid="{00000000-0005-0000-0000-00001C020000}"/>
    <cellStyle name="Normal 10 3 14 3 2" xfId="31838" xr:uid="{00000000-0005-0000-0000-00001D020000}"/>
    <cellStyle name="Normal 10 3 14 3 2 2" xfId="39126" xr:uid="{00000000-0005-0000-0000-00001E020000}"/>
    <cellStyle name="Normal 10 3 14 3 3" xfId="25822" xr:uid="{00000000-0005-0000-0000-00001F020000}"/>
    <cellStyle name="Normal 10 3 14 4" xfId="31839" xr:uid="{00000000-0005-0000-0000-000020020000}"/>
    <cellStyle name="Normal 10 3 14 4 2" xfId="39124" xr:uid="{00000000-0005-0000-0000-000021020000}"/>
    <cellStyle name="Normal 10 3 14 5" xfId="25823" xr:uid="{00000000-0005-0000-0000-000022020000}"/>
    <cellStyle name="Normal 10 3 15" xfId="112" xr:uid="{00000000-0005-0000-0000-000023020000}"/>
    <cellStyle name="Normal 10 3 15 2" xfId="113" xr:uid="{00000000-0005-0000-0000-000024020000}"/>
    <cellStyle name="Normal 10 3 15 2 2" xfId="31840" xr:uid="{00000000-0005-0000-0000-000025020000}"/>
    <cellStyle name="Normal 10 3 15 2 2 2" xfId="39123" xr:uid="{00000000-0005-0000-0000-000026020000}"/>
    <cellStyle name="Normal 10 3 15 2 3" xfId="25824" xr:uid="{00000000-0005-0000-0000-000027020000}"/>
    <cellStyle name="Normal 10 3 15 3" xfId="114" xr:uid="{00000000-0005-0000-0000-000028020000}"/>
    <cellStyle name="Normal 10 3 15 3 2" xfId="31841" xr:uid="{00000000-0005-0000-0000-000029020000}"/>
    <cellStyle name="Normal 10 3 15 3 2 2" xfId="39122" xr:uid="{00000000-0005-0000-0000-00002A020000}"/>
    <cellStyle name="Normal 10 3 15 3 3" xfId="25825" xr:uid="{00000000-0005-0000-0000-00002B020000}"/>
    <cellStyle name="Normal 10 3 15 4" xfId="31842" xr:uid="{00000000-0005-0000-0000-00002C020000}"/>
    <cellStyle name="Normal 10 3 15 4 2" xfId="39121" xr:uid="{00000000-0005-0000-0000-00002D020000}"/>
    <cellStyle name="Normal 10 3 15 5" xfId="25826" xr:uid="{00000000-0005-0000-0000-00002E020000}"/>
    <cellStyle name="Normal 10 3 16" xfId="115" xr:uid="{00000000-0005-0000-0000-00002F020000}"/>
    <cellStyle name="Normal 10 3 16 2" xfId="116" xr:uid="{00000000-0005-0000-0000-000030020000}"/>
    <cellStyle name="Normal 10 3 16 2 2" xfId="31843" xr:uid="{00000000-0005-0000-0000-000031020000}"/>
    <cellStyle name="Normal 10 3 16 2 2 2" xfId="39120" xr:uid="{00000000-0005-0000-0000-000032020000}"/>
    <cellStyle name="Normal 10 3 16 2 3" xfId="25827" xr:uid="{00000000-0005-0000-0000-000033020000}"/>
    <cellStyle name="Normal 10 3 16 3" xfId="117" xr:uid="{00000000-0005-0000-0000-000034020000}"/>
    <cellStyle name="Normal 10 3 16 3 2" xfId="31844" xr:uid="{00000000-0005-0000-0000-000035020000}"/>
    <cellStyle name="Normal 10 3 16 3 2 2" xfId="29191" xr:uid="{00000000-0005-0000-0000-000036020000}"/>
    <cellStyle name="Normal 10 3 16 3 3" xfId="25828" xr:uid="{00000000-0005-0000-0000-000037020000}"/>
    <cellStyle name="Normal 10 3 16 4" xfId="31845" xr:uid="{00000000-0005-0000-0000-000038020000}"/>
    <cellStyle name="Normal 10 3 16 4 2" xfId="29192" xr:uid="{00000000-0005-0000-0000-000039020000}"/>
    <cellStyle name="Normal 10 3 16 5" xfId="25829" xr:uid="{00000000-0005-0000-0000-00003A020000}"/>
    <cellStyle name="Normal 10 3 17" xfId="118" xr:uid="{00000000-0005-0000-0000-00003B020000}"/>
    <cellStyle name="Normal 10 3 17 2" xfId="31846" xr:uid="{00000000-0005-0000-0000-00003C020000}"/>
    <cellStyle name="Normal 10 3 17 2 2" xfId="29194" xr:uid="{00000000-0005-0000-0000-00003D020000}"/>
    <cellStyle name="Normal 10 3 17 3" xfId="25830" xr:uid="{00000000-0005-0000-0000-00003E020000}"/>
    <cellStyle name="Normal 10 3 18" xfId="119" xr:uid="{00000000-0005-0000-0000-00003F020000}"/>
    <cellStyle name="Normal 10 3 18 2" xfId="31847" xr:uid="{00000000-0005-0000-0000-000040020000}"/>
    <cellStyle name="Normal 10 3 18 2 2" xfId="29195" xr:uid="{00000000-0005-0000-0000-000041020000}"/>
    <cellStyle name="Normal 10 3 18 3" xfId="25831" xr:uid="{00000000-0005-0000-0000-000042020000}"/>
    <cellStyle name="Normal 10 3 19" xfId="31848" xr:uid="{00000000-0005-0000-0000-000043020000}"/>
    <cellStyle name="Normal 10 3 19 2" xfId="29196" xr:uid="{00000000-0005-0000-0000-000044020000}"/>
    <cellStyle name="Normal 10 3 2" xfId="120" xr:uid="{00000000-0005-0000-0000-000045020000}"/>
    <cellStyle name="Normal 10 3 2 2" xfId="121" xr:uid="{00000000-0005-0000-0000-000046020000}"/>
    <cellStyle name="Normal 10 3 2 2 2" xfId="31849" xr:uid="{00000000-0005-0000-0000-000047020000}"/>
    <cellStyle name="Normal 10 3 2 2 2 2" xfId="39116" xr:uid="{00000000-0005-0000-0000-000048020000}"/>
    <cellStyle name="Normal 10 3 2 2 3" xfId="25832" xr:uid="{00000000-0005-0000-0000-000049020000}"/>
    <cellStyle name="Normal 10 3 2 3" xfId="122" xr:uid="{00000000-0005-0000-0000-00004A020000}"/>
    <cellStyle name="Normal 10 3 2 3 2" xfId="31850" xr:uid="{00000000-0005-0000-0000-00004B020000}"/>
    <cellStyle name="Normal 10 3 2 3 2 2" xfId="39114" xr:uid="{00000000-0005-0000-0000-00004C020000}"/>
    <cellStyle name="Normal 10 3 2 3 3" xfId="25833" xr:uid="{00000000-0005-0000-0000-00004D020000}"/>
    <cellStyle name="Normal 10 3 2 4" xfId="31851" xr:uid="{00000000-0005-0000-0000-00004E020000}"/>
    <cellStyle name="Normal 10 3 2 4 2" xfId="39112" xr:uid="{00000000-0005-0000-0000-00004F020000}"/>
    <cellStyle name="Normal 10 3 2 5" xfId="25834" xr:uid="{00000000-0005-0000-0000-000050020000}"/>
    <cellStyle name="Normal 10 3 20" xfId="25835" xr:uid="{00000000-0005-0000-0000-000051020000}"/>
    <cellStyle name="Normal 10 3 3" xfId="123" xr:uid="{00000000-0005-0000-0000-000052020000}"/>
    <cellStyle name="Normal 10 3 3 2" xfId="124" xr:uid="{00000000-0005-0000-0000-000053020000}"/>
    <cellStyle name="Normal 10 3 3 2 2" xfId="31852" xr:uid="{00000000-0005-0000-0000-000054020000}"/>
    <cellStyle name="Normal 10 3 3 2 2 2" xfId="29199" xr:uid="{00000000-0005-0000-0000-000055020000}"/>
    <cellStyle name="Normal 10 3 3 2 3" xfId="25836" xr:uid="{00000000-0005-0000-0000-000056020000}"/>
    <cellStyle name="Normal 10 3 3 3" xfId="125" xr:uid="{00000000-0005-0000-0000-000057020000}"/>
    <cellStyle name="Normal 10 3 3 3 2" xfId="31853" xr:uid="{00000000-0005-0000-0000-000058020000}"/>
    <cellStyle name="Normal 10 3 3 3 2 2" xfId="29200" xr:uid="{00000000-0005-0000-0000-000059020000}"/>
    <cellStyle name="Normal 10 3 3 3 3" xfId="25837" xr:uid="{00000000-0005-0000-0000-00005A020000}"/>
    <cellStyle name="Normal 10 3 3 4" xfId="31854" xr:uid="{00000000-0005-0000-0000-00005B020000}"/>
    <cellStyle name="Normal 10 3 3 4 2" xfId="29201" xr:uid="{00000000-0005-0000-0000-00005C020000}"/>
    <cellStyle name="Normal 10 3 3 5" xfId="25838" xr:uid="{00000000-0005-0000-0000-00005D020000}"/>
    <cellStyle name="Normal 10 3 4" xfId="126" xr:uid="{00000000-0005-0000-0000-00005E020000}"/>
    <cellStyle name="Normal 10 3 4 2" xfId="127" xr:uid="{00000000-0005-0000-0000-00005F020000}"/>
    <cellStyle name="Normal 10 3 4 2 2" xfId="31855" xr:uid="{00000000-0005-0000-0000-000060020000}"/>
    <cellStyle name="Normal 10 3 4 2 2 2" xfId="29202" xr:uid="{00000000-0005-0000-0000-000061020000}"/>
    <cellStyle name="Normal 10 3 4 2 3" xfId="25839" xr:uid="{00000000-0005-0000-0000-000062020000}"/>
    <cellStyle name="Normal 10 3 4 3" xfId="128" xr:uid="{00000000-0005-0000-0000-000063020000}"/>
    <cellStyle name="Normal 10 3 4 3 2" xfId="31856" xr:uid="{00000000-0005-0000-0000-000064020000}"/>
    <cellStyle name="Normal 10 3 4 3 2 2" xfId="29204" xr:uid="{00000000-0005-0000-0000-000065020000}"/>
    <cellStyle name="Normal 10 3 4 3 3" xfId="25840" xr:uid="{00000000-0005-0000-0000-000066020000}"/>
    <cellStyle name="Normal 10 3 4 4" xfId="31857" xr:uid="{00000000-0005-0000-0000-000067020000}"/>
    <cellStyle name="Normal 10 3 4 4 2" xfId="29205" xr:uid="{00000000-0005-0000-0000-000068020000}"/>
    <cellStyle name="Normal 10 3 4 5" xfId="25841" xr:uid="{00000000-0005-0000-0000-000069020000}"/>
    <cellStyle name="Normal 10 3 5" xfId="129" xr:uid="{00000000-0005-0000-0000-00006A020000}"/>
    <cellStyle name="Normal 10 3 5 2" xfId="130" xr:uid="{00000000-0005-0000-0000-00006B020000}"/>
    <cellStyle name="Normal 10 3 5 2 2" xfId="31858" xr:uid="{00000000-0005-0000-0000-00006C020000}"/>
    <cellStyle name="Normal 10 3 5 2 2 2" xfId="29207" xr:uid="{00000000-0005-0000-0000-00006D020000}"/>
    <cellStyle name="Normal 10 3 5 2 3" xfId="25842" xr:uid="{00000000-0005-0000-0000-00006E020000}"/>
    <cellStyle name="Normal 10 3 5 3" xfId="131" xr:uid="{00000000-0005-0000-0000-00006F020000}"/>
    <cellStyle name="Normal 10 3 5 3 2" xfId="31859" xr:uid="{00000000-0005-0000-0000-000070020000}"/>
    <cellStyle name="Normal 10 3 5 3 2 2" xfId="29208" xr:uid="{00000000-0005-0000-0000-000071020000}"/>
    <cellStyle name="Normal 10 3 5 3 3" xfId="25843" xr:uid="{00000000-0005-0000-0000-000072020000}"/>
    <cellStyle name="Normal 10 3 5 4" xfId="31860" xr:uid="{00000000-0005-0000-0000-000073020000}"/>
    <cellStyle name="Normal 10 3 5 4 2" xfId="29209" xr:uid="{00000000-0005-0000-0000-000074020000}"/>
    <cellStyle name="Normal 10 3 5 5" xfId="25844" xr:uid="{00000000-0005-0000-0000-000075020000}"/>
    <cellStyle name="Normal 10 3 6" xfId="132" xr:uid="{00000000-0005-0000-0000-000076020000}"/>
    <cellStyle name="Normal 10 3 6 2" xfId="133" xr:uid="{00000000-0005-0000-0000-000077020000}"/>
    <cellStyle name="Normal 10 3 6 2 2" xfId="31861" xr:uid="{00000000-0005-0000-0000-000078020000}"/>
    <cellStyle name="Normal 10 3 6 2 2 2" xfId="39105" xr:uid="{00000000-0005-0000-0000-000079020000}"/>
    <cellStyle name="Normal 10 3 6 2 3" xfId="25845" xr:uid="{00000000-0005-0000-0000-00007A020000}"/>
    <cellStyle name="Normal 10 3 6 3" xfId="134" xr:uid="{00000000-0005-0000-0000-00007B020000}"/>
    <cellStyle name="Normal 10 3 6 3 2" xfId="31862" xr:uid="{00000000-0005-0000-0000-00007C020000}"/>
    <cellStyle name="Normal 10 3 6 3 2 2" xfId="29211" xr:uid="{00000000-0005-0000-0000-00007D020000}"/>
    <cellStyle name="Normal 10 3 6 3 3" xfId="25846" xr:uid="{00000000-0005-0000-0000-00007E020000}"/>
    <cellStyle name="Normal 10 3 6 4" xfId="31863" xr:uid="{00000000-0005-0000-0000-00007F020000}"/>
    <cellStyle name="Normal 10 3 6 4 2" xfId="39103" xr:uid="{00000000-0005-0000-0000-000080020000}"/>
    <cellStyle name="Normal 10 3 6 5" xfId="25847" xr:uid="{00000000-0005-0000-0000-000081020000}"/>
    <cellStyle name="Normal 10 3 7" xfId="135" xr:uid="{00000000-0005-0000-0000-000082020000}"/>
    <cellStyle name="Normal 10 3 7 2" xfId="136" xr:uid="{00000000-0005-0000-0000-000083020000}"/>
    <cellStyle name="Normal 10 3 7 2 2" xfId="31864" xr:uid="{00000000-0005-0000-0000-000084020000}"/>
    <cellStyle name="Normal 10 3 7 2 2 2" xfId="29213" xr:uid="{00000000-0005-0000-0000-000085020000}"/>
    <cellStyle name="Normal 10 3 7 2 3" xfId="25848" xr:uid="{00000000-0005-0000-0000-000086020000}"/>
    <cellStyle name="Normal 10 3 7 3" xfId="137" xr:uid="{00000000-0005-0000-0000-000087020000}"/>
    <cellStyle name="Normal 10 3 7 3 2" xfId="31865" xr:uid="{00000000-0005-0000-0000-000088020000}"/>
    <cellStyle name="Normal 10 3 7 3 2 2" xfId="29214" xr:uid="{00000000-0005-0000-0000-000089020000}"/>
    <cellStyle name="Normal 10 3 7 3 3" xfId="25849" xr:uid="{00000000-0005-0000-0000-00008A020000}"/>
    <cellStyle name="Normal 10 3 7 4" xfId="31866" xr:uid="{00000000-0005-0000-0000-00008B020000}"/>
    <cellStyle name="Normal 10 3 7 4 2" xfId="39100" xr:uid="{00000000-0005-0000-0000-00008C020000}"/>
    <cellStyle name="Normal 10 3 7 5" xfId="25850" xr:uid="{00000000-0005-0000-0000-00008D020000}"/>
    <cellStyle name="Normal 10 3 8" xfId="138" xr:uid="{00000000-0005-0000-0000-00008E020000}"/>
    <cellStyle name="Normal 10 3 8 2" xfId="139" xr:uid="{00000000-0005-0000-0000-00008F020000}"/>
    <cellStyle name="Normal 10 3 8 2 2" xfId="31867" xr:uid="{00000000-0005-0000-0000-000090020000}"/>
    <cellStyle name="Normal 10 3 8 2 2 2" xfId="29216" xr:uid="{00000000-0005-0000-0000-000091020000}"/>
    <cellStyle name="Normal 10 3 8 2 3" xfId="25851" xr:uid="{00000000-0005-0000-0000-000092020000}"/>
    <cellStyle name="Normal 10 3 8 3" xfId="140" xr:uid="{00000000-0005-0000-0000-000093020000}"/>
    <cellStyle name="Normal 10 3 8 3 2" xfId="31868" xr:uid="{00000000-0005-0000-0000-000094020000}"/>
    <cellStyle name="Normal 10 3 8 3 2 2" xfId="29217" xr:uid="{00000000-0005-0000-0000-000095020000}"/>
    <cellStyle name="Normal 10 3 8 3 3" xfId="25852" xr:uid="{00000000-0005-0000-0000-000096020000}"/>
    <cellStyle name="Normal 10 3 8 4" xfId="31869" xr:uid="{00000000-0005-0000-0000-000097020000}"/>
    <cellStyle name="Normal 10 3 8 4 2" xfId="39097" xr:uid="{00000000-0005-0000-0000-000098020000}"/>
    <cellStyle name="Normal 10 3 8 5" xfId="25853" xr:uid="{00000000-0005-0000-0000-000099020000}"/>
    <cellStyle name="Normal 10 3 9" xfId="141" xr:uid="{00000000-0005-0000-0000-00009A020000}"/>
    <cellStyle name="Normal 10 3 9 2" xfId="142" xr:uid="{00000000-0005-0000-0000-00009B020000}"/>
    <cellStyle name="Normal 10 3 9 2 2" xfId="31870" xr:uid="{00000000-0005-0000-0000-00009C020000}"/>
    <cellStyle name="Normal 10 3 9 2 2 2" xfId="29219" xr:uid="{00000000-0005-0000-0000-00009D020000}"/>
    <cellStyle name="Normal 10 3 9 2 3" xfId="25854" xr:uid="{00000000-0005-0000-0000-00009E020000}"/>
    <cellStyle name="Normal 10 3 9 3" xfId="143" xr:uid="{00000000-0005-0000-0000-00009F020000}"/>
    <cellStyle name="Normal 10 3 9 3 2" xfId="31871" xr:uid="{00000000-0005-0000-0000-0000A0020000}"/>
    <cellStyle name="Normal 10 3 9 3 2 2" xfId="29220" xr:uid="{00000000-0005-0000-0000-0000A1020000}"/>
    <cellStyle name="Normal 10 3 9 3 3" xfId="25855" xr:uid="{00000000-0005-0000-0000-0000A2020000}"/>
    <cellStyle name="Normal 10 3 9 4" xfId="31872" xr:uid="{00000000-0005-0000-0000-0000A3020000}"/>
    <cellStyle name="Normal 10 3 9 4 2" xfId="39094" xr:uid="{00000000-0005-0000-0000-0000A4020000}"/>
    <cellStyle name="Normal 10 3 9 5" xfId="25856" xr:uid="{00000000-0005-0000-0000-0000A5020000}"/>
    <cellStyle name="Normal 10 30" xfId="144" xr:uid="{00000000-0005-0000-0000-0000A6020000}"/>
    <cellStyle name="Normal 10 30 2" xfId="31873" xr:uid="{00000000-0005-0000-0000-0000A7020000}"/>
    <cellStyle name="Normal 10 30 2 2" xfId="29222" xr:uid="{00000000-0005-0000-0000-0000A8020000}"/>
    <cellStyle name="Normal 10 30 3" xfId="25857" xr:uid="{00000000-0005-0000-0000-0000A9020000}"/>
    <cellStyle name="Normal 10 31" xfId="145" xr:uid="{00000000-0005-0000-0000-0000AA020000}"/>
    <cellStyle name="Normal 10 31 2" xfId="31874" xr:uid="{00000000-0005-0000-0000-0000AB020000}"/>
    <cellStyle name="Normal 10 31 2 2" xfId="29223" xr:uid="{00000000-0005-0000-0000-0000AC020000}"/>
    <cellStyle name="Normal 10 31 3" xfId="25858" xr:uid="{00000000-0005-0000-0000-0000AD020000}"/>
    <cellStyle name="Normal 10 32" xfId="146" xr:uid="{00000000-0005-0000-0000-0000AE020000}"/>
    <cellStyle name="Normal 10 32 2" xfId="31875" xr:uid="{00000000-0005-0000-0000-0000AF020000}"/>
    <cellStyle name="Normal 10 32 2 2" xfId="39091" xr:uid="{00000000-0005-0000-0000-0000B0020000}"/>
    <cellStyle name="Normal 10 32 3" xfId="25859" xr:uid="{00000000-0005-0000-0000-0000B1020000}"/>
    <cellStyle name="Normal 10 33" xfId="147" xr:uid="{00000000-0005-0000-0000-0000B2020000}"/>
    <cellStyle name="Normal 10 33 2" xfId="31876" xr:uid="{00000000-0005-0000-0000-0000B3020000}"/>
    <cellStyle name="Normal 10 33 2 2" xfId="29225" xr:uid="{00000000-0005-0000-0000-0000B4020000}"/>
    <cellStyle name="Normal 10 33 3" xfId="25860" xr:uid="{00000000-0005-0000-0000-0000B5020000}"/>
    <cellStyle name="Normal 10 34" xfId="148" xr:uid="{00000000-0005-0000-0000-0000B6020000}"/>
    <cellStyle name="Normal 10 34 2" xfId="31877" xr:uid="{00000000-0005-0000-0000-0000B7020000}"/>
    <cellStyle name="Normal 10 34 2 2" xfId="39090" xr:uid="{00000000-0005-0000-0000-0000B8020000}"/>
    <cellStyle name="Normal 10 34 3" xfId="25861" xr:uid="{00000000-0005-0000-0000-0000B9020000}"/>
    <cellStyle name="Normal 10 35" xfId="149" xr:uid="{00000000-0005-0000-0000-0000BA020000}"/>
    <cellStyle name="Normal 10 35 2" xfId="31878" xr:uid="{00000000-0005-0000-0000-0000BB020000}"/>
    <cellStyle name="Normal 10 35 2 2" xfId="29229" xr:uid="{00000000-0005-0000-0000-0000BC020000}"/>
    <cellStyle name="Normal 10 35 3" xfId="25862" xr:uid="{00000000-0005-0000-0000-0000BD020000}"/>
    <cellStyle name="Normal 10 36" xfId="150" xr:uid="{00000000-0005-0000-0000-0000BE020000}"/>
    <cellStyle name="Normal 10 36 2" xfId="31879" xr:uid="{00000000-0005-0000-0000-0000BF020000}"/>
    <cellStyle name="Normal 10 36 2 2" xfId="39089" xr:uid="{00000000-0005-0000-0000-0000C0020000}"/>
    <cellStyle name="Normal 10 36 3" xfId="25863" xr:uid="{00000000-0005-0000-0000-0000C1020000}"/>
    <cellStyle name="Normal 10 37" xfId="151" xr:uid="{00000000-0005-0000-0000-0000C2020000}"/>
    <cellStyle name="Normal 10 37 2" xfId="31880" xr:uid="{00000000-0005-0000-0000-0000C3020000}"/>
    <cellStyle name="Normal 10 37 2 2" xfId="29231" xr:uid="{00000000-0005-0000-0000-0000C4020000}"/>
    <cellStyle name="Normal 10 37 3" xfId="25864" xr:uid="{00000000-0005-0000-0000-0000C5020000}"/>
    <cellStyle name="Normal 10 38" xfId="152" xr:uid="{00000000-0005-0000-0000-0000C6020000}"/>
    <cellStyle name="Normal 10 38 2" xfId="31881" xr:uid="{00000000-0005-0000-0000-0000C7020000}"/>
    <cellStyle name="Normal 10 38 2 2" xfId="29233" xr:uid="{00000000-0005-0000-0000-0000C8020000}"/>
    <cellStyle name="Normal 10 38 3" xfId="25865" xr:uid="{00000000-0005-0000-0000-0000C9020000}"/>
    <cellStyle name="Normal 10 39" xfId="153" xr:uid="{00000000-0005-0000-0000-0000CA020000}"/>
    <cellStyle name="Normal 10 39 2" xfId="31882" xr:uid="{00000000-0005-0000-0000-0000CB020000}"/>
    <cellStyle name="Normal 10 39 2 2" xfId="29235" xr:uid="{00000000-0005-0000-0000-0000CC020000}"/>
    <cellStyle name="Normal 10 39 3" xfId="25866" xr:uid="{00000000-0005-0000-0000-0000CD020000}"/>
    <cellStyle name="Normal 10 4" xfId="154" xr:uid="{00000000-0005-0000-0000-0000CE020000}"/>
    <cellStyle name="Normal 10 4 10" xfId="155" xr:uid="{00000000-0005-0000-0000-0000CF020000}"/>
    <cellStyle name="Normal 10 4 10 2" xfId="156" xr:uid="{00000000-0005-0000-0000-0000D0020000}"/>
    <cellStyle name="Normal 10 4 10 2 2" xfId="31883" xr:uid="{00000000-0005-0000-0000-0000D1020000}"/>
    <cellStyle name="Normal 10 4 10 2 2 2" xfId="29236" xr:uid="{00000000-0005-0000-0000-0000D2020000}"/>
    <cellStyle name="Normal 10 4 10 2 3" xfId="25867" xr:uid="{00000000-0005-0000-0000-0000D3020000}"/>
    <cellStyle name="Normal 10 4 10 3" xfId="157" xr:uid="{00000000-0005-0000-0000-0000D4020000}"/>
    <cellStyle name="Normal 10 4 10 3 2" xfId="31884" xr:uid="{00000000-0005-0000-0000-0000D5020000}"/>
    <cellStyle name="Normal 10 4 10 3 2 2" xfId="29237" xr:uid="{00000000-0005-0000-0000-0000D6020000}"/>
    <cellStyle name="Normal 10 4 10 3 3" xfId="25868" xr:uid="{00000000-0005-0000-0000-0000D7020000}"/>
    <cellStyle name="Normal 10 4 10 4" xfId="31885" xr:uid="{00000000-0005-0000-0000-0000D8020000}"/>
    <cellStyle name="Normal 10 4 10 4 2" xfId="39085" xr:uid="{00000000-0005-0000-0000-0000D9020000}"/>
    <cellStyle name="Normal 10 4 10 5" xfId="25869" xr:uid="{00000000-0005-0000-0000-0000DA020000}"/>
    <cellStyle name="Normal 10 4 11" xfId="158" xr:uid="{00000000-0005-0000-0000-0000DB020000}"/>
    <cellStyle name="Normal 10 4 11 2" xfId="159" xr:uid="{00000000-0005-0000-0000-0000DC020000}"/>
    <cellStyle name="Normal 10 4 11 2 2" xfId="31886" xr:uid="{00000000-0005-0000-0000-0000DD020000}"/>
    <cellStyle name="Normal 10 4 11 2 2 2" xfId="29238" xr:uid="{00000000-0005-0000-0000-0000DE020000}"/>
    <cellStyle name="Normal 10 4 11 2 3" xfId="25870" xr:uid="{00000000-0005-0000-0000-0000DF020000}"/>
    <cellStyle name="Normal 10 4 11 3" xfId="160" xr:uid="{00000000-0005-0000-0000-0000E0020000}"/>
    <cellStyle name="Normal 10 4 11 3 2" xfId="31887" xr:uid="{00000000-0005-0000-0000-0000E1020000}"/>
    <cellStyle name="Normal 10 4 11 3 2 2" xfId="29240" xr:uid="{00000000-0005-0000-0000-0000E2020000}"/>
    <cellStyle name="Normal 10 4 11 3 3" xfId="25871" xr:uid="{00000000-0005-0000-0000-0000E3020000}"/>
    <cellStyle name="Normal 10 4 11 4" xfId="31888" xr:uid="{00000000-0005-0000-0000-0000E4020000}"/>
    <cellStyle name="Normal 10 4 11 4 2" xfId="29242" xr:uid="{00000000-0005-0000-0000-0000E5020000}"/>
    <cellStyle name="Normal 10 4 11 5" xfId="25872" xr:uid="{00000000-0005-0000-0000-0000E6020000}"/>
    <cellStyle name="Normal 10 4 12" xfId="161" xr:uid="{00000000-0005-0000-0000-0000E7020000}"/>
    <cellStyle name="Normal 10 4 12 2" xfId="162" xr:uid="{00000000-0005-0000-0000-0000E8020000}"/>
    <cellStyle name="Normal 10 4 12 2 2" xfId="31889" xr:uid="{00000000-0005-0000-0000-0000E9020000}"/>
    <cellStyle name="Normal 10 4 12 2 2 2" xfId="29243" xr:uid="{00000000-0005-0000-0000-0000EA020000}"/>
    <cellStyle name="Normal 10 4 12 2 3" xfId="25873" xr:uid="{00000000-0005-0000-0000-0000EB020000}"/>
    <cellStyle name="Normal 10 4 12 3" xfId="163" xr:uid="{00000000-0005-0000-0000-0000EC020000}"/>
    <cellStyle name="Normal 10 4 12 3 2" xfId="31890" xr:uid="{00000000-0005-0000-0000-0000ED020000}"/>
    <cellStyle name="Normal 10 4 12 3 2 2" xfId="29244" xr:uid="{00000000-0005-0000-0000-0000EE020000}"/>
    <cellStyle name="Normal 10 4 12 3 3" xfId="25874" xr:uid="{00000000-0005-0000-0000-0000EF020000}"/>
    <cellStyle name="Normal 10 4 12 4" xfId="31891" xr:uid="{00000000-0005-0000-0000-0000F0020000}"/>
    <cellStyle name="Normal 10 4 12 4 2" xfId="29245" xr:uid="{00000000-0005-0000-0000-0000F1020000}"/>
    <cellStyle name="Normal 10 4 12 5" xfId="25875" xr:uid="{00000000-0005-0000-0000-0000F2020000}"/>
    <cellStyle name="Normal 10 4 13" xfId="164" xr:uid="{00000000-0005-0000-0000-0000F3020000}"/>
    <cellStyle name="Normal 10 4 13 2" xfId="165" xr:uid="{00000000-0005-0000-0000-0000F4020000}"/>
    <cellStyle name="Normal 10 4 13 2 2" xfId="31892" xr:uid="{00000000-0005-0000-0000-0000F5020000}"/>
    <cellStyle name="Normal 10 4 13 2 2 2" xfId="29247" xr:uid="{00000000-0005-0000-0000-0000F6020000}"/>
    <cellStyle name="Normal 10 4 13 2 3" xfId="25876" xr:uid="{00000000-0005-0000-0000-0000F7020000}"/>
    <cellStyle name="Normal 10 4 13 3" xfId="166" xr:uid="{00000000-0005-0000-0000-0000F8020000}"/>
    <cellStyle name="Normal 10 4 13 3 2" xfId="31893" xr:uid="{00000000-0005-0000-0000-0000F9020000}"/>
    <cellStyle name="Normal 10 4 13 3 2 2" xfId="29248" xr:uid="{00000000-0005-0000-0000-0000FA020000}"/>
    <cellStyle name="Normal 10 4 13 3 3" xfId="25877" xr:uid="{00000000-0005-0000-0000-0000FB020000}"/>
    <cellStyle name="Normal 10 4 13 4" xfId="31894" xr:uid="{00000000-0005-0000-0000-0000FC020000}"/>
    <cellStyle name="Normal 10 4 13 4 2" xfId="39078" xr:uid="{00000000-0005-0000-0000-0000FD020000}"/>
    <cellStyle name="Normal 10 4 13 5" xfId="25878" xr:uid="{00000000-0005-0000-0000-0000FE020000}"/>
    <cellStyle name="Normal 10 4 14" xfId="167" xr:uid="{00000000-0005-0000-0000-0000FF020000}"/>
    <cellStyle name="Normal 10 4 14 2" xfId="168" xr:uid="{00000000-0005-0000-0000-000000030000}"/>
    <cellStyle name="Normal 10 4 14 2 2" xfId="31895" xr:uid="{00000000-0005-0000-0000-000001030000}"/>
    <cellStyle name="Normal 10 4 14 2 2 2" xfId="39077" xr:uid="{00000000-0005-0000-0000-000002030000}"/>
    <cellStyle name="Normal 10 4 14 2 3" xfId="25879" xr:uid="{00000000-0005-0000-0000-000003030000}"/>
    <cellStyle name="Normal 10 4 14 3" xfId="169" xr:uid="{00000000-0005-0000-0000-000004030000}"/>
    <cellStyle name="Normal 10 4 14 3 2" xfId="31896" xr:uid="{00000000-0005-0000-0000-000005030000}"/>
    <cellStyle name="Normal 10 4 14 3 2 2" xfId="39076" xr:uid="{00000000-0005-0000-0000-000006030000}"/>
    <cellStyle name="Normal 10 4 14 3 3" xfId="25880" xr:uid="{00000000-0005-0000-0000-000007030000}"/>
    <cellStyle name="Normal 10 4 14 4" xfId="31897" xr:uid="{00000000-0005-0000-0000-000008030000}"/>
    <cellStyle name="Normal 10 4 14 4 2" xfId="39075" xr:uid="{00000000-0005-0000-0000-000009030000}"/>
    <cellStyle name="Normal 10 4 14 5" xfId="25881" xr:uid="{00000000-0005-0000-0000-00000A030000}"/>
    <cellStyle name="Normal 10 4 15" xfId="170" xr:uid="{00000000-0005-0000-0000-00000B030000}"/>
    <cellStyle name="Normal 10 4 15 2" xfId="171" xr:uid="{00000000-0005-0000-0000-00000C030000}"/>
    <cellStyle name="Normal 10 4 15 2 2" xfId="31898" xr:uid="{00000000-0005-0000-0000-00000D030000}"/>
    <cellStyle name="Normal 10 4 15 2 2 2" xfId="39074" xr:uid="{00000000-0005-0000-0000-00000E030000}"/>
    <cellStyle name="Normal 10 4 15 2 3" xfId="25882" xr:uid="{00000000-0005-0000-0000-00000F030000}"/>
    <cellStyle name="Normal 10 4 15 3" xfId="172" xr:uid="{00000000-0005-0000-0000-000010030000}"/>
    <cellStyle name="Normal 10 4 15 3 2" xfId="31899" xr:uid="{00000000-0005-0000-0000-000011030000}"/>
    <cellStyle name="Normal 10 4 15 3 2 2" xfId="39072" xr:uid="{00000000-0005-0000-0000-000012030000}"/>
    <cellStyle name="Normal 10 4 15 3 3" xfId="25883" xr:uid="{00000000-0005-0000-0000-000013030000}"/>
    <cellStyle name="Normal 10 4 15 4" xfId="31900" xr:uid="{00000000-0005-0000-0000-000014030000}"/>
    <cellStyle name="Normal 10 4 15 4 2" xfId="39071" xr:uid="{00000000-0005-0000-0000-000015030000}"/>
    <cellStyle name="Normal 10 4 15 5" xfId="25884" xr:uid="{00000000-0005-0000-0000-000016030000}"/>
    <cellStyle name="Normal 10 4 16" xfId="173" xr:uid="{00000000-0005-0000-0000-000017030000}"/>
    <cellStyle name="Normal 10 4 16 2" xfId="174" xr:uid="{00000000-0005-0000-0000-000018030000}"/>
    <cellStyle name="Normal 10 4 16 2 2" xfId="31901" xr:uid="{00000000-0005-0000-0000-000019030000}"/>
    <cellStyle name="Normal 10 4 16 2 2 2" xfId="39070" xr:uid="{00000000-0005-0000-0000-00001A030000}"/>
    <cellStyle name="Normal 10 4 16 2 3" xfId="25885" xr:uid="{00000000-0005-0000-0000-00001B030000}"/>
    <cellStyle name="Normal 10 4 16 3" xfId="175" xr:uid="{00000000-0005-0000-0000-00001C030000}"/>
    <cellStyle name="Normal 10 4 16 3 2" xfId="31902" xr:uid="{00000000-0005-0000-0000-00001D030000}"/>
    <cellStyle name="Normal 10 4 16 3 2 2" xfId="39069" xr:uid="{00000000-0005-0000-0000-00001E030000}"/>
    <cellStyle name="Normal 10 4 16 3 3" xfId="25886" xr:uid="{00000000-0005-0000-0000-00001F030000}"/>
    <cellStyle name="Normal 10 4 16 4" xfId="31903" xr:uid="{00000000-0005-0000-0000-000020030000}"/>
    <cellStyle name="Normal 10 4 16 4 2" xfId="39068" xr:uid="{00000000-0005-0000-0000-000021030000}"/>
    <cellStyle name="Normal 10 4 16 5" xfId="25887" xr:uid="{00000000-0005-0000-0000-000022030000}"/>
    <cellStyle name="Normal 10 4 17" xfId="176" xr:uid="{00000000-0005-0000-0000-000023030000}"/>
    <cellStyle name="Normal 10 4 17 2" xfId="31904" xr:uid="{00000000-0005-0000-0000-000024030000}"/>
    <cellStyle name="Normal 10 4 17 2 2" xfId="39067" xr:uid="{00000000-0005-0000-0000-000025030000}"/>
    <cellStyle name="Normal 10 4 17 3" xfId="25888" xr:uid="{00000000-0005-0000-0000-000026030000}"/>
    <cellStyle name="Normal 10 4 18" xfId="177" xr:uid="{00000000-0005-0000-0000-000027030000}"/>
    <cellStyle name="Normal 10 4 18 2" xfId="31905" xr:uid="{00000000-0005-0000-0000-000028030000}"/>
    <cellStyle name="Normal 10 4 18 2 2" xfId="39065" xr:uid="{00000000-0005-0000-0000-000029030000}"/>
    <cellStyle name="Normal 10 4 18 3" xfId="25889" xr:uid="{00000000-0005-0000-0000-00002A030000}"/>
    <cellStyle name="Normal 10 4 19" xfId="31906" xr:uid="{00000000-0005-0000-0000-00002B030000}"/>
    <cellStyle name="Normal 10 4 19 2" xfId="39064" xr:uid="{00000000-0005-0000-0000-00002C030000}"/>
    <cellStyle name="Normal 10 4 2" xfId="178" xr:uid="{00000000-0005-0000-0000-00002D030000}"/>
    <cellStyle name="Normal 10 4 2 2" xfId="179" xr:uid="{00000000-0005-0000-0000-00002E030000}"/>
    <cellStyle name="Normal 10 4 2 2 2" xfId="31907" xr:uid="{00000000-0005-0000-0000-00002F030000}"/>
    <cellStyle name="Normal 10 4 2 2 2 2" xfId="39063" xr:uid="{00000000-0005-0000-0000-000030030000}"/>
    <cellStyle name="Normal 10 4 2 2 3" xfId="25890" xr:uid="{00000000-0005-0000-0000-000031030000}"/>
    <cellStyle name="Normal 10 4 2 3" xfId="180" xr:uid="{00000000-0005-0000-0000-000032030000}"/>
    <cellStyle name="Normal 10 4 2 3 2" xfId="31908" xr:uid="{00000000-0005-0000-0000-000033030000}"/>
    <cellStyle name="Normal 10 4 2 3 2 2" xfId="29262" xr:uid="{00000000-0005-0000-0000-000034030000}"/>
    <cellStyle name="Normal 10 4 2 3 3" xfId="25891" xr:uid="{00000000-0005-0000-0000-000035030000}"/>
    <cellStyle name="Normal 10 4 2 4" xfId="31909" xr:uid="{00000000-0005-0000-0000-000036030000}"/>
    <cellStyle name="Normal 10 4 2 4 2" xfId="39062" xr:uid="{00000000-0005-0000-0000-000037030000}"/>
    <cellStyle name="Normal 10 4 2 5" xfId="25892" xr:uid="{00000000-0005-0000-0000-000038030000}"/>
    <cellStyle name="Normal 10 4 20" xfId="25893" xr:uid="{00000000-0005-0000-0000-000039030000}"/>
    <cellStyle name="Normal 10 4 3" xfId="181" xr:uid="{00000000-0005-0000-0000-00003A030000}"/>
    <cellStyle name="Normal 10 4 3 2" xfId="182" xr:uid="{00000000-0005-0000-0000-00003B030000}"/>
    <cellStyle name="Normal 10 4 3 2 2" xfId="31910" xr:uid="{00000000-0005-0000-0000-00003C030000}"/>
    <cellStyle name="Normal 10 4 3 2 2 2" xfId="39060" xr:uid="{00000000-0005-0000-0000-00003D030000}"/>
    <cellStyle name="Normal 10 4 3 2 3" xfId="25894" xr:uid="{00000000-0005-0000-0000-00003E030000}"/>
    <cellStyle name="Normal 10 4 3 3" xfId="183" xr:uid="{00000000-0005-0000-0000-00003F030000}"/>
    <cellStyle name="Normal 10 4 3 3 2" xfId="31911" xr:uid="{00000000-0005-0000-0000-000040030000}"/>
    <cellStyle name="Normal 10 4 3 3 2 2" xfId="39058" xr:uid="{00000000-0005-0000-0000-000041030000}"/>
    <cellStyle name="Normal 10 4 3 3 3" xfId="25895" xr:uid="{00000000-0005-0000-0000-000042030000}"/>
    <cellStyle name="Normal 10 4 3 4" xfId="31912" xr:uid="{00000000-0005-0000-0000-000043030000}"/>
    <cellStyle name="Normal 10 4 3 4 2" xfId="39057" xr:uid="{00000000-0005-0000-0000-000044030000}"/>
    <cellStyle name="Normal 10 4 3 5" xfId="25896" xr:uid="{00000000-0005-0000-0000-000045030000}"/>
    <cellStyle name="Normal 10 4 4" xfId="184" xr:uid="{00000000-0005-0000-0000-000046030000}"/>
    <cellStyle name="Normal 10 4 4 2" xfId="185" xr:uid="{00000000-0005-0000-0000-000047030000}"/>
    <cellStyle name="Normal 10 4 4 2 2" xfId="31913" xr:uid="{00000000-0005-0000-0000-000048030000}"/>
    <cellStyle name="Normal 10 4 4 2 2 2" xfId="29265" xr:uid="{00000000-0005-0000-0000-000049030000}"/>
    <cellStyle name="Normal 10 4 4 2 3" xfId="25897" xr:uid="{00000000-0005-0000-0000-00004A030000}"/>
    <cellStyle name="Normal 10 4 4 3" xfId="186" xr:uid="{00000000-0005-0000-0000-00004B030000}"/>
    <cellStyle name="Normal 10 4 4 3 2" xfId="31914" xr:uid="{00000000-0005-0000-0000-00004C030000}"/>
    <cellStyle name="Normal 10 4 4 3 2 2" xfId="39054" xr:uid="{00000000-0005-0000-0000-00004D030000}"/>
    <cellStyle name="Normal 10 4 4 3 3" xfId="25898" xr:uid="{00000000-0005-0000-0000-00004E030000}"/>
    <cellStyle name="Normal 10 4 4 4" xfId="31915" xr:uid="{00000000-0005-0000-0000-00004F030000}"/>
    <cellStyle name="Normal 10 4 4 4 2" xfId="39053" xr:uid="{00000000-0005-0000-0000-000050030000}"/>
    <cellStyle name="Normal 10 4 4 5" xfId="25899" xr:uid="{00000000-0005-0000-0000-000051030000}"/>
    <cellStyle name="Normal 10 4 5" xfId="187" xr:uid="{00000000-0005-0000-0000-000052030000}"/>
    <cellStyle name="Normal 10 4 5 2" xfId="188" xr:uid="{00000000-0005-0000-0000-000053030000}"/>
    <cellStyle name="Normal 10 4 5 2 2" xfId="31916" xr:uid="{00000000-0005-0000-0000-000054030000}"/>
    <cellStyle name="Normal 10 4 5 2 2 2" xfId="39052" xr:uid="{00000000-0005-0000-0000-000055030000}"/>
    <cellStyle name="Normal 10 4 5 2 3" xfId="25900" xr:uid="{00000000-0005-0000-0000-000056030000}"/>
    <cellStyle name="Normal 10 4 5 3" xfId="189" xr:uid="{00000000-0005-0000-0000-000057030000}"/>
    <cellStyle name="Normal 10 4 5 3 2" xfId="31917" xr:uid="{00000000-0005-0000-0000-000058030000}"/>
    <cellStyle name="Normal 10 4 5 3 2 2" xfId="39050" xr:uid="{00000000-0005-0000-0000-000059030000}"/>
    <cellStyle name="Normal 10 4 5 3 3" xfId="25901" xr:uid="{00000000-0005-0000-0000-00005A030000}"/>
    <cellStyle name="Normal 10 4 5 4" xfId="31918" xr:uid="{00000000-0005-0000-0000-00005B030000}"/>
    <cellStyle name="Normal 10 4 5 4 2" xfId="39049" xr:uid="{00000000-0005-0000-0000-00005C030000}"/>
    <cellStyle name="Normal 10 4 5 5" xfId="25902" xr:uid="{00000000-0005-0000-0000-00005D030000}"/>
    <cellStyle name="Normal 10 4 6" xfId="190" xr:uid="{00000000-0005-0000-0000-00005E030000}"/>
    <cellStyle name="Normal 10 4 6 2" xfId="191" xr:uid="{00000000-0005-0000-0000-00005F030000}"/>
    <cellStyle name="Normal 10 4 6 2 2" xfId="31919" xr:uid="{00000000-0005-0000-0000-000060030000}"/>
    <cellStyle name="Normal 10 4 6 2 2 2" xfId="39048" xr:uid="{00000000-0005-0000-0000-000061030000}"/>
    <cellStyle name="Normal 10 4 6 2 3" xfId="25903" xr:uid="{00000000-0005-0000-0000-000062030000}"/>
    <cellStyle name="Normal 10 4 6 3" xfId="192" xr:uid="{00000000-0005-0000-0000-000063030000}"/>
    <cellStyle name="Normal 10 4 6 3 2" xfId="31920" xr:uid="{00000000-0005-0000-0000-000064030000}"/>
    <cellStyle name="Normal 10 4 6 3 2 2" xfId="39047" xr:uid="{00000000-0005-0000-0000-000065030000}"/>
    <cellStyle name="Normal 10 4 6 3 3" xfId="25904" xr:uid="{00000000-0005-0000-0000-000066030000}"/>
    <cellStyle name="Normal 10 4 6 4" xfId="31921" xr:uid="{00000000-0005-0000-0000-000067030000}"/>
    <cellStyle name="Normal 10 4 6 4 2" xfId="39046" xr:uid="{00000000-0005-0000-0000-000068030000}"/>
    <cellStyle name="Normal 10 4 6 5" xfId="25905" xr:uid="{00000000-0005-0000-0000-000069030000}"/>
    <cellStyle name="Normal 10 4 7" xfId="193" xr:uid="{00000000-0005-0000-0000-00006A030000}"/>
    <cellStyle name="Normal 10 4 7 2" xfId="194" xr:uid="{00000000-0005-0000-0000-00006B030000}"/>
    <cellStyle name="Normal 10 4 7 2 2" xfId="31922" xr:uid="{00000000-0005-0000-0000-00006C030000}"/>
    <cellStyle name="Normal 10 4 7 2 2 2" xfId="39045" xr:uid="{00000000-0005-0000-0000-00006D030000}"/>
    <cellStyle name="Normal 10 4 7 2 3" xfId="25906" xr:uid="{00000000-0005-0000-0000-00006E030000}"/>
    <cellStyle name="Normal 10 4 7 3" xfId="195" xr:uid="{00000000-0005-0000-0000-00006F030000}"/>
    <cellStyle name="Normal 10 4 7 3 2" xfId="31923" xr:uid="{00000000-0005-0000-0000-000070030000}"/>
    <cellStyle name="Normal 10 4 7 3 2 2" xfId="39043" xr:uid="{00000000-0005-0000-0000-000071030000}"/>
    <cellStyle name="Normal 10 4 7 3 3" xfId="25907" xr:uid="{00000000-0005-0000-0000-000072030000}"/>
    <cellStyle name="Normal 10 4 7 4" xfId="31924" xr:uid="{00000000-0005-0000-0000-000073030000}"/>
    <cellStyle name="Normal 10 4 7 4 2" xfId="39042" xr:uid="{00000000-0005-0000-0000-000074030000}"/>
    <cellStyle name="Normal 10 4 7 5" xfId="25908" xr:uid="{00000000-0005-0000-0000-000075030000}"/>
    <cellStyle name="Normal 10 4 8" xfId="196" xr:uid="{00000000-0005-0000-0000-000076030000}"/>
    <cellStyle name="Normal 10 4 8 2" xfId="197" xr:uid="{00000000-0005-0000-0000-000077030000}"/>
    <cellStyle name="Normal 10 4 8 2 2" xfId="31925" xr:uid="{00000000-0005-0000-0000-000078030000}"/>
    <cellStyle name="Normal 10 4 8 2 2 2" xfId="39041" xr:uid="{00000000-0005-0000-0000-000079030000}"/>
    <cellStyle name="Normal 10 4 8 2 3" xfId="25909" xr:uid="{00000000-0005-0000-0000-00007A030000}"/>
    <cellStyle name="Normal 10 4 8 3" xfId="198" xr:uid="{00000000-0005-0000-0000-00007B030000}"/>
    <cellStyle name="Normal 10 4 8 3 2" xfId="31926" xr:uid="{00000000-0005-0000-0000-00007C030000}"/>
    <cellStyle name="Normal 10 4 8 3 2 2" xfId="39040" xr:uid="{00000000-0005-0000-0000-00007D030000}"/>
    <cellStyle name="Normal 10 4 8 3 3" xfId="25910" xr:uid="{00000000-0005-0000-0000-00007E030000}"/>
    <cellStyle name="Normal 10 4 8 4" xfId="31927" xr:uid="{00000000-0005-0000-0000-00007F030000}"/>
    <cellStyle name="Normal 10 4 8 4 2" xfId="39039" xr:uid="{00000000-0005-0000-0000-000080030000}"/>
    <cellStyle name="Normal 10 4 8 5" xfId="25911" xr:uid="{00000000-0005-0000-0000-000081030000}"/>
    <cellStyle name="Normal 10 4 9" xfId="199" xr:uid="{00000000-0005-0000-0000-000082030000}"/>
    <cellStyle name="Normal 10 4 9 2" xfId="200" xr:uid="{00000000-0005-0000-0000-000083030000}"/>
    <cellStyle name="Normal 10 4 9 2 2" xfId="31928" xr:uid="{00000000-0005-0000-0000-000084030000}"/>
    <cellStyle name="Normal 10 4 9 2 2 2" xfId="39038" xr:uid="{00000000-0005-0000-0000-000085030000}"/>
    <cellStyle name="Normal 10 4 9 2 3" xfId="25912" xr:uid="{00000000-0005-0000-0000-000086030000}"/>
    <cellStyle name="Normal 10 4 9 3" xfId="201" xr:uid="{00000000-0005-0000-0000-000087030000}"/>
    <cellStyle name="Normal 10 4 9 3 2" xfId="31929" xr:uid="{00000000-0005-0000-0000-000088030000}"/>
    <cellStyle name="Normal 10 4 9 3 2 2" xfId="39036" xr:uid="{00000000-0005-0000-0000-000089030000}"/>
    <cellStyle name="Normal 10 4 9 3 3" xfId="25913" xr:uid="{00000000-0005-0000-0000-00008A030000}"/>
    <cellStyle name="Normal 10 4 9 4" xfId="31930" xr:uid="{00000000-0005-0000-0000-00008B030000}"/>
    <cellStyle name="Normal 10 4 9 4 2" xfId="39034" xr:uid="{00000000-0005-0000-0000-00008C030000}"/>
    <cellStyle name="Normal 10 4 9 5" xfId="25914" xr:uid="{00000000-0005-0000-0000-00008D030000}"/>
    <cellStyle name="Normal 10 40" xfId="202" xr:uid="{00000000-0005-0000-0000-00008E030000}"/>
    <cellStyle name="Normal 10 40 2" xfId="31931" xr:uid="{00000000-0005-0000-0000-00008F030000}"/>
    <cellStyle name="Normal 10 40 2 2" xfId="29278" xr:uid="{00000000-0005-0000-0000-000090030000}"/>
    <cellStyle name="Normal 10 40 3" xfId="25915" xr:uid="{00000000-0005-0000-0000-000091030000}"/>
    <cellStyle name="Normal 10 41" xfId="203" xr:uid="{00000000-0005-0000-0000-000092030000}"/>
    <cellStyle name="Normal 10 41 2" xfId="31932" xr:uid="{00000000-0005-0000-0000-000093030000}"/>
    <cellStyle name="Normal 10 41 2 2" xfId="39032" xr:uid="{00000000-0005-0000-0000-000094030000}"/>
    <cellStyle name="Normal 10 41 3" xfId="25916" xr:uid="{00000000-0005-0000-0000-000095030000}"/>
    <cellStyle name="Normal 10 42" xfId="204" xr:uid="{00000000-0005-0000-0000-000096030000}"/>
    <cellStyle name="Normal 10 42 2" xfId="31933" xr:uid="{00000000-0005-0000-0000-000097030000}"/>
    <cellStyle name="Normal 10 42 2 2" xfId="29280" xr:uid="{00000000-0005-0000-0000-000098030000}"/>
    <cellStyle name="Normal 10 42 3" xfId="25917" xr:uid="{00000000-0005-0000-0000-000099030000}"/>
    <cellStyle name="Normal 10 43" xfId="205" xr:uid="{00000000-0005-0000-0000-00009A030000}"/>
    <cellStyle name="Normal 10 43 2" xfId="31934" xr:uid="{00000000-0005-0000-0000-00009B030000}"/>
    <cellStyle name="Normal 10 43 2 2" xfId="39029" xr:uid="{00000000-0005-0000-0000-00009C030000}"/>
    <cellStyle name="Normal 10 43 3" xfId="25918" xr:uid="{00000000-0005-0000-0000-00009D030000}"/>
    <cellStyle name="Normal 10 44" xfId="206" xr:uid="{00000000-0005-0000-0000-00009E030000}"/>
    <cellStyle name="Normal 10 44 2" xfId="31935" xr:uid="{00000000-0005-0000-0000-00009F030000}"/>
    <cellStyle name="Normal 10 44 2 2" xfId="29282" xr:uid="{00000000-0005-0000-0000-0000A0030000}"/>
    <cellStyle name="Normal 10 44 3" xfId="25919" xr:uid="{00000000-0005-0000-0000-0000A1030000}"/>
    <cellStyle name="Normal 10 45" xfId="207" xr:uid="{00000000-0005-0000-0000-0000A2030000}"/>
    <cellStyle name="Normal 10 45 2" xfId="31936" xr:uid="{00000000-0005-0000-0000-0000A3030000}"/>
    <cellStyle name="Normal 10 45 2 2" xfId="39028" xr:uid="{00000000-0005-0000-0000-0000A4030000}"/>
    <cellStyle name="Normal 10 45 3" xfId="25920" xr:uid="{00000000-0005-0000-0000-0000A5030000}"/>
    <cellStyle name="Normal 10 46" xfId="208" xr:uid="{00000000-0005-0000-0000-0000A6030000}"/>
    <cellStyle name="Normal 10 46 2" xfId="31937" xr:uid="{00000000-0005-0000-0000-0000A7030000}"/>
    <cellStyle name="Normal 10 46 2 2" xfId="29285" xr:uid="{00000000-0005-0000-0000-0000A8030000}"/>
    <cellStyle name="Normal 10 46 3" xfId="25921" xr:uid="{00000000-0005-0000-0000-0000A9030000}"/>
    <cellStyle name="Normal 10 47" xfId="209" xr:uid="{00000000-0005-0000-0000-0000AA030000}"/>
    <cellStyle name="Normal 10 47 2" xfId="31938" xr:uid="{00000000-0005-0000-0000-0000AB030000}"/>
    <cellStyle name="Normal 10 47 2 2" xfId="39027" xr:uid="{00000000-0005-0000-0000-0000AC030000}"/>
    <cellStyle name="Normal 10 47 3" xfId="25922" xr:uid="{00000000-0005-0000-0000-0000AD030000}"/>
    <cellStyle name="Normal 10 48" xfId="210" xr:uid="{00000000-0005-0000-0000-0000AE030000}"/>
    <cellStyle name="Normal 10 49" xfId="25923" xr:uid="{00000000-0005-0000-0000-0000AF030000}"/>
    <cellStyle name="Normal 10 49 2" xfId="42909" xr:uid="{00000000-0005-0000-0000-0000B0030000}"/>
    <cellStyle name="Normal 10 5" xfId="211" xr:uid="{00000000-0005-0000-0000-0000B1030000}"/>
    <cellStyle name="Normal 10 5 10" xfId="212" xr:uid="{00000000-0005-0000-0000-0000B2030000}"/>
    <cellStyle name="Normal 10 5 10 2" xfId="213" xr:uid="{00000000-0005-0000-0000-0000B3030000}"/>
    <cellStyle name="Normal 10 5 10 2 2" xfId="31939" xr:uid="{00000000-0005-0000-0000-0000B4030000}"/>
    <cellStyle name="Normal 10 5 10 2 2 2" xfId="29287" xr:uid="{00000000-0005-0000-0000-0000B5030000}"/>
    <cellStyle name="Normal 10 5 10 2 3" xfId="25924" xr:uid="{00000000-0005-0000-0000-0000B6030000}"/>
    <cellStyle name="Normal 10 5 10 3" xfId="214" xr:uid="{00000000-0005-0000-0000-0000B7030000}"/>
    <cellStyle name="Normal 10 5 10 3 2" xfId="31940" xr:uid="{00000000-0005-0000-0000-0000B8030000}"/>
    <cellStyle name="Normal 10 5 10 3 2 2" xfId="39023" xr:uid="{00000000-0005-0000-0000-0000B9030000}"/>
    <cellStyle name="Normal 10 5 10 3 3" xfId="25925" xr:uid="{00000000-0005-0000-0000-0000BA030000}"/>
    <cellStyle name="Normal 10 5 10 4" xfId="31941" xr:uid="{00000000-0005-0000-0000-0000BB030000}"/>
    <cellStyle name="Normal 10 5 10 4 2" xfId="39022" xr:uid="{00000000-0005-0000-0000-0000BC030000}"/>
    <cellStyle name="Normal 10 5 10 5" xfId="25926" xr:uid="{00000000-0005-0000-0000-0000BD030000}"/>
    <cellStyle name="Normal 10 5 11" xfId="215" xr:uid="{00000000-0005-0000-0000-0000BE030000}"/>
    <cellStyle name="Normal 10 5 11 2" xfId="216" xr:uid="{00000000-0005-0000-0000-0000BF030000}"/>
    <cellStyle name="Normal 10 5 11 2 2" xfId="31942" xr:uid="{00000000-0005-0000-0000-0000C0030000}"/>
    <cellStyle name="Normal 10 5 11 2 2 2" xfId="39021" xr:uid="{00000000-0005-0000-0000-0000C1030000}"/>
    <cellStyle name="Normal 10 5 11 2 3" xfId="25927" xr:uid="{00000000-0005-0000-0000-0000C2030000}"/>
    <cellStyle name="Normal 10 5 11 3" xfId="217" xr:uid="{00000000-0005-0000-0000-0000C3030000}"/>
    <cellStyle name="Normal 10 5 11 3 2" xfId="31943" xr:uid="{00000000-0005-0000-0000-0000C4030000}"/>
    <cellStyle name="Normal 10 5 11 3 2 2" xfId="29291" xr:uid="{00000000-0005-0000-0000-0000C5030000}"/>
    <cellStyle name="Normal 10 5 11 3 3" xfId="25928" xr:uid="{00000000-0005-0000-0000-0000C6030000}"/>
    <cellStyle name="Normal 10 5 11 4" xfId="31944" xr:uid="{00000000-0005-0000-0000-0000C7030000}"/>
    <cellStyle name="Normal 10 5 11 4 2" xfId="29292" xr:uid="{00000000-0005-0000-0000-0000C8030000}"/>
    <cellStyle name="Normal 10 5 11 5" xfId="25929" xr:uid="{00000000-0005-0000-0000-0000C9030000}"/>
    <cellStyle name="Normal 10 5 12" xfId="218" xr:uid="{00000000-0005-0000-0000-0000CA030000}"/>
    <cellStyle name="Normal 10 5 12 2" xfId="219" xr:uid="{00000000-0005-0000-0000-0000CB030000}"/>
    <cellStyle name="Normal 10 5 12 2 2" xfId="31945" xr:uid="{00000000-0005-0000-0000-0000CC030000}"/>
    <cellStyle name="Normal 10 5 12 2 2 2" xfId="29294" xr:uid="{00000000-0005-0000-0000-0000CD030000}"/>
    <cellStyle name="Normal 10 5 12 2 3" xfId="25930" xr:uid="{00000000-0005-0000-0000-0000CE030000}"/>
    <cellStyle name="Normal 10 5 12 3" xfId="220" xr:uid="{00000000-0005-0000-0000-0000CF030000}"/>
    <cellStyle name="Normal 10 5 12 3 2" xfId="31946" xr:uid="{00000000-0005-0000-0000-0000D0030000}"/>
    <cellStyle name="Normal 10 5 12 3 2 2" xfId="29295" xr:uid="{00000000-0005-0000-0000-0000D1030000}"/>
    <cellStyle name="Normal 10 5 12 3 3" xfId="25931" xr:uid="{00000000-0005-0000-0000-0000D2030000}"/>
    <cellStyle name="Normal 10 5 12 4" xfId="31947" xr:uid="{00000000-0005-0000-0000-0000D3030000}"/>
    <cellStyle name="Normal 10 5 12 4 2" xfId="29297" xr:uid="{00000000-0005-0000-0000-0000D4030000}"/>
    <cellStyle name="Normal 10 5 12 5" xfId="25932" xr:uid="{00000000-0005-0000-0000-0000D5030000}"/>
    <cellStyle name="Normal 10 5 13" xfId="221" xr:uid="{00000000-0005-0000-0000-0000D6030000}"/>
    <cellStyle name="Normal 10 5 13 2" xfId="222" xr:uid="{00000000-0005-0000-0000-0000D7030000}"/>
    <cellStyle name="Normal 10 5 13 2 2" xfId="31948" xr:uid="{00000000-0005-0000-0000-0000D8030000}"/>
    <cellStyle name="Normal 10 5 13 2 2 2" xfId="29298" xr:uid="{00000000-0005-0000-0000-0000D9030000}"/>
    <cellStyle name="Normal 10 5 13 2 3" xfId="25933" xr:uid="{00000000-0005-0000-0000-0000DA030000}"/>
    <cellStyle name="Normal 10 5 13 3" xfId="223" xr:uid="{00000000-0005-0000-0000-0000DB030000}"/>
    <cellStyle name="Normal 10 5 13 3 2" xfId="31949" xr:uid="{00000000-0005-0000-0000-0000DC030000}"/>
    <cellStyle name="Normal 10 5 13 3 2 2" xfId="29299" xr:uid="{00000000-0005-0000-0000-0000DD030000}"/>
    <cellStyle name="Normal 10 5 13 3 3" xfId="25934" xr:uid="{00000000-0005-0000-0000-0000DE030000}"/>
    <cellStyle name="Normal 10 5 13 4" xfId="31950" xr:uid="{00000000-0005-0000-0000-0000DF030000}"/>
    <cellStyle name="Normal 10 5 13 4 2" xfId="29300" xr:uid="{00000000-0005-0000-0000-0000E0030000}"/>
    <cellStyle name="Normal 10 5 13 5" xfId="25935" xr:uid="{00000000-0005-0000-0000-0000E1030000}"/>
    <cellStyle name="Normal 10 5 14" xfId="224" xr:uid="{00000000-0005-0000-0000-0000E2030000}"/>
    <cellStyle name="Normal 10 5 14 2" xfId="225" xr:uid="{00000000-0005-0000-0000-0000E3030000}"/>
    <cellStyle name="Normal 10 5 14 2 2" xfId="31951" xr:uid="{00000000-0005-0000-0000-0000E4030000}"/>
    <cellStyle name="Normal 10 5 14 2 2 2" xfId="29302" xr:uid="{00000000-0005-0000-0000-0000E5030000}"/>
    <cellStyle name="Normal 10 5 14 2 3" xfId="25936" xr:uid="{00000000-0005-0000-0000-0000E6030000}"/>
    <cellStyle name="Normal 10 5 14 3" xfId="226" xr:uid="{00000000-0005-0000-0000-0000E7030000}"/>
    <cellStyle name="Normal 10 5 14 3 2" xfId="31952" xr:uid="{00000000-0005-0000-0000-0000E8030000}"/>
    <cellStyle name="Normal 10 5 14 3 2 2" xfId="29303" xr:uid="{00000000-0005-0000-0000-0000E9030000}"/>
    <cellStyle name="Normal 10 5 14 3 3" xfId="25937" xr:uid="{00000000-0005-0000-0000-0000EA030000}"/>
    <cellStyle name="Normal 10 5 14 4" xfId="31953" xr:uid="{00000000-0005-0000-0000-0000EB030000}"/>
    <cellStyle name="Normal 10 5 14 4 2" xfId="29305" xr:uid="{00000000-0005-0000-0000-0000EC030000}"/>
    <cellStyle name="Normal 10 5 14 5" xfId="25938" xr:uid="{00000000-0005-0000-0000-0000ED030000}"/>
    <cellStyle name="Normal 10 5 15" xfId="227" xr:uid="{00000000-0005-0000-0000-0000EE030000}"/>
    <cellStyle name="Normal 10 5 15 2" xfId="228" xr:uid="{00000000-0005-0000-0000-0000EF030000}"/>
    <cellStyle name="Normal 10 5 15 2 2" xfId="31954" xr:uid="{00000000-0005-0000-0000-0000F0030000}"/>
    <cellStyle name="Normal 10 5 15 2 2 2" xfId="29306" xr:uid="{00000000-0005-0000-0000-0000F1030000}"/>
    <cellStyle name="Normal 10 5 15 2 3" xfId="25939" xr:uid="{00000000-0005-0000-0000-0000F2030000}"/>
    <cellStyle name="Normal 10 5 15 3" xfId="229" xr:uid="{00000000-0005-0000-0000-0000F3030000}"/>
    <cellStyle name="Normal 10 5 15 3 2" xfId="31955" xr:uid="{00000000-0005-0000-0000-0000F4030000}"/>
    <cellStyle name="Normal 10 5 15 3 2 2" xfId="29307" xr:uid="{00000000-0005-0000-0000-0000F5030000}"/>
    <cellStyle name="Normal 10 5 15 3 3" xfId="25940" xr:uid="{00000000-0005-0000-0000-0000F6030000}"/>
    <cellStyle name="Normal 10 5 15 4" xfId="31956" xr:uid="{00000000-0005-0000-0000-0000F7030000}"/>
    <cellStyle name="Normal 10 5 15 4 2" xfId="29308" xr:uid="{00000000-0005-0000-0000-0000F8030000}"/>
    <cellStyle name="Normal 10 5 15 5" xfId="25941" xr:uid="{00000000-0005-0000-0000-0000F9030000}"/>
    <cellStyle name="Normal 10 5 16" xfId="230" xr:uid="{00000000-0005-0000-0000-0000FA030000}"/>
    <cellStyle name="Normal 10 5 16 2" xfId="231" xr:uid="{00000000-0005-0000-0000-0000FB030000}"/>
    <cellStyle name="Normal 10 5 16 2 2" xfId="31957" xr:uid="{00000000-0005-0000-0000-0000FC030000}"/>
    <cellStyle name="Normal 10 5 16 2 2 2" xfId="29310" xr:uid="{00000000-0005-0000-0000-0000FD030000}"/>
    <cellStyle name="Normal 10 5 16 2 3" xfId="25942" xr:uid="{00000000-0005-0000-0000-0000FE030000}"/>
    <cellStyle name="Normal 10 5 16 3" xfId="232" xr:uid="{00000000-0005-0000-0000-0000FF030000}"/>
    <cellStyle name="Normal 10 5 16 3 2" xfId="31958" xr:uid="{00000000-0005-0000-0000-000000040000}"/>
    <cellStyle name="Normal 10 5 16 3 2 2" xfId="29311" xr:uid="{00000000-0005-0000-0000-000001040000}"/>
    <cellStyle name="Normal 10 5 16 3 3" xfId="25943" xr:uid="{00000000-0005-0000-0000-000002040000}"/>
    <cellStyle name="Normal 10 5 16 4" xfId="31959" xr:uid="{00000000-0005-0000-0000-000003040000}"/>
    <cellStyle name="Normal 10 5 16 4 2" xfId="29313" xr:uid="{00000000-0005-0000-0000-000004040000}"/>
    <cellStyle name="Normal 10 5 16 5" xfId="25944" xr:uid="{00000000-0005-0000-0000-000005040000}"/>
    <cellStyle name="Normal 10 5 17" xfId="233" xr:uid="{00000000-0005-0000-0000-000006040000}"/>
    <cellStyle name="Normal 10 5 17 2" xfId="31960" xr:uid="{00000000-0005-0000-0000-000007040000}"/>
    <cellStyle name="Normal 10 5 17 2 2" xfId="29314" xr:uid="{00000000-0005-0000-0000-000008040000}"/>
    <cellStyle name="Normal 10 5 17 3" xfId="25945" xr:uid="{00000000-0005-0000-0000-000009040000}"/>
    <cellStyle name="Normal 10 5 18" xfId="234" xr:uid="{00000000-0005-0000-0000-00000A040000}"/>
    <cellStyle name="Normal 10 5 18 2" xfId="31961" xr:uid="{00000000-0005-0000-0000-00000B040000}"/>
    <cellStyle name="Normal 10 5 18 2 2" xfId="29315" xr:uid="{00000000-0005-0000-0000-00000C040000}"/>
    <cellStyle name="Normal 10 5 18 3" xfId="25946" xr:uid="{00000000-0005-0000-0000-00000D040000}"/>
    <cellStyle name="Normal 10 5 19" xfId="31962" xr:uid="{00000000-0005-0000-0000-00000E040000}"/>
    <cellStyle name="Normal 10 5 19 2" xfId="39008" xr:uid="{00000000-0005-0000-0000-00000F040000}"/>
    <cellStyle name="Normal 10 5 2" xfId="235" xr:uid="{00000000-0005-0000-0000-000010040000}"/>
    <cellStyle name="Normal 10 5 2 2" xfId="236" xr:uid="{00000000-0005-0000-0000-000011040000}"/>
    <cellStyle name="Normal 10 5 2 2 2" xfId="31963" xr:uid="{00000000-0005-0000-0000-000012040000}"/>
    <cellStyle name="Normal 10 5 2 2 2 2" xfId="39007" xr:uid="{00000000-0005-0000-0000-000013040000}"/>
    <cellStyle name="Normal 10 5 2 2 3" xfId="25947" xr:uid="{00000000-0005-0000-0000-000014040000}"/>
    <cellStyle name="Normal 10 5 2 3" xfId="237" xr:uid="{00000000-0005-0000-0000-000015040000}"/>
    <cellStyle name="Normal 10 5 2 3 2" xfId="31964" xr:uid="{00000000-0005-0000-0000-000016040000}"/>
    <cellStyle name="Normal 10 5 2 3 2 2" xfId="29318" xr:uid="{00000000-0005-0000-0000-000017040000}"/>
    <cellStyle name="Normal 10 5 2 3 3" xfId="25948" xr:uid="{00000000-0005-0000-0000-000018040000}"/>
    <cellStyle name="Normal 10 5 2 4" xfId="31965" xr:uid="{00000000-0005-0000-0000-000019040000}"/>
    <cellStyle name="Normal 10 5 2 4 2" xfId="39005" xr:uid="{00000000-0005-0000-0000-00001A040000}"/>
    <cellStyle name="Normal 10 5 2 5" xfId="25949" xr:uid="{00000000-0005-0000-0000-00001B040000}"/>
    <cellStyle name="Normal 10 5 20" xfId="25950" xr:uid="{00000000-0005-0000-0000-00001C040000}"/>
    <cellStyle name="Normal 10 5 3" xfId="238" xr:uid="{00000000-0005-0000-0000-00001D040000}"/>
    <cellStyle name="Normal 10 5 3 2" xfId="239" xr:uid="{00000000-0005-0000-0000-00001E040000}"/>
    <cellStyle name="Normal 10 5 3 2 2" xfId="31966" xr:uid="{00000000-0005-0000-0000-00001F040000}"/>
    <cellStyle name="Normal 10 5 3 2 2 2" xfId="29319" xr:uid="{00000000-0005-0000-0000-000020040000}"/>
    <cellStyle name="Normal 10 5 3 2 3" xfId="25951" xr:uid="{00000000-0005-0000-0000-000021040000}"/>
    <cellStyle name="Normal 10 5 3 3" xfId="240" xr:uid="{00000000-0005-0000-0000-000022040000}"/>
    <cellStyle name="Normal 10 5 3 3 2" xfId="31967" xr:uid="{00000000-0005-0000-0000-000023040000}"/>
    <cellStyle name="Normal 10 5 3 3 2 2" xfId="39002" xr:uid="{00000000-0005-0000-0000-000024040000}"/>
    <cellStyle name="Normal 10 5 3 3 3" xfId="25952" xr:uid="{00000000-0005-0000-0000-000025040000}"/>
    <cellStyle name="Normal 10 5 3 4" xfId="31968" xr:uid="{00000000-0005-0000-0000-000026040000}"/>
    <cellStyle name="Normal 10 5 3 4 2" xfId="29321" xr:uid="{00000000-0005-0000-0000-000027040000}"/>
    <cellStyle name="Normal 10 5 3 5" xfId="25953" xr:uid="{00000000-0005-0000-0000-000028040000}"/>
    <cellStyle name="Normal 10 5 4" xfId="241" xr:uid="{00000000-0005-0000-0000-000029040000}"/>
    <cellStyle name="Normal 10 5 4 2" xfId="242" xr:uid="{00000000-0005-0000-0000-00002A040000}"/>
    <cellStyle name="Normal 10 5 4 2 2" xfId="31969" xr:uid="{00000000-0005-0000-0000-00002B040000}"/>
    <cellStyle name="Normal 10 5 4 2 2 2" xfId="29322" xr:uid="{00000000-0005-0000-0000-00002C040000}"/>
    <cellStyle name="Normal 10 5 4 2 3" xfId="25954" xr:uid="{00000000-0005-0000-0000-00002D040000}"/>
    <cellStyle name="Normal 10 5 4 3" xfId="243" xr:uid="{00000000-0005-0000-0000-00002E040000}"/>
    <cellStyle name="Normal 10 5 4 3 2" xfId="31970" xr:uid="{00000000-0005-0000-0000-00002F040000}"/>
    <cellStyle name="Normal 10 5 4 3 2 2" xfId="38999" xr:uid="{00000000-0005-0000-0000-000030040000}"/>
    <cellStyle name="Normal 10 5 4 3 3" xfId="25955" xr:uid="{00000000-0005-0000-0000-000031040000}"/>
    <cellStyle name="Normal 10 5 4 4" xfId="31971" xr:uid="{00000000-0005-0000-0000-000032040000}"/>
    <cellStyle name="Normal 10 5 4 4 2" xfId="29324" xr:uid="{00000000-0005-0000-0000-000033040000}"/>
    <cellStyle name="Normal 10 5 4 5" xfId="25957" xr:uid="{00000000-0005-0000-0000-000034040000}"/>
    <cellStyle name="Normal 10 5 5" xfId="244" xr:uid="{00000000-0005-0000-0000-000035040000}"/>
    <cellStyle name="Normal 10 5 5 2" xfId="245" xr:uid="{00000000-0005-0000-0000-000036040000}"/>
    <cellStyle name="Normal 10 5 5 2 2" xfId="31972" xr:uid="{00000000-0005-0000-0000-000037040000}"/>
    <cellStyle name="Normal 10 5 5 2 2 2" xfId="29325" xr:uid="{00000000-0005-0000-0000-000038040000}"/>
    <cellStyle name="Normal 10 5 5 2 3" xfId="25959" xr:uid="{00000000-0005-0000-0000-000039040000}"/>
    <cellStyle name="Normal 10 5 5 3" xfId="246" xr:uid="{00000000-0005-0000-0000-00003A040000}"/>
    <cellStyle name="Normal 10 5 5 3 2" xfId="31973" xr:uid="{00000000-0005-0000-0000-00003B040000}"/>
    <cellStyle name="Normal 10 5 5 3 2 2" xfId="38996" xr:uid="{00000000-0005-0000-0000-00003C040000}"/>
    <cellStyle name="Normal 10 5 5 3 3" xfId="25960" xr:uid="{00000000-0005-0000-0000-00003D040000}"/>
    <cellStyle name="Normal 10 5 5 4" xfId="31974" xr:uid="{00000000-0005-0000-0000-00003E040000}"/>
    <cellStyle name="Normal 10 5 5 4 2" xfId="29327" xr:uid="{00000000-0005-0000-0000-00003F040000}"/>
    <cellStyle name="Normal 10 5 5 5" xfId="25963" xr:uid="{00000000-0005-0000-0000-000040040000}"/>
    <cellStyle name="Normal 10 5 6" xfId="247" xr:uid="{00000000-0005-0000-0000-000041040000}"/>
    <cellStyle name="Normal 10 5 6 2" xfId="248" xr:uid="{00000000-0005-0000-0000-000042040000}"/>
    <cellStyle name="Normal 10 5 6 2 2" xfId="31975" xr:uid="{00000000-0005-0000-0000-000043040000}"/>
    <cellStyle name="Normal 10 5 6 2 2 2" xfId="29328" xr:uid="{00000000-0005-0000-0000-000044040000}"/>
    <cellStyle name="Normal 10 5 6 2 3" xfId="25965" xr:uid="{00000000-0005-0000-0000-000045040000}"/>
    <cellStyle name="Normal 10 5 6 3" xfId="249" xr:uid="{00000000-0005-0000-0000-000046040000}"/>
    <cellStyle name="Normal 10 5 6 3 2" xfId="31976" xr:uid="{00000000-0005-0000-0000-000047040000}"/>
    <cellStyle name="Normal 10 5 6 3 2 2" xfId="38993" xr:uid="{00000000-0005-0000-0000-000048040000}"/>
    <cellStyle name="Normal 10 5 6 3 3" xfId="25966" xr:uid="{00000000-0005-0000-0000-000049040000}"/>
    <cellStyle name="Normal 10 5 6 4" xfId="31977" xr:uid="{00000000-0005-0000-0000-00004A040000}"/>
    <cellStyle name="Normal 10 5 6 4 2" xfId="29330" xr:uid="{00000000-0005-0000-0000-00004B040000}"/>
    <cellStyle name="Normal 10 5 6 5" xfId="25967" xr:uid="{00000000-0005-0000-0000-00004C040000}"/>
    <cellStyle name="Normal 10 5 7" xfId="250" xr:uid="{00000000-0005-0000-0000-00004D040000}"/>
    <cellStyle name="Normal 10 5 7 2" xfId="251" xr:uid="{00000000-0005-0000-0000-00004E040000}"/>
    <cellStyle name="Normal 10 5 7 2 2" xfId="31978" xr:uid="{00000000-0005-0000-0000-00004F040000}"/>
    <cellStyle name="Normal 10 5 7 2 2 2" xfId="29331" xr:uid="{00000000-0005-0000-0000-000050040000}"/>
    <cellStyle name="Normal 10 5 7 2 3" xfId="25968" xr:uid="{00000000-0005-0000-0000-000051040000}"/>
    <cellStyle name="Normal 10 5 7 3" xfId="252" xr:uid="{00000000-0005-0000-0000-000052040000}"/>
    <cellStyle name="Normal 10 5 7 3 2" xfId="31979" xr:uid="{00000000-0005-0000-0000-000053040000}"/>
    <cellStyle name="Normal 10 5 7 3 2 2" xfId="38990" xr:uid="{00000000-0005-0000-0000-000054040000}"/>
    <cellStyle name="Normal 10 5 7 3 3" xfId="25969" xr:uid="{00000000-0005-0000-0000-000055040000}"/>
    <cellStyle name="Normal 10 5 7 4" xfId="31980" xr:uid="{00000000-0005-0000-0000-000056040000}"/>
    <cellStyle name="Normal 10 5 7 4 2" xfId="29333" xr:uid="{00000000-0005-0000-0000-000057040000}"/>
    <cellStyle name="Normal 10 5 7 5" xfId="25970" xr:uid="{00000000-0005-0000-0000-000058040000}"/>
    <cellStyle name="Normal 10 5 8" xfId="253" xr:uid="{00000000-0005-0000-0000-000059040000}"/>
    <cellStyle name="Normal 10 5 8 2" xfId="254" xr:uid="{00000000-0005-0000-0000-00005A040000}"/>
    <cellStyle name="Normal 10 5 8 2 2" xfId="31981" xr:uid="{00000000-0005-0000-0000-00005B040000}"/>
    <cellStyle name="Normal 10 5 8 2 2 2" xfId="29334" xr:uid="{00000000-0005-0000-0000-00005C040000}"/>
    <cellStyle name="Normal 10 5 8 2 3" xfId="25971" xr:uid="{00000000-0005-0000-0000-00005D040000}"/>
    <cellStyle name="Normal 10 5 8 3" xfId="255" xr:uid="{00000000-0005-0000-0000-00005E040000}"/>
    <cellStyle name="Normal 10 5 8 3 2" xfId="31982" xr:uid="{00000000-0005-0000-0000-00005F040000}"/>
    <cellStyle name="Normal 10 5 8 3 2 2" xfId="38987" xr:uid="{00000000-0005-0000-0000-000060040000}"/>
    <cellStyle name="Normal 10 5 8 3 3" xfId="25972" xr:uid="{00000000-0005-0000-0000-000061040000}"/>
    <cellStyle name="Normal 10 5 8 4" xfId="31983" xr:uid="{00000000-0005-0000-0000-000062040000}"/>
    <cellStyle name="Normal 10 5 8 4 2" xfId="38986" xr:uid="{00000000-0005-0000-0000-000063040000}"/>
    <cellStyle name="Normal 10 5 8 5" xfId="25973" xr:uid="{00000000-0005-0000-0000-000064040000}"/>
    <cellStyle name="Normal 10 5 9" xfId="256" xr:uid="{00000000-0005-0000-0000-000065040000}"/>
    <cellStyle name="Normal 10 5 9 2" xfId="257" xr:uid="{00000000-0005-0000-0000-000066040000}"/>
    <cellStyle name="Normal 10 5 9 2 2" xfId="31984" xr:uid="{00000000-0005-0000-0000-000067040000}"/>
    <cellStyle name="Normal 10 5 9 2 2 2" xfId="38985" xr:uid="{00000000-0005-0000-0000-000068040000}"/>
    <cellStyle name="Normal 10 5 9 2 3" xfId="25974" xr:uid="{00000000-0005-0000-0000-000069040000}"/>
    <cellStyle name="Normal 10 5 9 3" xfId="258" xr:uid="{00000000-0005-0000-0000-00006A040000}"/>
    <cellStyle name="Normal 10 5 9 3 2" xfId="31985" xr:uid="{00000000-0005-0000-0000-00006B040000}"/>
    <cellStyle name="Normal 10 5 9 3 2 2" xfId="29338" xr:uid="{00000000-0005-0000-0000-00006C040000}"/>
    <cellStyle name="Normal 10 5 9 3 3" xfId="25975" xr:uid="{00000000-0005-0000-0000-00006D040000}"/>
    <cellStyle name="Normal 10 5 9 4" xfId="31986" xr:uid="{00000000-0005-0000-0000-00006E040000}"/>
    <cellStyle name="Normal 10 5 9 4 2" xfId="29340" xr:uid="{00000000-0005-0000-0000-00006F040000}"/>
    <cellStyle name="Normal 10 5 9 5" xfId="25976" xr:uid="{00000000-0005-0000-0000-000070040000}"/>
    <cellStyle name="Normal 10 50" xfId="39943" xr:uid="{00000000-0005-0000-0000-000071040000}"/>
    <cellStyle name="Normal 10 51" xfId="42948" xr:uid="{00000000-0005-0000-0000-000072040000}"/>
    <cellStyle name="Normal 10 6" xfId="259" xr:uid="{00000000-0005-0000-0000-000073040000}"/>
    <cellStyle name="Normal 10 6 2" xfId="260" xr:uid="{00000000-0005-0000-0000-000074040000}"/>
    <cellStyle name="Normal 10 6 2 2" xfId="31987" xr:uid="{00000000-0005-0000-0000-000075040000}"/>
    <cellStyle name="Normal 10 6 2 2 2" xfId="29341" xr:uid="{00000000-0005-0000-0000-000076040000}"/>
    <cellStyle name="Normal 10 6 2 3" xfId="25977" xr:uid="{00000000-0005-0000-0000-000077040000}"/>
    <cellStyle name="Normal 10 6 3" xfId="261" xr:uid="{00000000-0005-0000-0000-000078040000}"/>
    <cellStyle name="Normal 10 6 3 2" xfId="31988" xr:uid="{00000000-0005-0000-0000-000079040000}"/>
    <cellStyle name="Normal 10 6 3 2 2" xfId="38982" xr:uid="{00000000-0005-0000-0000-00007A040000}"/>
    <cellStyle name="Normal 10 6 3 3" xfId="25978" xr:uid="{00000000-0005-0000-0000-00007B040000}"/>
    <cellStyle name="Normal 10 6 4" xfId="31989" xr:uid="{00000000-0005-0000-0000-00007C040000}"/>
    <cellStyle name="Normal 10 6 4 2" xfId="38981" xr:uid="{00000000-0005-0000-0000-00007D040000}"/>
    <cellStyle name="Normal 10 6 5" xfId="25979" xr:uid="{00000000-0005-0000-0000-00007E040000}"/>
    <cellStyle name="Normal 10 7" xfId="262" xr:uid="{00000000-0005-0000-0000-00007F040000}"/>
    <cellStyle name="Normal 10 7 2" xfId="263" xr:uid="{00000000-0005-0000-0000-000080040000}"/>
    <cellStyle name="Normal 10 7 2 2" xfId="31990" xr:uid="{00000000-0005-0000-0000-000081040000}"/>
    <cellStyle name="Normal 10 7 2 2 2" xfId="38979" xr:uid="{00000000-0005-0000-0000-000082040000}"/>
    <cellStyle name="Normal 10 7 2 3" xfId="25980" xr:uid="{00000000-0005-0000-0000-000083040000}"/>
    <cellStyle name="Normal 10 7 3" xfId="264" xr:uid="{00000000-0005-0000-0000-000084040000}"/>
    <cellStyle name="Normal 10 7 3 2" xfId="31991" xr:uid="{00000000-0005-0000-0000-000085040000}"/>
    <cellStyle name="Normal 10 7 3 2 2" xfId="29345" xr:uid="{00000000-0005-0000-0000-000086040000}"/>
    <cellStyle name="Normal 10 7 3 3" xfId="25981" xr:uid="{00000000-0005-0000-0000-000087040000}"/>
    <cellStyle name="Normal 10 7 4" xfId="31992" xr:uid="{00000000-0005-0000-0000-000088040000}"/>
    <cellStyle name="Normal 10 7 4 2" xfId="38977" xr:uid="{00000000-0005-0000-0000-000089040000}"/>
    <cellStyle name="Normal 10 7 5" xfId="25982" xr:uid="{00000000-0005-0000-0000-00008A040000}"/>
    <cellStyle name="Normal 10 8" xfId="265" xr:uid="{00000000-0005-0000-0000-00008B040000}"/>
    <cellStyle name="Normal 10 8 2" xfId="266" xr:uid="{00000000-0005-0000-0000-00008C040000}"/>
    <cellStyle name="Normal 10 8 2 2" xfId="31993" xr:uid="{00000000-0005-0000-0000-00008D040000}"/>
    <cellStyle name="Normal 10 8 2 2 2" xfId="29346" xr:uid="{00000000-0005-0000-0000-00008E040000}"/>
    <cellStyle name="Normal 10 8 2 3" xfId="25983" xr:uid="{00000000-0005-0000-0000-00008F040000}"/>
    <cellStyle name="Normal 10 8 3" xfId="267" xr:uid="{00000000-0005-0000-0000-000090040000}"/>
    <cellStyle name="Normal 10 8 3 2" xfId="31994" xr:uid="{00000000-0005-0000-0000-000091040000}"/>
    <cellStyle name="Normal 10 8 3 2 2" xfId="38975" xr:uid="{00000000-0005-0000-0000-000092040000}"/>
    <cellStyle name="Normal 10 8 3 3" xfId="25984" xr:uid="{00000000-0005-0000-0000-000093040000}"/>
    <cellStyle name="Normal 10 8 4" xfId="31995" xr:uid="{00000000-0005-0000-0000-000094040000}"/>
    <cellStyle name="Normal 10 8 4 2" xfId="29348" xr:uid="{00000000-0005-0000-0000-000095040000}"/>
    <cellStyle name="Normal 10 8 5" xfId="25985" xr:uid="{00000000-0005-0000-0000-000096040000}"/>
    <cellStyle name="Normal 10 9" xfId="268" xr:uid="{00000000-0005-0000-0000-000097040000}"/>
    <cellStyle name="Normal 10 9 2" xfId="269" xr:uid="{00000000-0005-0000-0000-000098040000}"/>
    <cellStyle name="Normal 10 9 2 2" xfId="31996" xr:uid="{00000000-0005-0000-0000-000099040000}"/>
    <cellStyle name="Normal 10 9 2 2 2" xfId="38972" xr:uid="{00000000-0005-0000-0000-00009A040000}"/>
    <cellStyle name="Normal 10 9 2 3" xfId="25986" xr:uid="{00000000-0005-0000-0000-00009B040000}"/>
    <cellStyle name="Normal 10 9 3" xfId="270" xr:uid="{00000000-0005-0000-0000-00009C040000}"/>
    <cellStyle name="Normal 10 9 3 2" xfId="31997" xr:uid="{00000000-0005-0000-0000-00009D040000}"/>
    <cellStyle name="Normal 10 9 3 2 2" xfId="29350" xr:uid="{00000000-0005-0000-0000-00009E040000}"/>
    <cellStyle name="Normal 10 9 3 3" xfId="25987" xr:uid="{00000000-0005-0000-0000-00009F040000}"/>
    <cellStyle name="Normal 10 9 4" xfId="31998" xr:uid="{00000000-0005-0000-0000-0000A0040000}"/>
    <cellStyle name="Normal 10 9 4 2" xfId="38970" xr:uid="{00000000-0005-0000-0000-0000A1040000}"/>
    <cellStyle name="Normal 10 9 5" xfId="25988" xr:uid="{00000000-0005-0000-0000-0000A2040000}"/>
    <cellStyle name="Normal 11" xfId="271" xr:uid="{00000000-0005-0000-0000-0000A3040000}"/>
    <cellStyle name="Normal 11 10" xfId="272" xr:uid="{00000000-0005-0000-0000-0000A4040000}"/>
    <cellStyle name="Normal 11 11" xfId="273" xr:uid="{00000000-0005-0000-0000-0000A5040000}"/>
    <cellStyle name="Normal 11 12" xfId="274" xr:uid="{00000000-0005-0000-0000-0000A6040000}"/>
    <cellStyle name="Normal 11 13" xfId="275" xr:uid="{00000000-0005-0000-0000-0000A7040000}"/>
    <cellStyle name="Normal 11 14" xfId="276" xr:uid="{00000000-0005-0000-0000-0000A8040000}"/>
    <cellStyle name="Normal 11 15" xfId="277" xr:uid="{00000000-0005-0000-0000-0000A9040000}"/>
    <cellStyle name="Normal 11 16" xfId="278" xr:uid="{00000000-0005-0000-0000-0000AA040000}"/>
    <cellStyle name="Normal 11 17" xfId="279" xr:uid="{00000000-0005-0000-0000-0000AB040000}"/>
    <cellStyle name="Normal 11 18" xfId="280" xr:uid="{00000000-0005-0000-0000-0000AC040000}"/>
    <cellStyle name="Normal 11 19" xfId="281" xr:uid="{00000000-0005-0000-0000-0000AD040000}"/>
    <cellStyle name="Normal 11 2" xfId="282" xr:uid="{00000000-0005-0000-0000-0000AE040000}"/>
    <cellStyle name="Normal 11 20" xfId="283" xr:uid="{00000000-0005-0000-0000-0000AF040000}"/>
    <cellStyle name="Normal 11 21" xfId="284" xr:uid="{00000000-0005-0000-0000-0000B0040000}"/>
    <cellStyle name="Normal 11 22" xfId="285" xr:uid="{00000000-0005-0000-0000-0000B1040000}"/>
    <cellStyle name="Normal 11 23" xfId="286" xr:uid="{00000000-0005-0000-0000-0000B2040000}"/>
    <cellStyle name="Normal 11 24" xfId="287" xr:uid="{00000000-0005-0000-0000-0000B3040000}"/>
    <cellStyle name="Normal 11 25" xfId="288" xr:uid="{00000000-0005-0000-0000-0000B4040000}"/>
    <cellStyle name="Normal 11 26" xfId="289" xr:uid="{00000000-0005-0000-0000-0000B5040000}"/>
    <cellStyle name="Normal 11 27" xfId="290" xr:uid="{00000000-0005-0000-0000-0000B6040000}"/>
    <cellStyle name="Normal 11 28" xfId="291" xr:uid="{00000000-0005-0000-0000-0000B7040000}"/>
    <cellStyle name="Normal 11 29" xfId="292" xr:uid="{00000000-0005-0000-0000-0000B8040000}"/>
    <cellStyle name="Normal 11 3" xfId="293" xr:uid="{00000000-0005-0000-0000-0000B9040000}"/>
    <cellStyle name="Normal 11 30" xfId="294" xr:uid="{00000000-0005-0000-0000-0000BA040000}"/>
    <cellStyle name="Normal 11 31" xfId="295" xr:uid="{00000000-0005-0000-0000-0000BB040000}"/>
    <cellStyle name="Normal 11 32" xfId="296" xr:uid="{00000000-0005-0000-0000-0000BC040000}"/>
    <cellStyle name="Normal 11 33" xfId="297" xr:uid="{00000000-0005-0000-0000-0000BD040000}"/>
    <cellStyle name="Normal 11 34" xfId="298" xr:uid="{00000000-0005-0000-0000-0000BE040000}"/>
    <cellStyle name="Normal 11 35" xfId="299" xr:uid="{00000000-0005-0000-0000-0000BF040000}"/>
    <cellStyle name="Normal 11 36" xfId="300" xr:uid="{00000000-0005-0000-0000-0000C0040000}"/>
    <cellStyle name="Normal 11 37" xfId="301" xr:uid="{00000000-0005-0000-0000-0000C1040000}"/>
    <cellStyle name="Normal 11 38" xfId="302" xr:uid="{00000000-0005-0000-0000-0000C2040000}"/>
    <cellStyle name="Normal 11 39" xfId="303" xr:uid="{00000000-0005-0000-0000-0000C3040000}"/>
    <cellStyle name="Normal 11 4" xfId="304" xr:uid="{00000000-0005-0000-0000-0000C4040000}"/>
    <cellStyle name="Normal 11 40" xfId="305" xr:uid="{00000000-0005-0000-0000-0000C5040000}"/>
    <cellStyle name="Normal 11 41" xfId="306" xr:uid="{00000000-0005-0000-0000-0000C6040000}"/>
    <cellStyle name="Normal 11 42" xfId="307" xr:uid="{00000000-0005-0000-0000-0000C7040000}"/>
    <cellStyle name="Normal 11 43" xfId="308" xr:uid="{00000000-0005-0000-0000-0000C8040000}"/>
    <cellStyle name="Normal 11 44" xfId="16307" xr:uid="{00000000-0005-0000-0000-0000C9040000}"/>
    <cellStyle name="Normal 11 5" xfId="309" xr:uid="{00000000-0005-0000-0000-0000CA040000}"/>
    <cellStyle name="Normal 11 6" xfId="310" xr:uid="{00000000-0005-0000-0000-0000CB040000}"/>
    <cellStyle name="Normal 11 7" xfId="311" xr:uid="{00000000-0005-0000-0000-0000CC040000}"/>
    <cellStyle name="Normal 11 8" xfId="312" xr:uid="{00000000-0005-0000-0000-0000CD040000}"/>
    <cellStyle name="Normal 11 9" xfId="313" xr:uid="{00000000-0005-0000-0000-0000CE040000}"/>
    <cellStyle name="Normal 12" xfId="314" xr:uid="{00000000-0005-0000-0000-0000CF040000}"/>
    <cellStyle name="Normal 12 10" xfId="315" xr:uid="{00000000-0005-0000-0000-0000D0040000}"/>
    <cellStyle name="Normal 12 11" xfId="316" xr:uid="{00000000-0005-0000-0000-0000D1040000}"/>
    <cellStyle name="Normal 12 12" xfId="317" xr:uid="{00000000-0005-0000-0000-0000D2040000}"/>
    <cellStyle name="Normal 12 13" xfId="318" xr:uid="{00000000-0005-0000-0000-0000D3040000}"/>
    <cellStyle name="Normal 12 14" xfId="319" xr:uid="{00000000-0005-0000-0000-0000D4040000}"/>
    <cellStyle name="Normal 12 15" xfId="320" xr:uid="{00000000-0005-0000-0000-0000D5040000}"/>
    <cellStyle name="Normal 12 16" xfId="321" xr:uid="{00000000-0005-0000-0000-0000D6040000}"/>
    <cellStyle name="Normal 12 17" xfId="322" xr:uid="{00000000-0005-0000-0000-0000D7040000}"/>
    <cellStyle name="Normal 12 18" xfId="323" xr:uid="{00000000-0005-0000-0000-0000D8040000}"/>
    <cellStyle name="Normal 12 19" xfId="324" xr:uid="{00000000-0005-0000-0000-0000D9040000}"/>
    <cellStyle name="Normal 12 2" xfId="325" xr:uid="{00000000-0005-0000-0000-0000DA040000}"/>
    <cellStyle name="Normal 12 20" xfId="326" xr:uid="{00000000-0005-0000-0000-0000DB040000}"/>
    <cellStyle name="Normal 12 21" xfId="327" xr:uid="{00000000-0005-0000-0000-0000DC040000}"/>
    <cellStyle name="Normal 12 22" xfId="328" xr:uid="{00000000-0005-0000-0000-0000DD040000}"/>
    <cellStyle name="Normal 12 23" xfId="329" xr:uid="{00000000-0005-0000-0000-0000DE040000}"/>
    <cellStyle name="Normal 12 24" xfId="330" xr:uid="{00000000-0005-0000-0000-0000DF040000}"/>
    <cellStyle name="Normal 12 25" xfId="331" xr:uid="{00000000-0005-0000-0000-0000E0040000}"/>
    <cellStyle name="Normal 12 26" xfId="332" xr:uid="{00000000-0005-0000-0000-0000E1040000}"/>
    <cellStyle name="Normal 12 27" xfId="333" xr:uid="{00000000-0005-0000-0000-0000E2040000}"/>
    <cellStyle name="Normal 12 28" xfId="334" xr:uid="{00000000-0005-0000-0000-0000E3040000}"/>
    <cellStyle name="Normal 12 29" xfId="335" xr:uid="{00000000-0005-0000-0000-0000E4040000}"/>
    <cellStyle name="Normal 12 3" xfId="336" xr:uid="{00000000-0005-0000-0000-0000E5040000}"/>
    <cellStyle name="Normal 12 30" xfId="337" xr:uid="{00000000-0005-0000-0000-0000E6040000}"/>
    <cellStyle name="Normal 12 31" xfId="338" xr:uid="{00000000-0005-0000-0000-0000E7040000}"/>
    <cellStyle name="Normal 12 32" xfId="339" xr:uid="{00000000-0005-0000-0000-0000E8040000}"/>
    <cellStyle name="Normal 12 33" xfId="340" xr:uid="{00000000-0005-0000-0000-0000E9040000}"/>
    <cellStyle name="Normal 12 34" xfId="341" xr:uid="{00000000-0005-0000-0000-0000EA040000}"/>
    <cellStyle name="Normal 12 35" xfId="342" xr:uid="{00000000-0005-0000-0000-0000EB040000}"/>
    <cellStyle name="Normal 12 36" xfId="343" xr:uid="{00000000-0005-0000-0000-0000EC040000}"/>
    <cellStyle name="Normal 12 37" xfId="344" xr:uid="{00000000-0005-0000-0000-0000ED040000}"/>
    <cellStyle name="Normal 12 38" xfId="345" xr:uid="{00000000-0005-0000-0000-0000EE040000}"/>
    <cellStyle name="Normal 12 39" xfId="346" xr:uid="{00000000-0005-0000-0000-0000EF040000}"/>
    <cellStyle name="Normal 12 4" xfId="347" xr:uid="{00000000-0005-0000-0000-0000F0040000}"/>
    <cellStyle name="Normal 12 40" xfId="348" xr:uid="{00000000-0005-0000-0000-0000F1040000}"/>
    <cellStyle name="Normal 12 41" xfId="349" xr:uid="{00000000-0005-0000-0000-0000F2040000}"/>
    <cellStyle name="Normal 12 42" xfId="350" xr:uid="{00000000-0005-0000-0000-0000F3040000}"/>
    <cellStyle name="Normal 12 43" xfId="351" xr:uid="{00000000-0005-0000-0000-0000F4040000}"/>
    <cellStyle name="Normal 12 44" xfId="16309" xr:uid="{00000000-0005-0000-0000-0000F5040000}"/>
    <cellStyle name="Normal 12 45" xfId="25989" xr:uid="{00000000-0005-0000-0000-0000F6040000}"/>
    <cellStyle name="Normal 12 46" xfId="16308" xr:uid="{00000000-0005-0000-0000-0000F7040000}"/>
    <cellStyle name="Normal 12 5" xfId="352" xr:uid="{00000000-0005-0000-0000-0000F8040000}"/>
    <cellStyle name="Normal 12 6" xfId="353" xr:uid="{00000000-0005-0000-0000-0000F9040000}"/>
    <cellStyle name="Normal 12 7" xfId="354" xr:uid="{00000000-0005-0000-0000-0000FA040000}"/>
    <cellStyle name="Normal 12 8" xfId="355" xr:uid="{00000000-0005-0000-0000-0000FB040000}"/>
    <cellStyle name="Normal 12 9" xfId="356" xr:uid="{00000000-0005-0000-0000-0000FC040000}"/>
    <cellStyle name="Normal 13" xfId="357" xr:uid="{00000000-0005-0000-0000-0000FD040000}"/>
    <cellStyle name="Normal 13 2" xfId="358" xr:uid="{00000000-0005-0000-0000-0000FE040000}"/>
    <cellStyle name="Normal 13 3" xfId="359" xr:uid="{00000000-0005-0000-0000-0000FF040000}"/>
    <cellStyle name="Normal 13 4" xfId="16311" xr:uid="{00000000-0005-0000-0000-000000050000}"/>
    <cellStyle name="Normal 13 4 2" xfId="25690" xr:uid="{00000000-0005-0000-0000-000001050000}"/>
    <cellStyle name="Normal 13 4 2 2" xfId="25727" xr:uid="{00000000-0005-0000-0000-000002050000}"/>
    <cellStyle name="Normal 13 4 2 3" xfId="42827" xr:uid="{00000000-0005-0000-0000-000003050000}"/>
    <cellStyle name="Normal 13 4 3" xfId="25691" xr:uid="{00000000-0005-0000-0000-000004050000}"/>
    <cellStyle name="Normal 13 4 4" xfId="42826" xr:uid="{00000000-0005-0000-0000-000005050000}"/>
    <cellStyle name="Normal 13 5" xfId="25990" xr:uid="{00000000-0005-0000-0000-000006050000}"/>
    <cellStyle name="Normal 13 6" xfId="42825" xr:uid="{00000000-0005-0000-0000-000007050000}"/>
    <cellStyle name="Normal 13 7" xfId="16310" xr:uid="{00000000-0005-0000-0000-000008050000}"/>
    <cellStyle name="Normal 14" xfId="360" xr:uid="{00000000-0005-0000-0000-000009050000}"/>
    <cellStyle name="Normal 14 10" xfId="361" xr:uid="{00000000-0005-0000-0000-00000A050000}"/>
    <cellStyle name="Normal 14 10 2" xfId="362" xr:uid="{00000000-0005-0000-0000-00000B050000}"/>
    <cellStyle name="Normal 14 10 2 2" xfId="31999" xr:uid="{00000000-0005-0000-0000-00000C050000}"/>
    <cellStyle name="Normal 14 10 2 2 2" xfId="29351" xr:uid="{00000000-0005-0000-0000-00000D050000}"/>
    <cellStyle name="Normal 14 10 2 3" xfId="25991" xr:uid="{00000000-0005-0000-0000-00000E050000}"/>
    <cellStyle name="Normal 14 10 3" xfId="363" xr:uid="{00000000-0005-0000-0000-00000F050000}"/>
    <cellStyle name="Normal 14 10 3 2" xfId="32000" xr:uid="{00000000-0005-0000-0000-000010050000}"/>
    <cellStyle name="Normal 14 10 3 2 2" xfId="38968" xr:uid="{00000000-0005-0000-0000-000011050000}"/>
    <cellStyle name="Normal 14 10 3 3" xfId="25992" xr:uid="{00000000-0005-0000-0000-000012050000}"/>
    <cellStyle name="Normal 14 10 4" xfId="32001" xr:uid="{00000000-0005-0000-0000-000013050000}"/>
    <cellStyle name="Normal 14 10 4 2" xfId="29353" xr:uid="{00000000-0005-0000-0000-000014050000}"/>
    <cellStyle name="Normal 14 10 5" xfId="25993" xr:uid="{00000000-0005-0000-0000-000015050000}"/>
    <cellStyle name="Normal 14 11" xfId="364" xr:uid="{00000000-0005-0000-0000-000016050000}"/>
    <cellStyle name="Normal 14 11 2" xfId="365" xr:uid="{00000000-0005-0000-0000-000017050000}"/>
    <cellStyle name="Normal 14 11 2 2" xfId="32002" xr:uid="{00000000-0005-0000-0000-000018050000}"/>
    <cellStyle name="Normal 14 11 2 2 2" xfId="38965" xr:uid="{00000000-0005-0000-0000-000019050000}"/>
    <cellStyle name="Normal 14 11 2 3" xfId="25994" xr:uid="{00000000-0005-0000-0000-00001A050000}"/>
    <cellStyle name="Normal 14 11 3" xfId="366" xr:uid="{00000000-0005-0000-0000-00001B050000}"/>
    <cellStyle name="Normal 14 11 3 2" xfId="32003" xr:uid="{00000000-0005-0000-0000-00001C050000}"/>
    <cellStyle name="Normal 14 11 3 2 2" xfId="29355" xr:uid="{00000000-0005-0000-0000-00001D050000}"/>
    <cellStyle name="Normal 14 11 3 3" xfId="25995" xr:uid="{00000000-0005-0000-0000-00001E050000}"/>
    <cellStyle name="Normal 14 11 4" xfId="32004" xr:uid="{00000000-0005-0000-0000-00001F050000}"/>
    <cellStyle name="Normal 14 11 4 2" xfId="38964" xr:uid="{00000000-0005-0000-0000-000020050000}"/>
    <cellStyle name="Normal 14 11 5" xfId="25996" xr:uid="{00000000-0005-0000-0000-000021050000}"/>
    <cellStyle name="Normal 14 12" xfId="367" xr:uid="{00000000-0005-0000-0000-000022050000}"/>
    <cellStyle name="Normal 14 12 2" xfId="368" xr:uid="{00000000-0005-0000-0000-000023050000}"/>
    <cellStyle name="Normal 14 12 2 2" xfId="32005" xr:uid="{00000000-0005-0000-0000-000024050000}"/>
    <cellStyle name="Normal 14 12 2 2 2" xfId="38963" xr:uid="{00000000-0005-0000-0000-000025050000}"/>
    <cellStyle name="Normal 14 12 2 3" xfId="25997" xr:uid="{00000000-0005-0000-0000-000026050000}"/>
    <cellStyle name="Normal 14 12 3" xfId="369" xr:uid="{00000000-0005-0000-0000-000027050000}"/>
    <cellStyle name="Normal 14 12 3 2" xfId="32006" xr:uid="{00000000-0005-0000-0000-000028050000}"/>
    <cellStyle name="Normal 14 12 3 2 2" xfId="38962" xr:uid="{00000000-0005-0000-0000-000029050000}"/>
    <cellStyle name="Normal 14 12 3 3" xfId="25998" xr:uid="{00000000-0005-0000-0000-00002A050000}"/>
    <cellStyle name="Normal 14 12 4" xfId="32007" xr:uid="{00000000-0005-0000-0000-00002B050000}"/>
    <cellStyle name="Normal 14 12 4 2" xfId="38961" xr:uid="{00000000-0005-0000-0000-00002C050000}"/>
    <cellStyle name="Normal 14 12 5" xfId="25999" xr:uid="{00000000-0005-0000-0000-00002D050000}"/>
    <cellStyle name="Normal 14 13" xfId="370" xr:uid="{00000000-0005-0000-0000-00002E050000}"/>
    <cellStyle name="Normal 14 13 2" xfId="371" xr:uid="{00000000-0005-0000-0000-00002F050000}"/>
    <cellStyle name="Normal 14 13 2 2" xfId="32008" xr:uid="{00000000-0005-0000-0000-000030050000}"/>
    <cellStyle name="Normal 14 13 2 2 2" xfId="38960" xr:uid="{00000000-0005-0000-0000-000031050000}"/>
    <cellStyle name="Normal 14 13 2 3" xfId="26000" xr:uid="{00000000-0005-0000-0000-000032050000}"/>
    <cellStyle name="Normal 14 13 3" xfId="372" xr:uid="{00000000-0005-0000-0000-000033050000}"/>
    <cellStyle name="Normal 14 13 3 2" xfId="32009" xr:uid="{00000000-0005-0000-0000-000034050000}"/>
    <cellStyle name="Normal 14 13 3 2 2" xfId="38958" xr:uid="{00000000-0005-0000-0000-000035050000}"/>
    <cellStyle name="Normal 14 13 3 3" xfId="26001" xr:uid="{00000000-0005-0000-0000-000036050000}"/>
    <cellStyle name="Normal 14 13 4" xfId="32010" xr:uid="{00000000-0005-0000-0000-000037050000}"/>
    <cellStyle name="Normal 14 13 4 2" xfId="29361" xr:uid="{00000000-0005-0000-0000-000038050000}"/>
    <cellStyle name="Normal 14 13 5" xfId="26002" xr:uid="{00000000-0005-0000-0000-000039050000}"/>
    <cellStyle name="Normal 14 14" xfId="373" xr:uid="{00000000-0005-0000-0000-00003A050000}"/>
    <cellStyle name="Normal 14 14 2" xfId="374" xr:uid="{00000000-0005-0000-0000-00003B050000}"/>
    <cellStyle name="Normal 14 14 2 2" xfId="32011" xr:uid="{00000000-0005-0000-0000-00003C050000}"/>
    <cellStyle name="Normal 14 14 2 2 2" xfId="29362" xr:uid="{00000000-0005-0000-0000-00003D050000}"/>
    <cellStyle name="Normal 14 14 2 3" xfId="26003" xr:uid="{00000000-0005-0000-0000-00003E050000}"/>
    <cellStyle name="Normal 14 14 3" xfId="375" xr:uid="{00000000-0005-0000-0000-00003F050000}"/>
    <cellStyle name="Normal 14 14 3 2" xfId="32012" xr:uid="{00000000-0005-0000-0000-000040050000}"/>
    <cellStyle name="Normal 14 14 3 2 2" xfId="38955" xr:uid="{00000000-0005-0000-0000-000041050000}"/>
    <cellStyle name="Normal 14 14 3 3" xfId="26004" xr:uid="{00000000-0005-0000-0000-000042050000}"/>
    <cellStyle name="Normal 14 14 4" xfId="32013" xr:uid="{00000000-0005-0000-0000-000043050000}"/>
    <cellStyle name="Normal 14 14 4 2" xfId="29364" xr:uid="{00000000-0005-0000-0000-000044050000}"/>
    <cellStyle name="Normal 14 14 5" xfId="26005" xr:uid="{00000000-0005-0000-0000-000045050000}"/>
    <cellStyle name="Normal 14 15" xfId="376" xr:uid="{00000000-0005-0000-0000-000046050000}"/>
    <cellStyle name="Normal 14 15 2" xfId="377" xr:uid="{00000000-0005-0000-0000-000047050000}"/>
    <cellStyle name="Normal 14 15 2 2" xfId="32014" xr:uid="{00000000-0005-0000-0000-000048050000}"/>
    <cellStyle name="Normal 14 15 2 2 2" xfId="29365" xr:uid="{00000000-0005-0000-0000-000049050000}"/>
    <cellStyle name="Normal 14 15 2 3" xfId="26006" xr:uid="{00000000-0005-0000-0000-00004A050000}"/>
    <cellStyle name="Normal 14 15 3" xfId="378" xr:uid="{00000000-0005-0000-0000-00004B050000}"/>
    <cellStyle name="Normal 14 15 3 2" xfId="32015" xr:uid="{00000000-0005-0000-0000-00004C050000}"/>
    <cellStyle name="Normal 14 15 3 2 2" xfId="38952" xr:uid="{00000000-0005-0000-0000-00004D050000}"/>
    <cellStyle name="Normal 14 15 3 3" xfId="26007" xr:uid="{00000000-0005-0000-0000-00004E050000}"/>
    <cellStyle name="Normal 14 15 4" xfId="32016" xr:uid="{00000000-0005-0000-0000-00004F050000}"/>
    <cellStyle name="Normal 14 15 4 2" xfId="29367" xr:uid="{00000000-0005-0000-0000-000050050000}"/>
    <cellStyle name="Normal 14 15 5" xfId="26008" xr:uid="{00000000-0005-0000-0000-000051050000}"/>
    <cellStyle name="Normal 14 16" xfId="379" xr:uid="{00000000-0005-0000-0000-000052050000}"/>
    <cellStyle name="Normal 14 16 2" xfId="380" xr:uid="{00000000-0005-0000-0000-000053050000}"/>
    <cellStyle name="Normal 14 16 2 2" xfId="32017" xr:uid="{00000000-0005-0000-0000-000054050000}"/>
    <cellStyle name="Normal 14 16 2 2 2" xfId="29368" xr:uid="{00000000-0005-0000-0000-000055050000}"/>
    <cellStyle name="Normal 14 16 2 3" xfId="26009" xr:uid="{00000000-0005-0000-0000-000056050000}"/>
    <cellStyle name="Normal 14 16 3" xfId="381" xr:uid="{00000000-0005-0000-0000-000057050000}"/>
    <cellStyle name="Normal 14 16 3 2" xfId="32018" xr:uid="{00000000-0005-0000-0000-000058050000}"/>
    <cellStyle name="Normal 14 16 3 2 2" xfId="38949" xr:uid="{00000000-0005-0000-0000-000059050000}"/>
    <cellStyle name="Normal 14 16 3 3" xfId="26010" xr:uid="{00000000-0005-0000-0000-00005A050000}"/>
    <cellStyle name="Normal 14 16 4" xfId="32019" xr:uid="{00000000-0005-0000-0000-00005B050000}"/>
    <cellStyle name="Normal 14 16 4 2" xfId="29370" xr:uid="{00000000-0005-0000-0000-00005C050000}"/>
    <cellStyle name="Normal 14 16 5" xfId="26011" xr:uid="{00000000-0005-0000-0000-00005D050000}"/>
    <cellStyle name="Normal 14 17" xfId="382" xr:uid="{00000000-0005-0000-0000-00005E050000}"/>
    <cellStyle name="Normal 14 17 2" xfId="383" xr:uid="{00000000-0005-0000-0000-00005F050000}"/>
    <cellStyle name="Normal 14 17 2 2" xfId="32020" xr:uid="{00000000-0005-0000-0000-000060050000}"/>
    <cellStyle name="Normal 14 17 2 2 2" xfId="29371" xr:uid="{00000000-0005-0000-0000-000061050000}"/>
    <cellStyle name="Normal 14 17 2 3" xfId="26012" xr:uid="{00000000-0005-0000-0000-000062050000}"/>
    <cellStyle name="Normal 14 17 3" xfId="384" xr:uid="{00000000-0005-0000-0000-000063050000}"/>
    <cellStyle name="Normal 14 17 3 2" xfId="32021" xr:uid="{00000000-0005-0000-0000-000064050000}"/>
    <cellStyle name="Normal 14 17 3 2 2" xfId="38946" xr:uid="{00000000-0005-0000-0000-000065050000}"/>
    <cellStyle name="Normal 14 17 3 3" xfId="26013" xr:uid="{00000000-0005-0000-0000-000066050000}"/>
    <cellStyle name="Normal 14 17 4" xfId="32022" xr:uid="{00000000-0005-0000-0000-000067050000}"/>
    <cellStyle name="Normal 14 17 4 2" xfId="38945" xr:uid="{00000000-0005-0000-0000-000068050000}"/>
    <cellStyle name="Normal 14 17 5" xfId="26014" xr:uid="{00000000-0005-0000-0000-000069050000}"/>
    <cellStyle name="Normal 14 18" xfId="385" xr:uid="{00000000-0005-0000-0000-00006A050000}"/>
    <cellStyle name="Normal 14 18 2" xfId="386" xr:uid="{00000000-0005-0000-0000-00006B050000}"/>
    <cellStyle name="Normal 14 18 2 2" xfId="32023" xr:uid="{00000000-0005-0000-0000-00006C050000}"/>
    <cellStyle name="Normal 14 18 2 2 2" xfId="38943" xr:uid="{00000000-0005-0000-0000-00006D050000}"/>
    <cellStyle name="Normal 14 18 2 3" xfId="26015" xr:uid="{00000000-0005-0000-0000-00006E050000}"/>
    <cellStyle name="Normal 14 18 3" xfId="387" xr:uid="{00000000-0005-0000-0000-00006F050000}"/>
    <cellStyle name="Normal 14 18 3 2" xfId="32024" xr:uid="{00000000-0005-0000-0000-000070050000}"/>
    <cellStyle name="Normal 14 18 3 2 2" xfId="38941" xr:uid="{00000000-0005-0000-0000-000071050000}"/>
    <cellStyle name="Normal 14 18 3 3" xfId="26016" xr:uid="{00000000-0005-0000-0000-000072050000}"/>
    <cellStyle name="Normal 14 18 4" xfId="32025" xr:uid="{00000000-0005-0000-0000-000073050000}"/>
    <cellStyle name="Normal 14 18 4 2" xfId="38940" xr:uid="{00000000-0005-0000-0000-000074050000}"/>
    <cellStyle name="Normal 14 18 5" xfId="26017" xr:uid="{00000000-0005-0000-0000-000075050000}"/>
    <cellStyle name="Normal 14 19" xfId="388" xr:uid="{00000000-0005-0000-0000-000076050000}"/>
    <cellStyle name="Normal 14 19 2" xfId="389" xr:uid="{00000000-0005-0000-0000-000077050000}"/>
    <cellStyle name="Normal 14 19 2 2" xfId="32026" xr:uid="{00000000-0005-0000-0000-000078050000}"/>
    <cellStyle name="Normal 14 19 2 2 2" xfId="38939" xr:uid="{00000000-0005-0000-0000-000079050000}"/>
    <cellStyle name="Normal 14 19 2 3" xfId="26018" xr:uid="{00000000-0005-0000-0000-00007A050000}"/>
    <cellStyle name="Normal 14 19 3" xfId="390" xr:uid="{00000000-0005-0000-0000-00007B050000}"/>
    <cellStyle name="Normal 14 19 3 2" xfId="32027" xr:uid="{00000000-0005-0000-0000-00007C050000}"/>
    <cellStyle name="Normal 14 19 3 2 2" xfId="29375" xr:uid="{00000000-0005-0000-0000-00007D050000}"/>
    <cellStyle name="Normal 14 19 3 3" xfId="26019" xr:uid="{00000000-0005-0000-0000-00007E050000}"/>
    <cellStyle name="Normal 14 19 4" xfId="32028" xr:uid="{00000000-0005-0000-0000-00007F050000}"/>
    <cellStyle name="Normal 14 19 4 2" xfId="38936" xr:uid="{00000000-0005-0000-0000-000080050000}"/>
    <cellStyle name="Normal 14 19 5" xfId="26020" xr:uid="{00000000-0005-0000-0000-000081050000}"/>
    <cellStyle name="Normal 14 2" xfId="391" xr:uid="{00000000-0005-0000-0000-000082050000}"/>
    <cellStyle name="Normal 14 2 10" xfId="392" xr:uid="{00000000-0005-0000-0000-000083050000}"/>
    <cellStyle name="Normal 14 2 10 2" xfId="393" xr:uid="{00000000-0005-0000-0000-000084050000}"/>
    <cellStyle name="Normal 14 2 10 2 2" xfId="32029" xr:uid="{00000000-0005-0000-0000-000085050000}"/>
    <cellStyle name="Normal 14 2 10 2 2 2" xfId="38934" xr:uid="{00000000-0005-0000-0000-000086050000}"/>
    <cellStyle name="Normal 14 2 10 2 3" xfId="26021" xr:uid="{00000000-0005-0000-0000-000087050000}"/>
    <cellStyle name="Normal 14 2 10 3" xfId="394" xr:uid="{00000000-0005-0000-0000-000088050000}"/>
    <cellStyle name="Normal 14 2 10 3 2" xfId="32030" xr:uid="{00000000-0005-0000-0000-000089050000}"/>
    <cellStyle name="Normal 14 2 10 3 2 2" xfId="38932" xr:uid="{00000000-0005-0000-0000-00008A050000}"/>
    <cellStyle name="Normal 14 2 10 3 3" xfId="26022" xr:uid="{00000000-0005-0000-0000-00008B050000}"/>
    <cellStyle name="Normal 14 2 10 4" xfId="32031" xr:uid="{00000000-0005-0000-0000-00008C050000}"/>
    <cellStyle name="Normal 14 2 10 4 2" xfId="29377" xr:uid="{00000000-0005-0000-0000-00008D050000}"/>
    <cellStyle name="Normal 14 2 10 5" xfId="26023" xr:uid="{00000000-0005-0000-0000-00008E050000}"/>
    <cellStyle name="Normal 14 2 11" xfId="395" xr:uid="{00000000-0005-0000-0000-00008F050000}"/>
    <cellStyle name="Normal 14 2 11 2" xfId="396" xr:uid="{00000000-0005-0000-0000-000090050000}"/>
    <cellStyle name="Normal 14 2 11 2 2" xfId="32032" xr:uid="{00000000-0005-0000-0000-000091050000}"/>
    <cellStyle name="Normal 14 2 11 2 2 2" xfId="38929" xr:uid="{00000000-0005-0000-0000-000092050000}"/>
    <cellStyle name="Normal 14 2 11 2 3" xfId="26024" xr:uid="{00000000-0005-0000-0000-000093050000}"/>
    <cellStyle name="Normal 14 2 11 3" xfId="397" xr:uid="{00000000-0005-0000-0000-000094050000}"/>
    <cellStyle name="Normal 14 2 11 3 2" xfId="32033" xr:uid="{00000000-0005-0000-0000-000095050000}"/>
    <cellStyle name="Normal 14 2 11 3 2 2" xfId="38928" xr:uid="{00000000-0005-0000-0000-000096050000}"/>
    <cellStyle name="Normal 14 2 11 3 3" xfId="26025" xr:uid="{00000000-0005-0000-0000-000097050000}"/>
    <cellStyle name="Normal 14 2 11 4" xfId="32034" xr:uid="{00000000-0005-0000-0000-000098050000}"/>
    <cellStyle name="Normal 14 2 11 4 2" xfId="38927" xr:uid="{00000000-0005-0000-0000-000099050000}"/>
    <cellStyle name="Normal 14 2 11 5" xfId="26026" xr:uid="{00000000-0005-0000-0000-00009A050000}"/>
    <cellStyle name="Normal 14 2 12" xfId="398" xr:uid="{00000000-0005-0000-0000-00009B050000}"/>
    <cellStyle name="Normal 14 2 12 2" xfId="399" xr:uid="{00000000-0005-0000-0000-00009C050000}"/>
    <cellStyle name="Normal 14 2 12 2 2" xfId="32035" xr:uid="{00000000-0005-0000-0000-00009D050000}"/>
    <cellStyle name="Normal 14 2 12 2 2 2" xfId="38926" xr:uid="{00000000-0005-0000-0000-00009E050000}"/>
    <cellStyle name="Normal 14 2 12 2 3" xfId="26027" xr:uid="{00000000-0005-0000-0000-00009F050000}"/>
    <cellStyle name="Normal 14 2 12 3" xfId="400" xr:uid="{00000000-0005-0000-0000-0000A0050000}"/>
    <cellStyle name="Normal 14 2 12 3 2" xfId="32036" xr:uid="{00000000-0005-0000-0000-0000A1050000}"/>
    <cellStyle name="Normal 14 2 12 3 2 2" xfId="38925" xr:uid="{00000000-0005-0000-0000-0000A2050000}"/>
    <cellStyle name="Normal 14 2 12 3 3" xfId="26028" xr:uid="{00000000-0005-0000-0000-0000A3050000}"/>
    <cellStyle name="Normal 14 2 12 4" xfId="32037" xr:uid="{00000000-0005-0000-0000-0000A4050000}"/>
    <cellStyle name="Normal 14 2 12 4 2" xfId="38924" xr:uid="{00000000-0005-0000-0000-0000A5050000}"/>
    <cellStyle name="Normal 14 2 12 5" xfId="26029" xr:uid="{00000000-0005-0000-0000-0000A6050000}"/>
    <cellStyle name="Normal 14 2 13" xfId="401" xr:uid="{00000000-0005-0000-0000-0000A7050000}"/>
    <cellStyle name="Normal 14 2 13 2" xfId="402" xr:uid="{00000000-0005-0000-0000-0000A8050000}"/>
    <cellStyle name="Normal 14 2 13 2 2" xfId="32038" xr:uid="{00000000-0005-0000-0000-0000A9050000}"/>
    <cellStyle name="Normal 14 2 13 2 2 2" xfId="38923" xr:uid="{00000000-0005-0000-0000-0000AA050000}"/>
    <cellStyle name="Normal 14 2 13 2 3" xfId="26030" xr:uid="{00000000-0005-0000-0000-0000AB050000}"/>
    <cellStyle name="Normal 14 2 13 3" xfId="403" xr:uid="{00000000-0005-0000-0000-0000AC050000}"/>
    <cellStyle name="Normal 14 2 13 3 2" xfId="32039" xr:uid="{00000000-0005-0000-0000-0000AD050000}"/>
    <cellStyle name="Normal 14 2 13 3 2 2" xfId="38921" xr:uid="{00000000-0005-0000-0000-0000AE050000}"/>
    <cellStyle name="Normal 14 2 13 3 3" xfId="26031" xr:uid="{00000000-0005-0000-0000-0000AF050000}"/>
    <cellStyle name="Normal 14 2 13 4" xfId="32040" xr:uid="{00000000-0005-0000-0000-0000B0050000}"/>
    <cellStyle name="Normal 14 2 13 4 2" xfId="38920" xr:uid="{00000000-0005-0000-0000-0000B1050000}"/>
    <cellStyle name="Normal 14 2 13 5" xfId="26032" xr:uid="{00000000-0005-0000-0000-0000B2050000}"/>
    <cellStyle name="Normal 14 2 14" xfId="404" xr:uid="{00000000-0005-0000-0000-0000B3050000}"/>
    <cellStyle name="Normal 14 2 14 2" xfId="405" xr:uid="{00000000-0005-0000-0000-0000B4050000}"/>
    <cellStyle name="Normal 14 2 14 2 2" xfId="32041" xr:uid="{00000000-0005-0000-0000-0000B5050000}"/>
    <cellStyle name="Normal 14 2 14 2 2 2" xfId="38919" xr:uid="{00000000-0005-0000-0000-0000B6050000}"/>
    <cellStyle name="Normal 14 2 14 2 3" xfId="26033" xr:uid="{00000000-0005-0000-0000-0000B7050000}"/>
    <cellStyle name="Normal 14 2 14 3" xfId="406" xr:uid="{00000000-0005-0000-0000-0000B8050000}"/>
    <cellStyle name="Normal 14 2 14 3 2" xfId="32042" xr:uid="{00000000-0005-0000-0000-0000B9050000}"/>
    <cellStyle name="Normal 14 2 14 3 2 2" xfId="38918" xr:uid="{00000000-0005-0000-0000-0000BA050000}"/>
    <cellStyle name="Normal 14 2 14 3 3" xfId="26034" xr:uid="{00000000-0005-0000-0000-0000BB050000}"/>
    <cellStyle name="Normal 14 2 14 4" xfId="32043" xr:uid="{00000000-0005-0000-0000-0000BC050000}"/>
    <cellStyle name="Normal 14 2 14 4 2" xfId="38917" xr:uid="{00000000-0005-0000-0000-0000BD050000}"/>
    <cellStyle name="Normal 14 2 14 5" xfId="26035" xr:uid="{00000000-0005-0000-0000-0000BE050000}"/>
    <cellStyle name="Normal 14 2 15" xfId="407" xr:uid="{00000000-0005-0000-0000-0000BF050000}"/>
    <cellStyle name="Normal 14 2 15 2" xfId="408" xr:uid="{00000000-0005-0000-0000-0000C0050000}"/>
    <cellStyle name="Normal 14 2 15 2 2" xfId="32044" xr:uid="{00000000-0005-0000-0000-0000C1050000}"/>
    <cellStyle name="Normal 14 2 15 2 2 2" xfId="38916" xr:uid="{00000000-0005-0000-0000-0000C2050000}"/>
    <cellStyle name="Normal 14 2 15 2 3" xfId="26036" xr:uid="{00000000-0005-0000-0000-0000C3050000}"/>
    <cellStyle name="Normal 14 2 15 3" xfId="409" xr:uid="{00000000-0005-0000-0000-0000C4050000}"/>
    <cellStyle name="Normal 14 2 15 3 2" xfId="32045" xr:uid="{00000000-0005-0000-0000-0000C5050000}"/>
    <cellStyle name="Normal 14 2 15 3 2 2" xfId="38914" xr:uid="{00000000-0005-0000-0000-0000C6050000}"/>
    <cellStyle name="Normal 14 2 15 3 3" xfId="26037" xr:uid="{00000000-0005-0000-0000-0000C7050000}"/>
    <cellStyle name="Normal 14 2 15 4" xfId="32046" xr:uid="{00000000-0005-0000-0000-0000C8050000}"/>
    <cellStyle name="Normal 14 2 15 4 2" xfId="38913" xr:uid="{00000000-0005-0000-0000-0000C9050000}"/>
    <cellStyle name="Normal 14 2 15 5" xfId="26038" xr:uid="{00000000-0005-0000-0000-0000CA050000}"/>
    <cellStyle name="Normal 14 2 16" xfId="410" xr:uid="{00000000-0005-0000-0000-0000CB050000}"/>
    <cellStyle name="Normal 14 2 16 2" xfId="411" xr:uid="{00000000-0005-0000-0000-0000CC050000}"/>
    <cellStyle name="Normal 14 2 16 2 2" xfId="32047" xr:uid="{00000000-0005-0000-0000-0000CD050000}"/>
    <cellStyle name="Normal 14 2 16 2 2 2" xfId="38912" xr:uid="{00000000-0005-0000-0000-0000CE050000}"/>
    <cellStyle name="Normal 14 2 16 2 3" xfId="26039" xr:uid="{00000000-0005-0000-0000-0000CF050000}"/>
    <cellStyle name="Normal 14 2 16 3" xfId="412" xr:uid="{00000000-0005-0000-0000-0000D0050000}"/>
    <cellStyle name="Normal 14 2 16 3 2" xfId="32048" xr:uid="{00000000-0005-0000-0000-0000D1050000}"/>
    <cellStyle name="Normal 14 2 16 3 2 2" xfId="38911" xr:uid="{00000000-0005-0000-0000-0000D2050000}"/>
    <cellStyle name="Normal 14 2 16 3 3" xfId="26040" xr:uid="{00000000-0005-0000-0000-0000D3050000}"/>
    <cellStyle name="Normal 14 2 16 4" xfId="32049" xr:uid="{00000000-0005-0000-0000-0000D4050000}"/>
    <cellStyle name="Normal 14 2 16 4 2" xfId="38910" xr:uid="{00000000-0005-0000-0000-0000D5050000}"/>
    <cellStyle name="Normal 14 2 16 5" xfId="26041" xr:uid="{00000000-0005-0000-0000-0000D6050000}"/>
    <cellStyle name="Normal 14 2 17" xfId="413" xr:uid="{00000000-0005-0000-0000-0000D7050000}"/>
    <cellStyle name="Normal 14 2 17 2" xfId="32050" xr:uid="{00000000-0005-0000-0000-0000D8050000}"/>
    <cellStyle name="Normal 14 2 17 2 2" xfId="38909" xr:uid="{00000000-0005-0000-0000-0000D9050000}"/>
    <cellStyle name="Normal 14 2 17 3" xfId="26042" xr:uid="{00000000-0005-0000-0000-0000DA050000}"/>
    <cellStyle name="Normal 14 2 18" xfId="414" xr:uid="{00000000-0005-0000-0000-0000DB050000}"/>
    <cellStyle name="Normal 14 2 18 2" xfId="32051" xr:uid="{00000000-0005-0000-0000-0000DC050000}"/>
    <cellStyle name="Normal 14 2 18 2 2" xfId="38907" xr:uid="{00000000-0005-0000-0000-0000DD050000}"/>
    <cellStyle name="Normal 14 2 18 3" xfId="26043" xr:uid="{00000000-0005-0000-0000-0000DE050000}"/>
    <cellStyle name="Normal 14 2 19" xfId="32052" xr:uid="{00000000-0005-0000-0000-0000DF050000}"/>
    <cellStyle name="Normal 14 2 19 2" xfId="38906" xr:uid="{00000000-0005-0000-0000-0000E0050000}"/>
    <cellStyle name="Normal 14 2 2" xfId="415" xr:uid="{00000000-0005-0000-0000-0000E1050000}"/>
    <cellStyle name="Normal 14 2 2 2" xfId="416" xr:uid="{00000000-0005-0000-0000-0000E2050000}"/>
    <cellStyle name="Normal 14 2 2 2 2" xfId="32053" xr:uid="{00000000-0005-0000-0000-0000E3050000}"/>
    <cellStyle name="Normal 14 2 2 2 2 2" xfId="38905" xr:uid="{00000000-0005-0000-0000-0000E4050000}"/>
    <cellStyle name="Normal 14 2 2 2 3" xfId="26044" xr:uid="{00000000-0005-0000-0000-0000E5050000}"/>
    <cellStyle name="Normal 14 2 2 3" xfId="417" xr:uid="{00000000-0005-0000-0000-0000E6050000}"/>
    <cellStyle name="Normal 14 2 2 3 2" xfId="32054" xr:uid="{00000000-0005-0000-0000-0000E7050000}"/>
    <cellStyle name="Normal 14 2 2 3 2 2" xfId="38904" xr:uid="{00000000-0005-0000-0000-0000E8050000}"/>
    <cellStyle name="Normal 14 2 2 3 3" xfId="26045" xr:uid="{00000000-0005-0000-0000-0000E9050000}"/>
    <cellStyle name="Normal 14 2 2 4" xfId="32055" xr:uid="{00000000-0005-0000-0000-0000EA050000}"/>
    <cellStyle name="Normal 14 2 2 4 2" xfId="29397" xr:uid="{00000000-0005-0000-0000-0000EB050000}"/>
    <cellStyle name="Normal 14 2 2 5" xfId="26046" xr:uid="{00000000-0005-0000-0000-0000EC050000}"/>
    <cellStyle name="Normal 14 2 20" xfId="26047" xr:uid="{00000000-0005-0000-0000-0000ED050000}"/>
    <cellStyle name="Normal 14 2 3" xfId="418" xr:uid="{00000000-0005-0000-0000-0000EE050000}"/>
    <cellStyle name="Normal 14 2 3 2" xfId="419" xr:uid="{00000000-0005-0000-0000-0000EF050000}"/>
    <cellStyle name="Normal 14 2 3 2 2" xfId="32056" xr:uid="{00000000-0005-0000-0000-0000F0050000}"/>
    <cellStyle name="Normal 14 2 3 2 2 2" xfId="38901" xr:uid="{00000000-0005-0000-0000-0000F1050000}"/>
    <cellStyle name="Normal 14 2 3 2 3" xfId="26048" xr:uid="{00000000-0005-0000-0000-0000F2050000}"/>
    <cellStyle name="Normal 14 2 3 3" xfId="420" xr:uid="{00000000-0005-0000-0000-0000F3050000}"/>
    <cellStyle name="Normal 14 2 3 3 2" xfId="32057" xr:uid="{00000000-0005-0000-0000-0000F4050000}"/>
    <cellStyle name="Normal 14 2 3 3 2 2" xfId="29399" xr:uid="{00000000-0005-0000-0000-0000F5050000}"/>
    <cellStyle name="Normal 14 2 3 3 3" xfId="26049" xr:uid="{00000000-0005-0000-0000-0000F6050000}"/>
    <cellStyle name="Normal 14 2 3 4" xfId="32058" xr:uid="{00000000-0005-0000-0000-0000F7050000}"/>
    <cellStyle name="Normal 14 2 3 4 2" xfId="38899" xr:uid="{00000000-0005-0000-0000-0000F8050000}"/>
    <cellStyle name="Normal 14 2 3 5" xfId="26050" xr:uid="{00000000-0005-0000-0000-0000F9050000}"/>
    <cellStyle name="Normal 14 2 4" xfId="421" xr:uid="{00000000-0005-0000-0000-0000FA050000}"/>
    <cellStyle name="Normal 14 2 4 2" xfId="422" xr:uid="{00000000-0005-0000-0000-0000FB050000}"/>
    <cellStyle name="Normal 14 2 4 2 2" xfId="32059" xr:uid="{00000000-0005-0000-0000-0000FC050000}"/>
    <cellStyle name="Normal 14 2 4 2 2 2" xfId="29400" xr:uid="{00000000-0005-0000-0000-0000FD050000}"/>
    <cellStyle name="Normal 14 2 4 2 3" xfId="26051" xr:uid="{00000000-0005-0000-0000-0000FE050000}"/>
    <cellStyle name="Normal 14 2 4 3" xfId="423" xr:uid="{00000000-0005-0000-0000-0000FF050000}"/>
    <cellStyle name="Normal 14 2 4 3 2" xfId="32060" xr:uid="{00000000-0005-0000-0000-000000060000}"/>
    <cellStyle name="Normal 14 2 4 3 2 2" xfId="38897" xr:uid="{00000000-0005-0000-0000-000001060000}"/>
    <cellStyle name="Normal 14 2 4 3 3" xfId="26052" xr:uid="{00000000-0005-0000-0000-000002060000}"/>
    <cellStyle name="Normal 14 2 4 4" xfId="32061" xr:uid="{00000000-0005-0000-0000-000003060000}"/>
    <cellStyle name="Normal 14 2 4 4 2" xfId="29402" xr:uid="{00000000-0005-0000-0000-000004060000}"/>
    <cellStyle name="Normal 14 2 4 5" xfId="26053" xr:uid="{00000000-0005-0000-0000-000005060000}"/>
    <cellStyle name="Normal 14 2 5" xfId="424" xr:uid="{00000000-0005-0000-0000-000006060000}"/>
    <cellStyle name="Normal 14 2 5 2" xfId="425" xr:uid="{00000000-0005-0000-0000-000007060000}"/>
    <cellStyle name="Normal 14 2 5 2 2" xfId="32062" xr:uid="{00000000-0005-0000-0000-000008060000}"/>
    <cellStyle name="Normal 14 2 5 2 2 2" xfId="38894" xr:uid="{00000000-0005-0000-0000-000009060000}"/>
    <cellStyle name="Normal 14 2 5 2 3" xfId="26054" xr:uid="{00000000-0005-0000-0000-00000A060000}"/>
    <cellStyle name="Normal 14 2 5 3" xfId="426" xr:uid="{00000000-0005-0000-0000-00000B060000}"/>
    <cellStyle name="Normal 14 2 5 3 2" xfId="32063" xr:uid="{00000000-0005-0000-0000-00000C060000}"/>
    <cellStyle name="Normal 14 2 5 3 2 2" xfId="29404" xr:uid="{00000000-0005-0000-0000-00000D060000}"/>
    <cellStyle name="Normal 14 2 5 3 3" xfId="26055" xr:uid="{00000000-0005-0000-0000-00000E060000}"/>
    <cellStyle name="Normal 14 2 5 4" xfId="32064" xr:uid="{00000000-0005-0000-0000-00000F060000}"/>
    <cellStyle name="Normal 14 2 5 4 2" xfId="38892" xr:uid="{00000000-0005-0000-0000-000010060000}"/>
    <cellStyle name="Normal 14 2 5 5" xfId="26056" xr:uid="{00000000-0005-0000-0000-000011060000}"/>
    <cellStyle name="Normal 14 2 6" xfId="427" xr:uid="{00000000-0005-0000-0000-000012060000}"/>
    <cellStyle name="Normal 14 2 6 2" xfId="428" xr:uid="{00000000-0005-0000-0000-000013060000}"/>
    <cellStyle name="Normal 14 2 6 2 2" xfId="32065" xr:uid="{00000000-0005-0000-0000-000014060000}"/>
    <cellStyle name="Normal 14 2 6 2 2 2" xfId="29405" xr:uid="{00000000-0005-0000-0000-000015060000}"/>
    <cellStyle name="Normal 14 2 6 2 3" xfId="26057" xr:uid="{00000000-0005-0000-0000-000016060000}"/>
    <cellStyle name="Normal 14 2 6 3" xfId="429" xr:uid="{00000000-0005-0000-0000-000017060000}"/>
    <cellStyle name="Normal 14 2 6 3 2" xfId="32066" xr:uid="{00000000-0005-0000-0000-000018060000}"/>
    <cellStyle name="Normal 14 2 6 3 2 2" xfId="38890" xr:uid="{00000000-0005-0000-0000-000019060000}"/>
    <cellStyle name="Normal 14 2 6 3 3" xfId="26058" xr:uid="{00000000-0005-0000-0000-00001A060000}"/>
    <cellStyle name="Normal 14 2 6 4" xfId="32067" xr:uid="{00000000-0005-0000-0000-00001B060000}"/>
    <cellStyle name="Normal 14 2 6 4 2" xfId="29407" xr:uid="{00000000-0005-0000-0000-00001C060000}"/>
    <cellStyle name="Normal 14 2 6 5" xfId="26059" xr:uid="{00000000-0005-0000-0000-00001D060000}"/>
    <cellStyle name="Normal 14 2 7" xfId="430" xr:uid="{00000000-0005-0000-0000-00001E060000}"/>
    <cellStyle name="Normal 14 2 7 2" xfId="431" xr:uid="{00000000-0005-0000-0000-00001F060000}"/>
    <cellStyle name="Normal 14 2 7 2 2" xfId="32068" xr:uid="{00000000-0005-0000-0000-000020060000}"/>
    <cellStyle name="Normal 14 2 7 2 2 2" xfId="38888" xr:uid="{00000000-0005-0000-0000-000021060000}"/>
    <cellStyle name="Normal 14 2 7 2 3" xfId="26060" xr:uid="{00000000-0005-0000-0000-000022060000}"/>
    <cellStyle name="Normal 14 2 7 3" xfId="432" xr:uid="{00000000-0005-0000-0000-000023060000}"/>
    <cellStyle name="Normal 14 2 7 3 2" xfId="32069" xr:uid="{00000000-0005-0000-0000-000024060000}"/>
    <cellStyle name="Normal 14 2 7 3 2 2" xfId="38886" xr:uid="{00000000-0005-0000-0000-000025060000}"/>
    <cellStyle name="Normal 14 2 7 3 3" xfId="26061" xr:uid="{00000000-0005-0000-0000-000026060000}"/>
    <cellStyle name="Normal 14 2 7 4" xfId="32070" xr:uid="{00000000-0005-0000-0000-000027060000}"/>
    <cellStyle name="Normal 14 2 7 4 2" xfId="38884" xr:uid="{00000000-0005-0000-0000-000028060000}"/>
    <cellStyle name="Normal 14 2 7 5" xfId="26062" xr:uid="{00000000-0005-0000-0000-000029060000}"/>
    <cellStyle name="Normal 14 2 8" xfId="433" xr:uid="{00000000-0005-0000-0000-00002A060000}"/>
    <cellStyle name="Normal 14 2 8 2" xfId="434" xr:uid="{00000000-0005-0000-0000-00002B060000}"/>
    <cellStyle name="Normal 14 2 8 2 2" xfId="32071" xr:uid="{00000000-0005-0000-0000-00002C060000}"/>
    <cellStyle name="Normal 14 2 8 2 2 2" xfId="29409" xr:uid="{00000000-0005-0000-0000-00002D060000}"/>
    <cellStyle name="Normal 14 2 8 2 3" xfId="26063" xr:uid="{00000000-0005-0000-0000-00002E060000}"/>
    <cellStyle name="Normal 14 2 8 3" xfId="435" xr:uid="{00000000-0005-0000-0000-00002F060000}"/>
    <cellStyle name="Normal 14 2 8 3 2" xfId="32072" xr:uid="{00000000-0005-0000-0000-000030060000}"/>
    <cellStyle name="Normal 14 2 8 3 2 2" xfId="38882" xr:uid="{00000000-0005-0000-0000-000031060000}"/>
    <cellStyle name="Normal 14 2 8 3 3" xfId="26064" xr:uid="{00000000-0005-0000-0000-000032060000}"/>
    <cellStyle name="Normal 14 2 8 4" xfId="32073" xr:uid="{00000000-0005-0000-0000-000033060000}"/>
    <cellStyle name="Normal 14 2 8 4 2" xfId="29411" xr:uid="{00000000-0005-0000-0000-000034060000}"/>
    <cellStyle name="Normal 14 2 8 5" xfId="26065" xr:uid="{00000000-0005-0000-0000-000035060000}"/>
    <cellStyle name="Normal 14 2 9" xfId="436" xr:uid="{00000000-0005-0000-0000-000036060000}"/>
    <cellStyle name="Normal 14 2 9 2" xfId="437" xr:uid="{00000000-0005-0000-0000-000037060000}"/>
    <cellStyle name="Normal 14 2 9 2 2" xfId="32074" xr:uid="{00000000-0005-0000-0000-000038060000}"/>
    <cellStyle name="Normal 14 2 9 2 2 2" xfId="38879" xr:uid="{00000000-0005-0000-0000-000039060000}"/>
    <cellStyle name="Normal 14 2 9 2 3" xfId="26066" xr:uid="{00000000-0005-0000-0000-00003A060000}"/>
    <cellStyle name="Normal 14 2 9 3" xfId="438" xr:uid="{00000000-0005-0000-0000-00003B060000}"/>
    <cellStyle name="Normal 14 2 9 3 2" xfId="32075" xr:uid="{00000000-0005-0000-0000-00003C060000}"/>
    <cellStyle name="Normal 14 2 9 3 2 2" xfId="29413" xr:uid="{00000000-0005-0000-0000-00003D060000}"/>
    <cellStyle name="Normal 14 2 9 3 3" xfId="26067" xr:uid="{00000000-0005-0000-0000-00003E060000}"/>
    <cellStyle name="Normal 14 2 9 4" xfId="32076" xr:uid="{00000000-0005-0000-0000-00003F060000}"/>
    <cellStyle name="Normal 14 2 9 4 2" xfId="38877" xr:uid="{00000000-0005-0000-0000-000040060000}"/>
    <cellStyle name="Normal 14 2 9 5" xfId="26068" xr:uid="{00000000-0005-0000-0000-000041060000}"/>
    <cellStyle name="Normal 14 20" xfId="439" xr:uid="{00000000-0005-0000-0000-000042060000}"/>
    <cellStyle name="Normal 14 20 2" xfId="440" xr:uid="{00000000-0005-0000-0000-000043060000}"/>
    <cellStyle name="Normal 14 20 2 2" xfId="32077" xr:uid="{00000000-0005-0000-0000-000044060000}"/>
    <cellStyle name="Normal 14 20 2 2 2" xfId="29414" xr:uid="{00000000-0005-0000-0000-000045060000}"/>
    <cellStyle name="Normal 14 20 2 3" xfId="26069" xr:uid="{00000000-0005-0000-0000-000046060000}"/>
    <cellStyle name="Normal 14 20 3" xfId="441" xr:uid="{00000000-0005-0000-0000-000047060000}"/>
    <cellStyle name="Normal 14 20 3 2" xfId="32078" xr:uid="{00000000-0005-0000-0000-000048060000}"/>
    <cellStyle name="Normal 14 20 3 2 2" xfId="38875" xr:uid="{00000000-0005-0000-0000-000049060000}"/>
    <cellStyle name="Normal 14 20 3 3" xfId="26070" xr:uid="{00000000-0005-0000-0000-00004A060000}"/>
    <cellStyle name="Normal 14 20 4" xfId="32079" xr:uid="{00000000-0005-0000-0000-00004B060000}"/>
    <cellStyle name="Normal 14 20 4 2" xfId="29416" xr:uid="{00000000-0005-0000-0000-00004C060000}"/>
    <cellStyle name="Normal 14 20 5" xfId="26071" xr:uid="{00000000-0005-0000-0000-00004D060000}"/>
    <cellStyle name="Normal 14 21" xfId="442" xr:uid="{00000000-0005-0000-0000-00004E060000}"/>
    <cellStyle name="Normal 14 21 2" xfId="32080" xr:uid="{00000000-0005-0000-0000-00004F060000}"/>
    <cellStyle name="Normal 14 21 2 2" xfId="38872" xr:uid="{00000000-0005-0000-0000-000050060000}"/>
    <cellStyle name="Normal 14 21 3" xfId="26072" xr:uid="{00000000-0005-0000-0000-000051060000}"/>
    <cellStyle name="Normal 14 22" xfId="443" xr:uid="{00000000-0005-0000-0000-000052060000}"/>
    <cellStyle name="Normal 14 22 2" xfId="32081" xr:uid="{00000000-0005-0000-0000-000053060000}"/>
    <cellStyle name="Normal 14 22 2 2" xfId="29418" xr:uid="{00000000-0005-0000-0000-000054060000}"/>
    <cellStyle name="Normal 14 22 3" xfId="26073" xr:uid="{00000000-0005-0000-0000-000055060000}"/>
    <cellStyle name="Normal 14 23" xfId="444" xr:uid="{00000000-0005-0000-0000-000056060000}"/>
    <cellStyle name="Normal 14 23 2" xfId="32082" xr:uid="{00000000-0005-0000-0000-000057060000}"/>
    <cellStyle name="Normal 14 23 2 2" xfId="38870" xr:uid="{00000000-0005-0000-0000-000058060000}"/>
    <cellStyle name="Normal 14 23 3" xfId="26074" xr:uid="{00000000-0005-0000-0000-000059060000}"/>
    <cellStyle name="Normal 14 24" xfId="445" xr:uid="{00000000-0005-0000-0000-00005A060000}"/>
    <cellStyle name="Normal 14 24 2" xfId="32083" xr:uid="{00000000-0005-0000-0000-00005B060000}"/>
    <cellStyle name="Normal 14 24 2 2" xfId="29419" xr:uid="{00000000-0005-0000-0000-00005C060000}"/>
    <cellStyle name="Normal 14 24 3" xfId="26075" xr:uid="{00000000-0005-0000-0000-00005D060000}"/>
    <cellStyle name="Normal 14 25" xfId="446" xr:uid="{00000000-0005-0000-0000-00005E060000}"/>
    <cellStyle name="Normal 14 25 2" xfId="32084" xr:uid="{00000000-0005-0000-0000-00005F060000}"/>
    <cellStyle name="Normal 14 25 2 2" xfId="38868" xr:uid="{00000000-0005-0000-0000-000060060000}"/>
    <cellStyle name="Normal 14 25 3" xfId="26076" xr:uid="{00000000-0005-0000-0000-000061060000}"/>
    <cellStyle name="Normal 14 26" xfId="447" xr:uid="{00000000-0005-0000-0000-000062060000}"/>
    <cellStyle name="Normal 14 26 2" xfId="32085" xr:uid="{00000000-0005-0000-0000-000063060000}"/>
    <cellStyle name="Normal 14 26 2 2" xfId="29421" xr:uid="{00000000-0005-0000-0000-000064060000}"/>
    <cellStyle name="Normal 14 26 3" xfId="26077" xr:uid="{00000000-0005-0000-0000-000065060000}"/>
    <cellStyle name="Normal 14 27" xfId="448" xr:uid="{00000000-0005-0000-0000-000066060000}"/>
    <cellStyle name="Normal 14 27 2" xfId="32086" xr:uid="{00000000-0005-0000-0000-000067060000}"/>
    <cellStyle name="Normal 14 27 2 2" xfId="38865" xr:uid="{00000000-0005-0000-0000-000068060000}"/>
    <cellStyle name="Normal 14 27 3" xfId="26078" xr:uid="{00000000-0005-0000-0000-000069060000}"/>
    <cellStyle name="Normal 14 28" xfId="449" xr:uid="{00000000-0005-0000-0000-00006A060000}"/>
    <cellStyle name="Normal 14 28 2" xfId="32087" xr:uid="{00000000-0005-0000-0000-00006B060000}"/>
    <cellStyle name="Normal 14 28 2 2" xfId="29423" xr:uid="{00000000-0005-0000-0000-00006C060000}"/>
    <cellStyle name="Normal 14 28 3" xfId="26079" xr:uid="{00000000-0005-0000-0000-00006D060000}"/>
    <cellStyle name="Normal 14 29" xfId="450" xr:uid="{00000000-0005-0000-0000-00006E060000}"/>
    <cellStyle name="Normal 14 29 2" xfId="32088" xr:uid="{00000000-0005-0000-0000-00006F060000}"/>
    <cellStyle name="Normal 14 29 2 2" xfId="38863" xr:uid="{00000000-0005-0000-0000-000070060000}"/>
    <cellStyle name="Normal 14 29 3" xfId="26080" xr:uid="{00000000-0005-0000-0000-000071060000}"/>
    <cellStyle name="Normal 14 3" xfId="451" xr:uid="{00000000-0005-0000-0000-000072060000}"/>
    <cellStyle name="Normal 14 3 10" xfId="452" xr:uid="{00000000-0005-0000-0000-000073060000}"/>
    <cellStyle name="Normal 14 3 10 2" xfId="453" xr:uid="{00000000-0005-0000-0000-000074060000}"/>
    <cellStyle name="Normal 14 3 10 2 2" xfId="32089" xr:uid="{00000000-0005-0000-0000-000075060000}"/>
    <cellStyle name="Normal 14 3 10 2 2 2" xfId="29424" xr:uid="{00000000-0005-0000-0000-000076060000}"/>
    <cellStyle name="Normal 14 3 10 2 3" xfId="26081" xr:uid="{00000000-0005-0000-0000-000077060000}"/>
    <cellStyle name="Normal 14 3 10 3" xfId="454" xr:uid="{00000000-0005-0000-0000-000078060000}"/>
    <cellStyle name="Normal 14 3 10 3 2" xfId="32090" xr:uid="{00000000-0005-0000-0000-000079060000}"/>
    <cellStyle name="Normal 14 3 10 3 2 2" xfId="29425" xr:uid="{00000000-0005-0000-0000-00007A060000}"/>
    <cellStyle name="Normal 14 3 10 3 3" xfId="26082" xr:uid="{00000000-0005-0000-0000-00007B060000}"/>
    <cellStyle name="Normal 14 3 10 4" xfId="32091" xr:uid="{00000000-0005-0000-0000-00007C060000}"/>
    <cellStyle name="Normal 14 3 10 4 2" xfId="29426" xr:uid="{00000000-0005-0000-0000-00007D060000}"/>
    <cellStyle name="Normal 14 3 10 5" xfId="26083" xr:uid="{00000000-0005-0000-0000-00007E060000}"/>
    <cellStyle name="Normal 14 3 11" xfId="455" xr:uid="{00000000-0005-0000-0000-00007F060000}"/>
    <cellStyle name="Normal 14 3 11 2" xfId="456" xr:uid="{00000000-0005-0000-0000-000080060000}"/>
    <cellStyle name="Normal 14 3 11 2 2" xfId="32092" xr:uid="{00000000-0005-0000-0000-000081060000}"/>
    <cellStyle name="Normal 14 3 11 2 2 2" xfId="29427" xr:uid="{00000000-0005-0000-0000-000082060000}"/>
    <cellStyle name="Normal 14 3 11 2 3" xfId="26084" xr:uid="{00000000-0005-0000-0000-000083060000}"/>
    <cellStyle name="Normal 14 3 11 3" xfId="457" xr:uid="{00000000-0005-0000-0000-000084060000}"/>
    <cellStyle name="Normal 14 3 11 3 2" xfId="32093" xr:uid="{00000000-0005-0000-0000-000085060000}"/>
    <cellStyle name="Normal 14 3 11 3 2 2" xfId="29428" xr:uid="{00000000-0005-0000-0000-000086060000}"/>
    <cellStyle name="Normal 14 3 11 3 3" xfId="26085" xr:uid="{00000000-0005-0000-0000-000087060000}"/>
    <cellStyle name="Normal 14 3 11 4" xfId="32094" xr:uid="{00000000-0005-0000-0000-000088060000}"/>
    <cellStyle name="Normal 14 3 11 4 2" xfId="38857" xr:uid="{00000000-0005-0000-0000-000089060000}"/>
    <cellStyle name="Normal 14 3 11 5" xfId="26086" xr:uid="{00000000-0005-0000-0000-00008A060000}"/>
    <cellStyle name="Normal 14 3 12" xfId="458" xr:uid="{00000000-0005-0000-0000-00008B060000}"/>
    <cellStyle name="Normal 14 3 12 2" xfId="459" xr:uid="{00000000-0005-0000-0000-00008C060000}"/>
    <cellStyle name="Normal 14 3 12 2 2" xfId="32095" xr:uid="{00000000-0005-0000-0000-00008D060000}"/>
    <cellStyle name="Normal 14 3 12 2 2 2" xfId="29430" xr:uid="{00000000-0005-0000-0000-00008E060000}"/>
    <cellStyle name="Normal 14 3 12 2 3" xfId="26087" xr:uid="{00000000-0005-0000-0000-00008F060000}"/>
    <cellStyle name="Normal 14 3 12 3" xfId="460" xr:uid="{00000000-0005-0000-0000-000090060000}"/>
    <cellStyle name="Normal 14 3 12 3 2" xfId="32096" xr:uid="{00000000-0005-0000-0000-000091060000}"/>
    <cellStyle name="Normal 14 3 12 3 2 2" xfId="29432" xr:uid="{00000000-0005-0000-0000-000092060000}"/>
    <cellStyle name="Normal 14 3 12 3 3" xfId="26088" xr:uid="{00000000-0005-0000-0000-000093060000}"/>
    <cellStyle name="Normal 14 3 12 4" xfId="32097" xr:uid="{00000000-0005-0000-0000-000094060000}"/>
    <cellStyle name="Normal 14 3 12 4 2" xfId="29433" xr:uid="{00000000-0005-0000-0000-000095060000}"/>
    <cellStyle name="Normal 14 3 12 5" xfId="26089" xr:uid="{00000000-0005-0000-0000-000096060000}"/>
    <cellStyle name="Normal 14 3 13" xfId="461" xr:uid="{00000000-0005-0000-0000-000097060000}"/>
    <cellStyle name="Normal 14 3 13 2" xfId="462" xr:uid="{00000000-0005-0000-0000-000098060000}"/>
    <cellStyle name="Normal 14 3 13 2 2" xfId="32098" xr:uid="{00000000-0005-0000-0000-000099060000}"/>
    <cellStyle name="Normal 14 3 13 2 2 2" xfId="38855" xr:uid="{00000000-0005-0000-0000-00009A060000}"/>
    <cellStyle name="Normal 14 3 13 2 3" xfId="26090" xr:uid="{00000000-0005-0000-0000-00009B060000}"/>
    <cellStyle name="Normal 14 3 13 3" xfId="463" xr:uid="{00000000-0005-0000-0000-00009C060000}"/>
    <cellStyle name="Normal 14 3 13 3 2" xfId="32099" xr:uid="{00000000-0005-0000-0000-00009D060000}"/>
    <cellStyle name="Normal 14 3 13 3 2 2" xfId="29437" xr:uid="{00000000-0005-0000-0000-00009E060000}"/>
    <cellStyle name="Normal 14 3 13 3 3" xfId="26091" xr:uid="{00000000-0005-0000-0000-00009F060000}"/>
    <cellStyle name="Normal 14 3 13 4" xfId="32100" xr:uid="{00000000-0005-0000-0000-0000A0060000}"/>
    <cellStyle name="Normal 14 3 13 4 2" xfId="38854" xr:uid="{00000000-0005-0000-0000-0000A1060000}"/>
    <cellStyle name="Normal 14 3 13 5" xfId="26092" xr:uid="{00000000-0005-0000-0000-0000A2060000}"/>
    <cellStyle name="Normal 14 3 14" xfId="464" xr:uid="{00000000-0005-0000-0000-0000A3060000}"/>
    <cellStyle name="Normal 14 3 14 2" xfId="465" xr:uid="{00000000-0005-0000-0000-0000A4060000}"/>
    <cellStyle name="Normal 14 3 14 2 2" xfId="32101" xr:uid="{00000000-0005-0000-0000-0000A5060000}"/>
    <cellStyle name="Normal 14 3 14 2 2 2" xfId="29439" xr:uid="{00000000-0005-0000-0000-0000A6060000}"/>
    <cellStyle name="Normal 14 3 14 2 3" xfId="26093" xr:uid="{00000000-0005-0000-0000-0000A7060000}"/>
    <cellStyle name="Normal 14 3 14 3" xfId="466" xr:uid="{00000000-0005-0000-0000-0000A8060000}"/>
    <cellStyle name="Normal 14 3 14 3 2" xfId="32102" xr:uid="{00000000-0005-0000-0000-0000A9060000}"/>
    <cellStyle name="Normal 14 3 14 3 2 2" xfId="29441" xr:uid="{00000000-0005-0000-0000-0000AA060000}"/>
    <cellStyle name="Normal 14 3 14 3 3" xfId="26094" xr:uid="{00000000-0005-0000-0000-0000AB060000}"/>
    <cellStyle name="Normal 14 3 14 4" xfId="32103" xr:uid="{00000000-0005-0000-0000-0000AC060000}"/>
    <cellStyle name="Normal 14 3 14 4 2" xfId="29442" xr:uid="{00000000-0005-0000-0000-0000AD060000}"/>
    <cellStyle name="Normal 14 3 14 5" xfId="26095" xr:uid="{00000000-0005-0000-0000-0000AE060000}"/>
    <cellStyle name="Normal 14 3 15" xfId="467" xr:uid="{00000000-0005-0000-0000-0000AF060000}"/>
    <cellStyle name="Normal 14 3 15 2" xfId="468" xr:uid="{00000000-0005-0000-0000-0000B0060000}"/>
    <cellStyle name="Normal 14 3 15 2 2" xfId="32104" xr:uid="{00000000-0005-0000-0000-0000B1060000}"/>
    <cellStyle name="Normal 14 3 15 2 2 2" xfId="38852" xr:uid="{00000000-0005-0000-0000-0000B2060000}"/>
    <cellStyle name="Normal 14 3 15 2 3" xfId="26096" xr:uid="{00000000-0005-0000-0000-0000B3060000}"/>
    <cellStyle name="Normal 14 3 15 3" xfId="469" xr:uid="{00000000-0005-0000-0000-0000B4060000}"/>
    <cellStyle name="Normal 14 3 15 3 2" xfId="32105" xr:uid="{00000000-0005-0000-0000-0000B5060000}"/>
    <cellStyle name="Normal 14 3 15 3 2 2" xfId="29444" xr:uid="{00000000-0005-0000-0000-0000B6060000}"/>
    <cellStyle name="Normal 14 3 15 3 3" xfId="26097" xr:uid="{00000000-0005-0000-0000-0000B7060000}"/>
    <cellStyle name="Normal 14 3 15 4" xfId="32106" xr:uid="{00000000-0005-0000-0000-0000B8060000}"/>
    <cellStyle name="Normal 14 3 15 4 2" xfId="38849" xr:uid="{00000000-0005-0000-0000-0000B9060000}"/>
    <cellStyle name="Normal 14 3 15 5" xfId="26098" xr:uid="{00000000-0005-0000-0000-0000BA060000}"/>
    <cellStyle name="Normal 14 3 16" xfId="470" xr:uid="{00000000-0005-0000-0000-0000BB060000}"/>
    <cellStyle name="Normal 14 3 16 2" xfId="471" xr:uid="{00000000-0005-0000-0000-0000BC060000}"/>
    <cellStyle name="Normal 14 3 16 2 2" xfId="32107" xr:uid="{00000000-0005-0000-0000-0000BD060000}"/>
    <cellStyle name="Normal 14 3 16 2 2 2" xfId="38847" xr:uid="{00000000-0005-0000-0000-0000BE060000}"/>
    <cellStyle name="Normal 14 3 16 2 3" xfId="26099" xr:uid="{00000000-0005-0000-0000-0000BF060000}"/>
    <cellStyle name="Normal 14 3 16 3" xfId="472" xr:uid="{00000000-0005-0000-0000-0000C0060000}"/>
    <cellStyle name="Normal 14 3 16 3 2" xfId="32108" xr:uid="{00000000-0005-0000-0000-0000C1060000}"/>
    <cellStyle name="Normal 14 3 16 3 2 2" xfId="38845" xr:uid="{00000000-0005-0000-0000-0000C2060000}"/>
    <cellStyle name="Normal 14 3 16 3 3" xfId="26100" xr:uid="{00000000-0005-0000-0000-0000C3060000}"/>
    <cellStyle name="Normal 14 3 16 4" xfId="32109" xr:uid="{00000000-0005-0000-0000-0000C4060000}"/>
    <cellStyle name="Normal 14 3 16 4 2" xfId="38844" xr:uid="{00000000-0005-0000-0000-0000C5060000}"/>
    <cellStyle name="Normal 14 3 16 5" xfId="26101" xr:uid="{00000000-0005-0000-0000-0000C6060000}"/>
    <cellStyle name="Normal 14 3 17" xfId="473" xr:uid="{00000000-0005-0000-0000-0000C7060000}"/>
    <cellStyle name="Normal 14 3 17 2" xfId="32110" xr:uid="{00000000-0005-0000-0000-0000C8060000}"/>
    <cellStyle name="Normal 14 3 17 2 2" xfId="38843" xr:uid="{00000000-0005-0000-0000-0000C9060000}"/>
    <cellStyle name="Normal 14 3 17 3" xfId="26102" xr:uid="{00000000-0005-0000-0000-0000CA060000}"/>
    <cellStyle name="Normal 14 3 18" xfId="474" xr:uid="{00000000-0005-0000-0000-0000CB060000}"/>
    <cellStyle name="Normal 14 3 18 2" xfId="32111" xr:uid="{00000000-0005-0000-0000-0000CC060000}"/>
    <cellStyle name="Normal 14 3 18 2 2" xfId="29447" xr:uid="{00000000-0005-0000-0000-0000CD060000}"/>
    <cellStyle name="Normal 14 3 18 3" xfId="26103" xr:uid="{00000000-0005-0000-0000-0000CE060000}"/>
    <cellStyle name="Normal 14 3 19" xfId="32112" xr:uid="{00000000-0005-0000-0000-0000CF060000}"/>
    <cellStyle name="Normal 14 3 19 2" xfId="38840" xr:uid="{00000000-0005-0000-0000-0000D0060000}"/>
    <cellStyle name="Normal 14 3 2" xfId="475" xr:uid="{00000000-0005-0000-0000-0000D1060000}"/>
    <cellStyle name="Normal 14 3 2 2" xfId="476" xr:uid="{00000000-0005-0000-0000-0000D2060000}"/>
    <cellStyle name="Normal 14 3 2 2 2" xfId="32113" xr:uid="{00000000-0005-0000-0000-0000D3060000}"/>
    <cellStyle name="Normal 14 3 2 2 2 2" xfId="29448" xr:uid="{00000000-0005-0000-0000-0000D4060000}"/>
    <cellStyle name="Normal 14 3 2 2 3" xfId="26104" xr:uid="{00000000-0005-0000-0000-0000D5060000}"/>
    <cellStyle name="Normal 14 3 2 3" xfId="477" xr:uid="{00000000-0005-0000-0000-0000D6060000}"/>
    <cellStyle name="Normal 14 3 2 3 2" xfId="32114" xr:uid="{00000000-0005-0000-0000-0000D7060000}"/>
    <cellStyle name="Normal 14 3 2 3 2 2" xfId="29450" xr:uid="{00000000-0005-0000-0000-0000D8060000}"/>
    <cellStyle name="Normal 14 3 2 3 3" xfId="26105" xr:uid="{00000000-0005-0000-0000-0000D9060000}"/>
    <cellStyle name="Normal 14 3 2 4" xfId="32115" xr:uid="{00000000-0005-0000-0000-0000DA060000}"/>
    <cellStyle name="Normal 14 3 2 4 2" xfId="29451" xr:uid="{00000000-0005-0000-0000-0000DB060000}"/>
    <cellStyle name="Normal 14 3 2 5" xfId="26106" xr:uid="{00000000-0005-0000-0000-0000DC060000}"/>
    <cellStyle name="Normal 14 3 20" xfId="26107" xr:uid="{00000000-0005-0000-0000-0000DD060000}"/>
    <cellStyle name="Normal 14 3 3" xfId="478" xr:uid="{00000000-0005-0000-0000-0000DE060000}"/>
    <cellStyle name="Normal 14 3 3 2" xfId="479" xr:uid="{00000000-0005-0000-0000-0000DF060000}"/>
    <cellStyle name="Normal 14 3 3 2 2" xfId="32116" xr:uid="{00000000-0005-0000-0000-0000E0060000}"/>
    <cellStyle name="Normal 14 3 3 2 2 2" xfId="38837" xr:uid="{00000000-0005-0000-0000-0000E1060000}"/>
    <cellStyle name="Normal 14 3 3 2 3" xfId="26108" xr:uid="{00000000-0005-0000-0000-0000E2060000}"/>
    <cellStyle name="Normal 14 3 3 3" xfId="480" xr:uid="{00000000-0005-0000-0000-0000E3060000}"/>
    <cellStyle name="Normal 14 3 3 3 2" xfId="32117" xr:uid="{00000000-0005-0000-0000-0000E4060000}"/>
    <cellStyle name="Normal 14 3 3 3 2 2" xfId="29453" xr:uid="{00000000-0005-0000-0000-0000E5060000}"/>
    <cellStyle name="Normal 14 3 3 3 3" xfId="26109" xr:uid="{00000000-0005-0000-0000-0000E6060000}"/>
    <cellStyle name="Normal 14 3 3 4" xfId="32118" xr:uid="{00000000-0005-0000-0000-0000E7060000}"/>
    <cellStyle name="Normal 14 3 3 4 2" xfId="38834" xr:uid="{00000000-0005-0000-0000-0000E8060000}"/>
    <cellStyle name="Normal 14 3 3 5" xfId="26110" xr:uid="{00000000-0005-0000-0000-0000E9060000}"/>
    <cellStyle name="Normal 14 3 4" xfId="481" xr:uid="{00000000-0005-0000-0000-0000EA060000}"/>
    <cellStyle name="Normal 14 3 4 2" xfId="482" xr:uid="{00000000-0005-0000-0000-0000EB060000}"/>
    <cellStyle name="Normal 14 3 4 2 2" xfId="32119" xr:uid="{00000000-0005-0000-0000-0000EC060000}"/>
    <cellStyle name="Normal 14 3 4 2 2 2" xfId="38832" xr:uid="{00000000-0005-0000-0000-0000ED060000}"/>
    <cellStyle name="Normal 14 3 4 2 3" xfId="26111" xr:uid="{00000000-0005-0000-0000-0000EE060000}"/>
    <cellStyle name="Normal 14 3 4 3" xfId="483" xr:uid="{00000000-0005-0000-0000-0000EF060000}"/>
    <cellStyle name="Normal 14 3 4 3 2" xfId="32120" xr:uid="{00000000-0005-0000-0000-0000F0060000}"/>
    <cellStyle name="Normal 14 3 4 3 2 2" xfId="38830" xr:uid="{00000000-0005-0000-0000-0000F1060000}"/>
    <cellStyle name="Normal 14 3 4 3 3" xfId="26112" xr:uid="{00000000-0005-0000-0000-0000F2060000}"/>
    <cellStyle name="Normal 14 3 4 4" xfId="32121" xr:uid="{00000000-0005-0000-0000-0000F3060000}"/>
    <cellStyle name="Normal 14 3 4 4 2" xfId="38829" xr:uid="{00000000-0005-0000-0000-0000F4060000}"/>
    <cellStyle name="Normal 14 3 4 5" xfId="26113" xr:uid="{00000000-0005-0000-0000-0000F5060000}"/>
    <cellStyle name="Normal 14 3 5" xfId="484" xr:uid="{00000000-0005-0000-0000-0000F6060000}"/>
    <cellStyle name="Normal 14 3 5 2" xfId="485" xr:uid="{00000000-0005-0000-0000-0000F7060000}"/>
    <cellStyle name="Normal 14 3 5 2 2" xfId="32122" xr:uid="{00000000-0005-0000-0000-0000F8060000}"/>
    <cellStyle name="Normal 14 3 5 2 2 2" xfId="38828" xr:uid="{00000000-0005-0000-0000-0000F9060000}"/>
    <cellStyle name="Normal 14 3 5 2 3" xfId="26114" xr:uid="{00000000-0005-0000-0000-0000FA060000}"/>
    <cellStyle name="Normal 14 3 5 3" xfId="486" xr:uid="{00000000-0005-0000-0000-0000FB060000}"/>
    <cellStyle name="Normal 14 3 5 3 2" xfId="32123" xr:uid="{00000000-0005-0000-0000-0000FC060000}"/>
    <cellStyle name="Normal 14 3 5 3 2 2" xfId="29456" xr:uid="{00000000-0005-0000-0000-0000FD060000}"/>
    <cellStyle name="Normal 14 3 5 3 3" xfId="26115" xr:uid="{00000000-0005-0000-0000-0000FE060000}"/>
    <cellStyle name="Normal 14 3 5 4" xfId="32124" xr:uid="{00000000-0005-0000-0000-0000FF060000}"/>
    <cellStyle name="Normal 14 3 5 4 2" xfId="29457" xr:uid="{00000000-0005-0000-0000-000000070000}"/>
    <cellStyle name="Normal 14 3 5 5" xfId="26116" xr:uid="{00000000-0005-0000-0000-000001070000}"/>
    <cellStyle name="Normal 14 3 6" xfId="487" xr:uid="{00000000-0005-0000-0000-000002070000}"/>
    <cellStyle name="Normal 14 3 6 2" xfId="488" xr:uid="{00000000-0005-0000-0000-000003070000}"/>
    <cellStyle name="Normal 14 3 6 2 2" xfId="32125" xr:uid="{00000000-0005-0000-0000-000004070000}"/>
    <cellStyle name="Normal 14 3 6 2 2 2" xfId="38825" xr:uid="{00000000-0005-0000-0000-000005070000}"/>
    <cellStyle name="Normal 14 3 6 2 3" xfId="26117" xr:uid="{00000000-0005-0000-0000-000006070000}"/>
    <cellStyle name="Normal 14 3 6 3" xfId="489" xr:uid="{00000000-0005-0000-0000-000007070000}"/>
    <cellStyle name="Normal 14 3 6 3 2" xfId="32126" xr:uid="{00000000-0005-0000-0000-000008070000}"/>
    <cellStyle name="Normal 14 3 6 3 2 2" xfId="38823" xr:uid="{00000000-0005-0000-0000-000009070000}"/>
    <cellStyle name="Normal 14 3 6 3 3" xfId="26118" xr:uid="{00000000-0005-0000-0000-00000A070000}"/>
    <cellStyle name="Normal 14 3 6 4" xfId="32127" xr:uid="{00000000-0005-0000-0000-00000B070000}"/>
    <cellStyle name="Normal 14 3 6 4 2" xfId="29460" xr:uid="{00000000-0005-0000-0000-00000C070000}"/>
    <cellStyle name="Normal 14 3 6 5" xfId="26119" xr:uid="{00000000-0005-0000-0000-00000D070000}"/>
    <cellStyle name="Normal 14 3 7" xfId="490" xr:uid="{00000000-0005-0000-0000-00000E070000}"/>
    <cellStyle name="Normal 14 3 7 2" xfId="491" xr:uid="{00000000-0005-0000-0000-00000F070000}"/>
    <cellStyle name="Normal 14 3 7 2 2" xfId="32128" xr:uid="{00000000-0005-0000-0000-000010070000}"/>
    <cellStyle name="Normal 14 3 7 2 2 2" xfId="38821" xr:uid="{00000000-0005-0000-0000-000011070000}"/>
    <cellStyle name="Normal 14 3 7 2 3" xfId="26120" xr:uid="{00000000-0005-0000-0000-000012070000}"/>
    <cellStyle name="Normal 14 3 7 3" xfId="492" xr:uid="{00000000-0005-0000-0000-000013070000}"/>
    <cellStyle name="Normal 14 3 7 3 2" xfId="32129" xr:uid="{00000000-0005-0000-0000-000014070000}"/>
    <cellStyle name="Normal 14 3 7 3 2 2" xfId="29461" xr:uid="{00000000-0005-0000-0000-000015070000}"/>
    <cellStyle name="Normal 14 3 7 3 3" xfId="26121" xr:uid="{00000000-0005-0000-0000-000016070000}"/>
    <cellStyle name="Normal 14 3 7 4" xfId="32130" xr:uid="{00000000-0005-0000-0000-000017070000}"/>
    <cellStyle name="Normal 14 3 7 4 2" xfId="38819" xr:uid="{00000000-0005-0000-0000-000018070000}"/>
    <cellStyle name="Normal 14 3 7 5" xfId="26122" xr:uid="{00000000-0005-0000-0000-000019070000}"/>
    <cellStyle name="Normal 14 3 8" xfId="493" xr:uid="{00000000-0005-0000-0000-00001A070000}"/>
    <cellStyle name="Normal 14 3 8 2" xfId="494" xr:uid="{00000000-0005-0000-0000-00001B070000}"/>
    <cellStyle name="Normal 14 3 8 2 2" xfId="32131" xr:uid="{00000000-0005-0000-0000-00001C070000}"/>
    <cellStyle name="Normal 14 3 8 2 2 2" xfId="29463" xr:uid="{00000000-0005-0000-0000-00001D070000}"/>
    <cellStyle name="Normal 14 3 8 2 3" xfId="26123" xr:uid="{00000000-0005-0000-0000-00001E070000}"/>
    <cellStyle name="Normal 14 3 8 3" xfId="495" xr:uid="{00000000-0005-0000-0000-00001F070000}"/>
    <cellStyle name="Normal 14 3 8 3 2" xfId="32132" xr:uid="{00000000-0005-0000-0000-000020070000}"/>
    <cellStyle name="Normal 14 3 8 3 2 2" xfId="38816" xr:uid="{00000000-0005-0000-0000-000021070000}"/>
    <cellStyle name="Normal 14 3 8 3 3" xfId="26124" xr:uid="{00000000-0005-0000-0000-000022070000}"/>
    <cellStyle name="Normal 14 3 8 4" xfId="32133" xr:uid="{00000000-0005-0000-0000-000023070000}"/>
    <cellStyle name="Normal 14 3 8 4 2" xfId="29465" xr:uid="{00000000-0005-0000-0000-000024070000}"/>
    <cellStyle name="Normal 14 3 8 5" xfId="26125" xr:uid="{00000000-0005-0000-0000-000025070000}"/>
    <cellStyle name="Normal 14 3 9" xfId="496" xr:uid="{00000000-0005-0000-0000-000026070000}"/>
    <cellStyle name="Normal 14 3 9 2" xfId="497" xr:uid="{00000000-0005-0000-0000-000027070000}"/>
    <cellStyle name="Normal 14 3 9 2 2" xfId="32134" xr:uid="{00000000-0005-0000-0000-000028070000}"/>
    <cellStyle name="Normal 14 3 9 2 2 2" xfId="38814" xr:uid="{00000000-0005-0000-0000-000029070000}"/>
    <cellStyle name="Normal 14 3 9 2 3" xfId="26126" xr:uid="{00000000-0005-0000-0000-00002A070000}"/>
    <cellStyle name="Normal 14 3 9 3" xfId="498" xr:uid="{00000000-0005-0000-0000-00002B070000}"/>
    <cellStyle name="Normal 14 3 9 3 2" xfId="32135" xr:uid="{00000000-0005-0000-0000-00002C070000}"/>
    <cellStyle name="Normal 14 3 9 3 2 2" xfId="29466" xr:uid="{00000000-0005-0000-0000-00002D070000}"/>
    <cellStyle name="Normal 14 3 9 3 3" xfId="26127" xr:uid="{00000000-0005-0000-0000-00002E070000}"/>
    <cellStyle name="Normal 14 3 9 4" xfId="32136" xr:uid="{00000000-0005-0000-0000-00002F070000}"/>
    <cellStyle name="Normal 14 3 9 4 2" xfId="38812" xr:uid="{00000000-0005-0000-0000-000030070000}"/>
    <cellStyle name="Normal 14 3 9 5" xfId="26128" xr:uid="{00000000-0005-0000-0000-000031070000}"/>
    <cellStyle name="Normal 14 30" xfId="499" xr:uid="{00000000-0005-0000-0000-000032070000}"/>
    <cellStyle name="Normal 14 30 2" xfId="32137" xr:uid="{00000000-0005-0000-0000-000033070000}"/>
    <cellStyle name="Normal 14 30 2 2" xfId="29468" xr:uid="{00000000-0005-0000-0000-000034070000}"/>
    <cellStyle name="Normal 14 30 3" xfId="26129" xr:uid="{00000000-0005-0000-0000-000035070000}"/>
    <cellStyle name="Normal 14 31" xfId="500" xr:uid="{00000000-0005-0000-0000-000036070000}"/>
    <cellStyle name="Normal 14 31 2" xfId="32138" xr:uid="{00000000-0005-0000-0000-000037070000}"/>
    <cellStyle name="Normal 14 31 2 2" xfId="38809" xr:uid="{00000000-0005-0000-0000-000038070000}"/>
    <cellStyle name="Normal 14 31 3" xfId="26130" xr:uid="{00000000-0005-0000-0000-000039070000}"/>
    <cellStyle name="Normal 14 32" xfId="501" xr:uid="{00000000-0005-0000-0000-00003A070000}"/>
    <cellStyle name="Normal 14 32 2" xfId="32139" xr:uid="{00000000-0005-0000-0000-00003B070000}"/>
    <cellStyle name="Normal 14 32 2 2" xfId="29470" xr:uid="{00000000-0005-0000-0000-00003C070000}"/>
    <cellStyle name="Normal 14 32 3" xfId="26131" xr:uid="{00000000-0005-0000-0000-00003D070000}"/>
    <cellStyle name="Normal 14 33" xfId="502" xr:uid="{00000000-0005-0000-0000-00003E070000}"/>
    <cellStyle name="Normal 14 33 2" xfId="32140" xr:uid="{00000000-0005-0000-0000-00003F070000}"/>
    <cellStyle name="Normal 14 33 2 2" xfId="38807" xr:uid="{00000000-0005-0000-0000-000040070000}"/>
    <cellStyle name="Normal 14 33 3" xfId="26132" xr:uid="{00000000-0005-0000-0000-000041070000}"/>
    <cellStyle name="Normal 14 34" xfId="503" xr:uid="{00000000-0005-0000-0000-000042070000}"/>
    <cellStyle name="Normal 14 34 2" xfId="32141" xr:uid="{00000000-0005-0000-0000-000043070000}"/>
    <cellStyle name="Normal 14 34 2 2" xfId="29471" xr:uid="{00000000-0005-0000-0000-000044070000}"/>
    <cellStyle name="Normal 14 34 3" xfId="26133" xr:uid="{00000000-0005-0000-0000-000045070000}"/>
    <cellStyle name="Normal 14 35" xfId="504" xr:uid="{00000000-0005-0000-0000-000046070000}"/>
    <cellStyle name="Normal 14 35 2" xfId="32142" xr:uid="{00000000-0005-0000-0000-000047070000}"/>
    <cellStyle name="Normal 14 35 2 2" xfId="38805" xr:uid="{00000000-0005-0000-0000-000048070000}"/>
    <cellStyle name="Normal 14 35 3" xfId="26134" xr:uid="{00000000-0005-0000-0000-000049070000}"/>
    <cellStyle name="Normal 14 36" xfId="505" xr:uid="{00000000-0005-0000-0000-00004A070000}"/>
    <cellStyle name="Normal 14 36 2" xfId="32143" xr:uid="{00000000-0005-0000-0000-00004B070000}"/>
    <cellStyle name="Normal 14 36 2 2" xfId="29473" xr:uid="{00000000-0005-0000-0000-00004C070000}"/>
    <cellStyle name="Normal 14 36 3" xfId="26135" xr:uid="{00000000-0005-0000-0000-00004D070000}"/>
    <cellStyle name="Normal 14 37" xfId="506" xr:uid="{00000000-0005-0000-0000-00004E070000}"/>
    <cellStyle name="Normal 14 37 2" xfId="32144" xr:uid="{00000000-0005-0000-0000-00004F070000}"/>
    <cellStyle name="Normal 14 37 2 2" xfId="38802" xr:uid="{00000000-0005-0000-0000-000050070000}"/>
    <cellStyle name="Normal 14 37 3" xfId="26136" xr:uid="{00000000-0005-0000-0000-000051070000}"/>
    <cellStyle name="Normal 14 38" xfId="507" xr:uid="{00000000-0005-0000-0000-000052070000}"/>
    <cellStyle name="Normal 14 38 2" xfId="32145" xr:uid="{00000000-0005-0000-0000-000053070000}"/>
    <cellStyle name="Normal 14 38 2 2" xfId="29475" xr:uid="{00000000-0005-0000-0000-000054070000}"/>
    <cellStyle name="Normal 14 38 3" xfId="26137" xr:uid="{00000000-0005-0000-0000-000055070000}"/>
    <cellStyle name="Normal 14 39" xfId="508" xr:uid="{00000000-0005-0000-0000-000056070000}"/>
    <cellStyle name="Normal 14 39 2" xfId="32146" xr:uid="{00000000-0005-0000-0000-000057070000}"/>
    <cellStyle name="Normal 14 39 2 2" xfId="38801" xr:uid="{00000000-0005-0000-0000-000058070000}"/>
    <cellStyle name="Normal 14 39 3" xfId="26138" xr:uid="{00000000-0005-0000-0000-000059070000}"/>
    <cellStyle name="Normal 14 4" xfId="509" xr:uid="{00000000-0005-0000-0000-00005A070000}"/>
    <cellStyle name="Normal 14 4 10" xfId="510" xr:uid="{00000000-0005-0000-0000-00005B070000}"/>
    <cellStyle name="Normal 14 4 10 2" xfId="511" xr:uid="{00000000-0005-0000-0000-00005C070000}"/>
    <cellStyle name="Normal 14 4 10 2 2" xfId="32147" xr:uid="{00000000-0005-0000-0000-00005D070000}"/>
    <cellStyle name="Normal 14 4 10 2 2 2" xfId="29478" xr:uid="{00000000-0005-0000-0000-00005E070000}"/>
    <cellStyle name="Normal 14 4 10 2 3" xfId="26139" xr:uid="{00000000-0005-0000-0000-00005F070000}"/>
    <cellStyle name="Normal 14 4 10 3" xfId="512" xr:uid="{00000000-0005-0000-0000-000060070000}"/>
    <cellStyle name="Normal 14 4 10 3 2" xfId="32148" xr:uid="{00000000-0005-0000-0000-000061070000}"/>
    <cellStyle name="Normal 14 4 10 3 2 2" xfId="38800" xr:uid="{00000000-0005-0000-0000-000062070000}"/>
    <cellStyle name="Normal 14 4 10 3 3" xfId="26140" xr:uid="{00000000-0005-0000-0000-000063070000}"/>
    <cellStyle name="Normal 14 4 10 4" xfId="32149" xr:uid="{00000000-0005-0000-0000-000064070000}"/>
    <cellStyle name="Normal 14 4 10 4 2" xfId="38798" xr:uid="{00000000-0005-0000-0000-000065070000}"/>
    <cellStyle name="Normal 14 4 10 5" xfId="26141" xr:uid="{00000000-0005-0000-0000-000066070000}"/>
    <cellStyle name="Normal 14 4 11" xfId="513" xr:uid="{00000000-0005-0000-0000-000067070000}"/>
    <cellStyle name="Normal 14 4 11 2" xfId="514" xr:uid="{00000000-0005-0000-0000-000068070000}"/>
    <cellStyle name="Normal 14 4 11 2 2" xfId="32150" xr:uid="{00000000-0005-0000-0000-000069070000}"/>
    <cellStyle name="Normal 14 4 11 2 2 2" xfId="29480" xr:uid="{00000000-0005-0000-0000-00006A070000}"/>
    <cellStyle name="Normal 14 4 11 2 3" xfId="26142" xr:uid="{00000000-0005-0000-0000-00006B070000}"/>
    <cellStyle name="Normal 14 4 11 3" xfId="515" xr:uid="{00000000-0005-0000-0000-00006C070000}"/>
    <cellStyle name="Normal 14 4 11 3 2" xfId="32151" xr:uid="{00000000-0005-0000-0000-00006D070000}"/>
    <cellStyle name="Normal 14 4 11 3 2 2" xfId="29481" xr:uid="{00000000-0005-0000-0000-00006E070000}"/>
    <cellStyle name="Normal 14 4 11 3 3" xfId="26143" xr:uid="{00000000-0005-0000-0000-00006F070000}"/>
    <cellStyle name="Normal 14 4 11 4" xfId="32152" xr:uid="{00000000-0005-0000-0000-000070070000}"/>
    <cellStyle name="Normal 14 4 11 4 2" xfId="38795" xr:uid="{00000000-0005-0000-0000-000071070000}"/>
    <cellStyle name="Normal 14 4 11 5" xfId="26144" xr:uid="{00000000-0005-0000-0000-000072070000}"/>
    <cellStyle name="Normal 14 4 12" xfId="516" xr:uid="{00000000-0005-0000-0000-000073070000}"/>
    <cellStyle name="Normal 14 4 12 2" xfId="517" xr:uid="{00000000-0005-0000-0000-000074070000}"/>
    <cellStyle name="Normal 14 4 12 2 2" xfId="32153" xr:uid="{00000000-0005-0000-0000-000075070000}"/>
    <cellStyle name="Normal 14 4 12 2 2 2" xfId="29485" xr:uid="{00000000-0005-0000-0000-000076070000}"/>
    <cellStyle name="Normal 14 4 12 2 3" xfId="26145" xr:uid="{00000000-0005-0000-0000-000077070000}"/>
    <cellStyle name="Normal 14 4 12 3" xfId="518" xr:uid="{00000000-0005-0000-0000-000078070000}"/>
    <cellStyle name="Normal 14 4 12 3 2" xfId="32154" xr:uid="{00000000-0005-0000-0000-000079070000}"/>
    <cellStyle name="Normal 14 4 12 3 2 2" xfId="38794" xr:uid="{00000000-0005-0000-0000-00007A070000}"/>
    <cellStyle name="Normal 14 4 12 3 3" xfId="26146" xr:uid="{00000000-0005-0000-0000-00007B070000}"/>
    <cellStyle name="Normal 14 4 12 4" xfId="32155" xr:uid="{00000000-0005-0000-0000-00007C070000}"/>
    <cellStyle name="Normal 14 4 12 4 2" xfId="29487" xr:uid="{00000000-0005-0000-0000-00007D070000}"/>
    <cellStyle name="Normal 14 4 12 5" xfId="26147" xr:uid="{00000000-0005-0000-0000-00007E070000}"/>
    <cellStyle name="Normal 14 4 13" xfId="519" xr:uid="{00000000-0005-0000-0000-00007F070000}"/>
    <cellStyle name="Normal 14 4 13 2" xfId="520" xr:uid="{00000000-0005-0000-0000-000080070000}"/>
    <cellStyle name="Normal 14 4 13 2 2" xfId="32156" xr:uid="{00000000-0005-0000-0000-000081070000}"/>
    <cellStyle name="Normal 14 4 13 2 2 2" xfId="29489" xr:uid="{00000000-0005-0000-0000-000082070000}"/>
    <cellStyle name="Normal 14 4 13 2 3" xfId="26148" xr:uid="{00000000-0005-0000-0000-000083070000}"/>
    <cellStyle name="Normal 14 4 13 3" xfId="521" xr:uid="{00000000-0005-0000-0000-000084070000}"/>
    <cellStyle name="Normal 14 4 13 3 2" xfId="32157" xr:uid="{00000000-0005-0000-0000-000085070000}"/>
    <cellStyle name="Normal 14 4 13 3 2 2" xfId="29490" xr:uid="{00000000-0005-0000-0000-000086070000}"/>
    <cellStyle name="Normal 14 4 13 3 3" xfId="26149" xr:uid="{00000000-0005-0000-0000-000087070000}"/>
    <cellStyle name="Normal 14 4 13 4" xfId="32158" xr:uid="{00000000-0005-0000-0000-000088070000}"/>
    <cellStyle name="Normal 14 4 13 4 2" xfId="38792" xr:uid="{00000000-0005-0000-0000-000089070000}"/>
    <cellStyle name="Normal 14 4 13 5" xfId="26150" xr:uid="{00000000-0005-0000-0000-00008A070000}"/>
    <cellStyle name="Normal 14 4 14" xfId="522" xr:uid="{00000000-0005-0000-0000-00008B070000}"/>
    <cellStyle name="Normal 14 4 14 2" xfId="523" xr:uid="{00000000-0005-0000-0000-00008C070000}"/>
    <cellStyle name="Normal 14 4 14 2 2" xfId="32159" xr:uid="{00000000-0005-0000-0000-00008D070000}"/>
    <cellStyle name="Normal 14 4 14 2 2 2" xfId="38791" xr:uid="{00000000-0005-0000-0000-00008E070000}"/>
    <cellStyle name="Normal 14 4 14 2 3" xfId="26151" xr:uid="{00000000-0005-0000-0000-00008F070000}"/>
    <cellStyle name="Normal 14 4 14 3" xfId="524" xr:uid="{00000000-0005-0000-0000-000090070000}"/>
    <cellStyle name="Normal 14 4 14 3 2" xfId="32160" xr:uid="{00000000-0005-0000-0000-000091070000}"/>
    <cellStyle name="Normal 14 4 14 3 2 2" xfId="29494" xr:uid="{00000000-0005-0000-0000-000092070000}"/>
    <cellStyle name="Normal 14 4 14 3 3" xfId="26152" xr:uid="{00000000-0005-0000-0000-000093070000}"/>
    <cellStyle name="Normal 14 4 14 4" xfId="32161" xr:uid="{00000000-0005-0000-0000-000094070000}"/>
    <cellStyle name="Normal 14 4 14 4 2" xfId="29495" xr:uid="{00000000-0005-0000-0000-000095070000}"/>
    <cellStyle name="Normal 14 4 14 5" xfId="26153" xr:uid="{00000000-0005-0000-0000-000096070000}"/>
    <cellStyle name="Normal 14 4 15" xfId="525" xr:uid="{00000000-0005-0000-0000-000097070000}"/>
    <cellStyle name="Normal 14 4 15 2" xfId="526" xr:uid="{00000000-0005-0000-0000-000098070000}"/>
    <cellStyle name="Normal 14 4 15 2 2" xfId="32162" xr:uid="{00000000-0005-0000-0000-000099070000}"/>
    <cellStyle name="Normal 14 4 15 2 2 2" xfId="38788" xr:uid="{00000000-0005-0000-0000-00009A070000}"/>
    <cellStyle name="Normal 14 4 15 2 3" xfId="26154" xr:uid="{00000000-0005-0000-0000-00009B070000}"/>
    <cellStyle name="Normal 14 4 15 3" xfId="527" xr:uid="{00000000-0005-0000-0000-00009C070000}"/>
    <cellStyle name="Normal 14 4 15 3 2" xfId="32163" xr:uid="{00000000-0005-0000-0000-00009D070000}"/>
    <cellStyle name="Normal 14 4 15 3 2 2" xfId="29497" xr:uid="{00000000-0005-0000-0000-00009E070000}"/>
    <cellStyle name="Normal 14 4 15 3 3" xfId="26155" xr:uid="{00000000-0005-0000-0000-00009F070000}"/>
    <cellStyle name="Normal 14 4 15 4" xfId="32164" xr:uid="{00000000-0005-0000-0000-0000A0070000}"/>
    <cellStyle name="Normal 14 4 15 4 2" xfId="29498" xr:uid="{00000000-0005-0000-0000-0000A1070000}"/>
    <cellStyle name="Normal 14 4 15 5" xfId="26156" xr:uid="{00000000-0005-0000-0000-0000A2070000}"/>
    <cellStyle name="Normal 14 4 16" xfId="528" xr:uid="{00000000-0005-0000-0000-0000A3070000}"/>
    <cellStyle name="Normal 14 4 16 2" xfId="529" xr:uid="{00000000-0005-0000-0000-0000A4070000}"/>
    <cellStyle name="Normal 14 4 16 2 2" xfId="32165" xr:uid="{00000000-0005-0000-0000-0000A5070000}"/>
    <cellStyle name="Normal 14 4 16 2 2 2" xfId="38785" xr:uid="{00000000-0005-0000-0000-0000A6070000}"/>
    <cellStyle name="Normal 14 4 16 2 3" xfId="26157" xr:uid="{00000000-0005-0000-0000-0000A7070000}"/>
    <cellStyle name="Normal 14 4 16 3" xfId="530" xr:uid="{00000000-0005-0000-0000-0000A8070000}"/>
    <cellStyle name="Normal 14 4 16 3 2" xfId="32166" xr:uid="{00000000-0005-0000-0000-0000A9070000}"/>
    <cellStyle name="Normal 14 4 16 3 2 2" xfId="29500" xr:uid="{00000000-0005-0000-0000-0000AA070000}"/>
    <cellStyle name="Normal 14 4 16 3 3" xfId="26158" xr:uid="{00000000-0005-0000-0000-0000AB070000}"/>
    <cellStyle name="Normal 14 4 16 4" xfId="32167" xr:uid="{00000000-0005-0000-0000-0000AC070000}"/>
    <cellStyle name="Normal 14 4 16 4 2" xfId="29501" xr:uid="{00000000-0005-0000-0000-0000AD070000}"/>
    <cellStyle name="Normal 14 4 16 5" xfId="26159" xr:uid="{00000000-0005-0000-0000-0000AE070000}"/>
    <cellStyle name="Normal 14 4 17" xfId="531" xr:uid="{00000000-0005-0000-0000-0000AF070000}"/>
    <cellStyle name="Normal 14 4 17 2" xfId="32168" xr:uid="{00000000-0005-0000-0000-0000B0070000}"/>
    <cellStyle name="Normal 14 4 17 2 2" xfId="38782" xr:uid="{00000000-0005-0000-0000-0000B1070000}"/>
    <cellStyle name="Normal 14 4 17 3" xfId="26160" xr:uid="{00000000-0005-0000-0000-0000B2070000}"/>
    <cellStyle name="Normal 14 4 18" xfId="532" xr:uid="{00000000-0005-0000-0000-0000B3070000}"/>
    <cellStyle name="Normal 14 4 18 2" xfId="32169" xr:uid="{00000000-0005-0000-0000-0000B4070000}"/>
    <cellStyle name="Normal 14 4 18 2 2" xfId="29503" xr:uid="{00000000-0005-0000-0000-0000B5070000}"/>
    <cellStyle name="Normal 14 4 18 3" xfId="26161" xr:uid="{00000000-0005-0000-0000-0000B6070000}"/>
    <cellStyle name="Normal 14 4 19" xfId="32170" xr:uid="{00000000-0005-0000-0000-0000B7070000}"/>
    <cellStyle name="Normal 14 4 19 2" xfId="29504" xr:uid="{00000000-0005-0000-0000-0000B8070000}"/>
    <cellStyle name="Normal 14 4 2" xfId="533" xr:uid="{00000000-0005-0000-0000-0000B9070000}"/>
    <cellStyle name="Normal 14 4 2 2" xfId="534" xr:uid="{00000000-0005-0000-0000-0000BA070000}"/>
    <cellStyle name="Normal 14 4 2 2 2" xfId="32171" xr:uid="{00000000-0005-0000-0000-0000BB070000}"/>
    <cellStyle name="Normal 14 4 2 2 2 2" xfId="29505" xr:uid="{00000000-0005-0000-0000-0000BC070000}"/>
    <cellStyle name="Normal 14 4 2 2 3" xfId="26162" xr:uid="{00000000-0005-0000-0000-0000BD070000}"/>
    <cellStyle name="Normal 14 4 2 3" xfId="535" xr:uid="{00000000-0005-0000-0000-0000BE070000}"/>
    <cellStyle name="Normal 14 4 2 3 2" xfId="32172" xr:uid="{00000000-0005-0000-0000-0000BF070000}"/>
    <cellStyle name="Normal 14 4 2 3 2 2" xfId="38779" xr:uid="{00000000-0005-0000-0000-0000C0070000}"/>
    <cellStyle name="Normal 14 4 2 3 3" xfId="26163" xr:uid="{00000000-0005-0000-0000-0000C1070000}"/>
    <cellStyle name="Normal 14 4 2 4" xfId="32173" xr:uid="{00000000-0005-0000-0000-0000C2070000}"/>
    <cellStyle name="Normal 14 4 2 4 2" xfId="29507" xr:uid="{00000000-0005-0000-0000-0000C3070000}"/>
    <cellStyle name="Normal 14 4 2 5" xfId="26164" xr:uid="{00000000-0005-0000-0000-0000C4070000}"/>
    <cellStyle name="Normal 14 4 20" xfId="26165" xr:uid="{00000000-0005-0000-0000-0000C5070000}"/>
    <cellStyle name="Normal 14 4 3" xfId="536" xr:uid="{00000000-0005-0000-0000-0000C6070000}"/>
    <cellStyle name="Normal 14 4 3 2" xfId="537" xr:uid="{00000000-0005-0000-0000-0000C7070000}"/>
    <cellStyle name="Normal 14 4 3 2 2" xfId="32174" xr:uid="{00000000-0005-0000-0000-0000C8070000}"/>
    <cellStyle name="Normal 14 4 3 2 2 2" xfId="29509" xr:uid="{00000000-0005-0000-0000-0000C9070000}"/>
    <cellStyle name="Normal 14 4 3 2 3" xfId="26166" xr:uid="{00000000-0005-0000-0000-0000CA070000}"/>
    <cellStyle name="Normal 14 4 3 3" xfId="538" xr:uid="{00000000-0005-0000-0000-0000CB070000}"/>
    <cellStyle name="Normal 14 4 3 3 2" xfId="32175" xr:uid="{00000000-0005-0000-0000-0000CC070000}"/>
    <cellStyle name="Normal 14 4 3 3 2 2" xfId="29511" xr:uid="{00000000-0005-0000-0000-0000CD070000}"/>
    <cellStyle name="Normal 14 4 3 3 3" xfId="26167" xr:uid="{00000000-0005-0000-0000-0000CE070000}"/>
    <cellStyle name="Normal 14 4 3 4" xfId="32176" xr:uid="{00000000-0005-0000-0000-0000CF070000}"/>
    <cellStyle name="Normal 14 4 3 4 2" xfId="29512" xr:uid="{00000000-0005-0000-0000-0000D0070000}"/>
    <cellStyle name="Normal 14 4 3 5" xfId="26168" xr:uid="{00000000-0005-0000-0000-0000D1070000}"/>
    <cellStyle name="Normal 14 4 4" xfId="539" xr:uid="{00000000-0005-0000-0000-0000D2070000}"/>
    <cellStyle name="Normal 14 4 4 2" xfId="540" xr:uid="{00000000-0005-0000-0000-0000D3070000}"/>
    <cellStyle name="Normal 14 4 4 2 2" xfId="32177" xr:uid="{00000000-0005-0000-0000-0000D4070000}"/>
    <cellStyle name="Normal 14 4 4 2 2 2" xfId="29513" xr:uid="{00000000-0005-0000-0000-0000D5070000}"/>
    <cellStyle name="Normal 14 4 4 2 3" xfId="26169" xr:uid="{00000000-0005-0000-0000-0000D6070000}"/>
    <cellStyle name="Normal 14 4 4 3" xfId="541" xr:uid="{00000000-0005-0000-0000-0000D7070000}"/>
    <cellStyle name="Normal 14 4 4 3 2" xfId="32178" xr:uid="{00000000-0005-0000-0000-0000D8070000}"/>
    <cellStyle name="Normal 14 4 4 3 2 2" xfId="38774" xr:uid="{00000000-0005-0000-0000-0000D9070000}"/>
    <cellStyle name="Normal 14 4 4 3 3" xfId="26170" xr:uid="{00000000-0005-0000-0000-0000DA070000}"/>
    <cellStyle name="Normal 14 4 4 4" xfId="32179" xr:uid="{00000000-0005-0000-0000-0000DB070000}"/>
    <cellStyle name="Normal 14 4 4 4 2" xfId="29515" xr:uid="{00000000-0005-0000-0000-0000DC070000}"/>
    <cellStyle name="Normal 14 4 4 5" xfId="26171" xr:uid="{00000000-0005-0000-0000-0000DD070000}"/>
    <cellStyle name="Normal 14 4 5" xfId="542" xr:uid="{00000000-0005-0000-0000-0000DE070000}"/>
    <cellStyle name="Normal 14 4 5 2" xfId="543" xr:uid="{00000000-0005-0000-0000-0000DF070000}"/>
    <cellStyle name="Normal 14 4 5 2 2" xfId="32180" xr:uid="{00000000-0005-0000-0000-0000E0070000}"/>
    <cellStyle name="Normal 14 4 5 2 2 2" xfId="29517" xr:uid="{00000000-0005-0000-0000-0000E1070000}"/>
    <cellStyle name="Normal 14 4 5 2 3" xfId="26172" xr:uid="{00000000-0005-0000-0000-0000E2070000}"/>
    <cellStyle name="Normal 14 4 5 3" xfId="544" xr:uid="{00000000-0005-0000-0000-0000E3070000}"/>
    <cellStyle name="Normal 14 4 5 3 2" xfId="32181" xr:uid="{00000000-0005-0000-0000-0000E4070000}"/>
    <cellStyle name="Normal 14 4 5 3 2 2" xfId="29518" xr:uid="{00000000-0005-0000-0000-0000E5070000}"/>
    <cellStyle name="Normal 14 4 5 3 3" xfId="26173" xr:uid="{00000000-0005-0000-0000-0000E6070000}"/>
    <cellStyle name="Normal 14 4 5 4" xfId="32182" xr:uid="{00000000-0005-0000-0000-0000E7070000}"/>
    <cellStyle name="Normal 14 4 5 4 2" xfId="38772" xr:uid="{00000000-0005-0000-0000-0000E8070000}"/>
    <cellStyle name="Normal 14 4 5 5" xfId="26174" xr:uid="{00000000-0005-0000-0000-0000E9070000}"/>
    <cellStyle name="Normal 14 4 6" xfId="545" xr:uid="{00000000-0005-0000-0000-0000EA070000}"/>
    <cellStyle name="Normal 14 4 6 2" xfId="546" xr:uid="{00000000-0005-0000-0000-0000EB070000}"/>
    <cellStyle name="Normal 14 4 6 2 2" xfId="32183" xr:uid="{00000000-0005-0000-0000-0000EC070000}"/>
    <cellStyle name="Normal 14 4 6 2 2 2" xfId="29522" xr:uid="{00000000-0005-0000-0000-0000ED070000}"/>
    <cellStyle name="Normal 14 4 6 2 3" xfId="26175" xr:uid="{00000000-0005-0000-0000-0000EE070000}"/>
    <cellStyle name="Normal 14 4 6 3" xfId="547" xr:uid="{00000000-0005-0000-0000-0000EF070000}"/>
    <cellStyle name="Normal 14 4 6 3 2" xfId="32184" xr:uid="{00000000-0005-0000-0000-0000F0070000}"/>
    <cellStyle name="Normal 14 4 6 3 2 2" xfId="38771" xr:uid="{00000000-0005-0000-0000-0000F1070000}"/>
    <cellStyle name="Normal 14 4 6 3 3" xfId="26176" xr:uid="{00000000-0005-0000-0000-0000F2070000}"/>
    <cellStyle name="Normal 14 4 6 4" xfId="32185" xr:uid="{00000000-0005-0000-0000-0000F3070000}"/>
    <cellStyle name="Normal 14 4 6 4 2" xfId="29524" xr:uid="{00000000-0005-0000-0000-0000F4070000}"/>
    <cellStyle name="Normal 14 4 6 5" xfId="26177" xr:uid="{00000000-0005-0000-0000-0000F5070000}"/>
    <cellStyle name="Normal 14 4 7" xfId="548" xr:uid="{00000000-0005-0000-0000-0000F6070000}"/>
    <cellStyle name="Normal 14 4 7 2" xfId="549" xr:uid="{00000000-0005-0000-0000-0000F7070000}"/>
    <cellStyle name="Normal 14 4 7 2 2" xfId="32186" xr:uid="{00000000-0005-0000-0000-0000F8070000}"/>
    <cellStyle name="Normal 14 4 7 2 2 2" xfId="29526" xr:uid="{00000000-0005-0000-0000-0000F9070000}"/>
    <cellStyle name="Normal 14 4 7 2 3" xfId="26178" xr:uid="{00000000-0005-0000-0000-0000FA070000}"/>
    <cellStyle name="Normal 14 4 7 3" xfId="550" xr:uid="{00000000-0005-0000-0000-0000FB070000}"/>
    <cellStyle name="Normal 14 4 7 3 2" xfId="32187" xr:uid="{00000000-0005-0000-0000-0000FC070000}"/>
    <cellStyle name="Normal 14 4 7 3 2 2" xfId="29527" xr:uid="{00000000-0005-0000-0000-0000FD070000}"/>
    <cellStyle name="Normal 14 4 7 3 3" xfId="26179" xr:uid="{00000000-0005-0000-0000-0000FE070000}"/>
    <cellStyle name="Normal 14 4 7 4" xfId="32188" xr:uid="{00000000-0005-0000-0000-0000FF070000}"/>
    <cellStyle name="Normal 14 4 7 4 2" xfId="38769" xr:uid="{00000000-0005-0000-0000-000000080000}"/>
    <cellStyle name="Normal 14 4 7 5" xfId="26180" xr:uid="{00000000-0005-0000-0000-000001080000}"/>
    <cellStyle name="Normal 14 4 8" xfId="551" xr:uid="{00000000-0005-0000-0000-000002080000}"/>
    <cellStyle name="Normal 14 4 8 2" xfId="552" xr:uid="{00000000-0005-0000-0000-000003080000}"/>
    <cellStyle name="Normal 14 4 8 2 2" xfId="32189" xr:uid="{00000000-0005-0000-0000-000004080000}"/>
    <cellStyle name="Normal 14 4 8 2 2 2" xfId="29531" xr:uid="{00000000-0005-0000-0000-000005080000}"/>
    <cellStyle name="Normal 14 4 8 2 3" xfId="26181" xr:uid="{00000000-0005-0000-0000-000006080000}"/>
    <cellStyle name="Normal 14 4 8 3" xfId="553" xr:uid="{00000000-0005-0000-0000-000007080000}"/>
    <cellStyle name="Normal 14 4 8 3 2" xfId="32190" xr:uid="{00000000-0005-0000-0000-000008080000}"/>
    <cellStyle name="Normal 14 4 8 3 2 2" xfId="38768" xr:uid="{00000000-0005-0000-0000-000009080000}"/>
    <cellStyle name="Normal 14 4 8 3 3" xfId="26182" xr:uid="{00000000-0005-0000-0000-00000A080000}"/>
    <cellStyle name="Normal 14 4 8 4" xfId="32191" xr:uid="{00000000-0005-0000-0000-00000B080000}"/>
    <cellStyle name="Normal 14 4 8 4 2" xfId="29533" xr:uid="{00000000-0005-0000-0000-00000C080000}"/>
    <cellStyle name="Normal 14 4 8 5" xfId="26183" xr:uid="{00000000-0005-0000-0000-00000D080000}"/>
    <cellStyle name="Normal 14 4 9" xfId="554" xr:uid="{00000000-0005-0000-0000-00000E080000}"/>
    <cellStyle name="Normal 14 4 9 2" xfId="555" xr:uid="{00000000-0005-0000-0000-00000F080000}"/>
    <cellStyle name="Normal 14 4 9 2 2" xfId="32192" xr:uid="{00000000-0005-0000-0000-000010080000}"/>
    <cellStyle name="Normal 14 4 9 2 2 2" xfId="38766" xr:uid="{00000000-0005-0000-0000-000011080000}"/>
    <cellStyle name="Normal 14 4 9 2 3" xfId="26184" xr:uid="{00000000-0005-0000-0000-000012080000}"/>
    <cellStyle name="Normal 14 4 9 3" xfId="556" xr:uid="{00000000-0005-0000-0000-000013080000}"/>
    <cellStyle name="Normal 14 4 9 3 2" xfId="32193" xr:uid="{00000000-0005-0000-0000-000014080000}"/>
    <cellStyle name="Normal 14 4 9 3 2 2" xfId="29535" xr:uid="{00000000-0005-0000-0000-000015080000}"/>
    <cellStyle name="Normal 14 4 9 3 3" xfId="26185" xr:uid="{00000000-0005-0000-0000-000016080000}"/>
    <cellStyle name="Normal 14 4 9 4" xfId="32194" xr:uid="{00000000-0005-0000-0000-000017080000}"/>
    <cellStyle name="Normal 14 4 9 4 2" xfId="29536" xr:uid="{00000000-0005-0000-0000-000018080000}"/>
    <cellStyle name="Normal 14 4 9 5" xfId="26186" xr:uid="{00000000-0005-0000-0000-000019080000}"/>
    <cellStyle name="Normal 14 40" xfId="557" xr:uid="{00000000-0005-0000-0000-00001A080000}"/>
    <cellStyle name="Normal 14 40 2" xfId="32195" xr:uid="{00000000-0005-0000-0000-00001B080000}"/>
    <cellStyle name="Normal 14 40 2 2" xfId="38763" xr:uid="{00000000-0005-0000-0000-00001C080000}"/>
    <cellStyle name="Normal 14 40 3" xfId="26187" xr:uid="{00000000-0005-0000-0000-00001D080000}"/>
    <cellStyle name="Normal 14 41" xfId="558" xr:uid="{00000000-0005-0000-0000-00001E080000}"/>
    <cellStyle name="Normal 14 41 2" xfId="32196" xr:uid="{00000000-0005-0000-0000-00001F080000}"/>
    <cellStyle name="Normal 14 41 2 2" xfId="29538" xr:uid="{00000000-0005-0000-0000-000020080000}"/>
    <cellStyle name="Normal 14 41 3" xfId="26188" xr:uid="{00000000-0005-0000-0000-000021080000}"/>
    <cellStyle name="Normal 14 42" xfId="559" xr:uid="{00000000-0005-0000-0000-000022080000}"/>
    <cellStyle name="Normal 14 42 2" xfId="32197" xr:uid="{00000000-0005-0000-0000-000023080000}"/>
    <cellStyle name="Normal 14 42 2 2" xfId="29539" xr:uid="{00000000-0005-0000-0000-000024080000}"/>
    <cellStyle name="Normal 14 42 3" xfId="26189" xr:uid="{00000000-0005-0000-0000-000025080000}"/>
    <cellStyle name="Normal 14 43" xfId="560" xr:uid="{00000000-0005-0000-0000-000026080000}"/>
    <cellStyle name="Normal 14 43 2" xfId="32198" xr:uid="{00000000-0005-0000-0000-000027080000}"/>
    <cellStyle name="Normal 14 43 2 2" xfId="38760" xr:uid="{00000000-0005-0000-0000-000028080000}"/>
    <cellStyle name="Normal 14 43 3" xfId="26190" xr:uid="{00000000-0005-0000-0000-000029080000}"/>
    <cellStyle name="Normal 14 44" xfId="561" xr:uid="{00000000-0005-0000-0000-00002A080000}"/>
    <cellStyle name="Normal 14 44 2" xfId="32199" xr:uid="{00000000-0005-0000-0000-00002B080000}"/>
    <cellStyle name="Normal 14 44 2 2" xfId="38759" xr:uid="{00000000-0005-0000-0000-00002C080000}"/>
    <cellStyle name="Normal 14 44 3" xfId="26191" xr:uid="{00000000-0005-0000-0000-00002D080000}"/>
    <cellStyle name="Normal 14 45" xfId="562" xr:uid="{00000000-0005-0000-0000-00002E080000}"/>
    <cellStyle name="Normal 14 45 2" xfId="32200" xr:uid="{00000000-0005-0000-0000-00002F080000}"/>
    <cellStyle name="Normal 14 45 2 2" xfId="38758" xr:uid="{00000000-0005-0000-0000-000030080000}"/>
    <cellStyle name="Normal 14 45 3" xfId="26192" xr:uid="{00000000-0005-0000-0000-000031080000}"/>
    <cellStyle name="Normal 14 46" xfId="563" xr:uid="{00000000-0005-0000-0000-000032080000}"/>
    <cellStyle name="Normal 14 46 2" xfId="32201" xr:uid="{00000000-0005-0000-0000-000033080000}"/>
    <cellStyle name="Normal 14 46 2 2" xfId="29543" xr:uid="{00000000-0005-0000-0000-000034080000}"/>
    <cellStyle name="Normal 14 46 3" xfId="26193" xr:uid="{00000000-0005-0000-0000-000035080000}"/>
    <cellStyle name="Normal 14 47" xfId="564" xr:uid="{00000000-0005-0000-0000-000036080000}"/>
    <cellStyle name="Normal 14 47 2" xfId="32202" xr:uid="{00000000-0005-0000-0000-000037080000}"/>
    <cellStyle name="Normal 14 47 2 2" xfId="29544" xr:uid="{00000000-0005-0000-0000-000038080000}"/>
    <cellStyle name="Normal 14 47 3" xfId="26194" xr:uid="{00000000-0005-0000-0000-000039080000}"/>
    <cellStyle name="Normal 14 48" xfId="16313" xr:uid="{00000000-0005-0000-0000-00003A080000}"/>
    <cellStyle name="Normal 14 48 2" xfId="25677" xr:uid="{00000000-0005-0000-0000-00003B080000}"/>
    <cellStyle name="Normal 14 48 2 2" xfId="25714" xr:uid="{00000000-0005-0000-0000-00003C080000}"/>
    <cellStyle name="Normal 14 48 3" xfId="25692" xr:uid="{00000000-0005-0000-0000-00003D080000}"/>
    <cellStyle name="Normal 14 49" xfId="26195" xr:uid="{00000000-0005-0000-0000-00003E080000}"/>
    <cellStyle name="Normal 14 49 2" xfId="31187" xr:uid="{00000000-0005-0000-0000-00003F080000}"/>
    <cellStyle name="Normal 14 5" xfId="565" xr:uid="{00000000-0005-0000-0000-000040080000}"/>
    <cellStyle name="Normal 14 5 10" xfId="566" xr:uid="{00000000-0005-0000-0000-000041080000}"/>
    <cellStyle name="Normal 14 5 10 2" xfId="567" xr:uid="{00000000-0005-0000-0000-000042080000}"/>
    <cellStyle name="Normal 14 5 10 2 2" xfId="32203" xr:uid="{00000000-0005-0000-0000-000043080000}"/>
    <cellStyle name="Normal 14 5 10 2 2 2" xfId="29546" xr:uid="{00000000-0005-0000-0000-000044080000}"/>
    <cellStyle name="Normal 14 5 10 2 3" xfId="26196" xr:uid="{00000000-0005-0000-0000-000045080000}"/>
    <cellStyle name="Normal 14 5 10 3" xfId="568" xr:uid="{00000000-0005-0000-0000-000046080000}"/>
    <cellStyle name="Normal 14 5 10 3 2" xfId="32204" xr:uid="{00000000-0005-0000-0000-000047080000}"/>
    <cellStyle name="Normal 14 5 10 3 2 2" xfId="38754" xr:uid="{00000000-0005-0000-0000-000048080000}"/>
    <cellStyle name="Normal 14 5 10 3 3" xfId="26197" xr:uid="{00000000-0005-0000-0000-000049080000}"/>
    <cellStyle name="Normal 14 5 10 4" xfId="32205" xr:uid="{00000000-0005-0000-0000-00004A080000}"/>
    <cellStyle name="Normal 14 5 10 4 2" xfId="29548" xr:uid="{00000000-0005-0000-0000-00004B080000}"/>
    <cellStyle name="Normal 14 5 10 5" xfId="26198" xr:uid="{00000000-0005-0000-0000-00004C080000}"/>
    <cellStyle name="Normal 14 5 11" xfId="569" xr:uid="{00000000-0005-0000-0000-00004D080000}"/>
    <cellStyle name="Normal 14 5 11 2" xfId="570" xr:uid="{00000000-0005-0000-0000-00004E080000}"/>
    <cellStyle name="Normal 14 5 11 2 2" xfId="32206" xr:uid="{00000000-0005-0000-0000-00004F080000}"/>
    <cellStyle name="Normal 14 5 11 2 2 2" xfId="29549" xr:uid="{00000000-0005-0000-0000-000050080000}"/>
    <cellStyle name="Normal 14 5 11 2 3" xfId="26199" xr:uid="{00000000-0005-0000-0000-000051080000}"/>
    <cellStyle name="Normal 14 5 11 3" xfId="571" xr:uid="{00000000-0005-0000-0000-000052080000}"/>
    <cellStyle name="Normal 14 5 11 3 2" xfId="32207" xr:uid="{00000000-0005-0000-0000-000053080000}"/>
    <cellStyle name="Normal 14 5 11 3 2 2" xfId="29550" xr:uid="{00000000-0005-0000-0000-000054080000}"/>
    <cellStyle name="Normal 14 5 11 3 3" xfId="26200" xr:uid="{00000000-0005-0000-0000-000055080000}"/>
    <cellStyle name="Normal 14 5 11 4" xfId="32208" xr:uid="{00000000-0005-0000-0000-000056080000}"/>
    <cellStyle name="Normal 14 5 11 4 2" xfId="29551" xr:uid="{00000000-0005-0000-0000-000057080000}"/>
    <cellStyle name="Normal 14 5 11 5" xfId="26201" xr:uid="{00000000-0005-0000-0000-000058080000}"/>
    <cellStyle name="Normal 14 5 12" xfId="572" xr:uid="{00000000-0005-0000-0000-000059080000}"/>
    <cellStyle name="Normal 14 5 12 2" xfId="573" xr:uid="{00000000-0005-0000-0000-00005A080000}"/>
    <cellStyle name="Normal 14 5 12 2 2" xfId="32209" xr:uid="{00000000-0005-0000-0000-00005B080000}"/>
    <cellStyle name="Normal 14 5 12 2 2 2" xfId="29553" xr:uid="{00000000-0005-0000-0000-00005C080000}"/>
    <cellStyle name="Normal 14 5 12 2 3" xfId="26202" xr:uid="{00000000-0005-0000-0000-00005D080000}"/>
    <cellStyle name="Normal 14 5 12 3" xfId="574" xr:uid="{00000000-0005-0000-0000-00005E080000}"/>
    <cellStyle name="Normal 14 5 12 3 2" xfId="32210" xr:uid="{00000000-0005-0000-0000-00005F080000}"/>
    <cellStyle name="Normal 14 5 12 3 2 2" xfId="29554" xr:uid="{00000000-0005-0000-0000-000060080000}"/>
    <cellStyle name="Normal 14 5 12 3 3" xfId="26203" xr:uid="{00000000-0005-0000-0000-000061080000}"/>
    <cellStyle name="Normal 14 5 12 4" xfId="32211" xr:uid="{00000000-0005-0000-0000-000062080000}"/>
    <cellStyle name="Normal 14 5 12 4 2" xfId="29556" xr:uid="{00000000-0005-0000-0000-000063080000}"/>
    <cellStyle name="Normal 14 5 12 5" xfId="26204" xr:uid="{00000000-0005-0000-0000-000064080000}"/>
    <cellStyle name="Normal 14 5 13" xfId="575" xr:uid="{00000000-0005-0000-0000-000065080000}"/>
    <cellStyle name="Normal 14 5 13 2" xfId="576" xr:uid="{00000000-0005-0000-0000-000066080000}"/>
    <cellStyle name="Normal 14 5 13 2 2" xfId="32212" xr:uid="{00000000-0005-0000-0000-000067080000}"/>
    <cellStyle name="Normal 14 5 13 2 2 2" xfId="29557" xr:uid="{00000000-0005-0000-0000-000068080000}"/>
    <cellStyle name="Normal 14 5 13 2 3" xfId="26205" xr:uid="{00000000-0005-0000-0000-000069080000}"/>
    <cellStyle name="Normal 14 5 13 3" xfId="577" xr:uid="{00000000-0005-0000-0000-00006A080000}"/>
    <cellStyle name="Normal 14 5 13 3 2" xfId="32213" xr:uid="{00000000-0005-0000-0000-00006B080000}"/>
    <cellStyle name="Normal 14 5 13 3 2 2" xfId="29558" xr:uid="{00000000-0005-0000-0000-00006C080000}"/>
    <cellStyle name="Normal 14 5 13 3 3" xfId="26206" xr:uid="{00000000-0005-0000-0000-00006D080000}"/>
    <cellStyle name="Normal 14 5 13 4" xfId="32214" xr:uid="{00000000-0005-0000-0000-00006E080000}"/>
    <cellStyle name="Normal 14 5 13 4 2" xfId="29559" xr:uid="{00000000-0005-0000-0000-00006F080000}"/>
    <cellStyle name="Normal 14 5 13 5" xfId="26207" xr:uid="{00000000-0005-0000-0000-000070080000}"/>
    <cellStyle name="Normal 14 5 14" xfId="578" xr:uid="{00000000-0005-0000-0000-000071080000}"/>
    <cellStyle name="Normal 14 5 14 2" xfId="579" xr:uid="{00000000-0005-0000-0000-000072080000}"/>
    <cellStyle name="Normal 14 5 14 2 2" xfId="32215" xr:uid="{00000000-0005-0000-0000-000073080000}"/>
    <cellStyle name="Normal 14 5 14 2 2 2" xfId="29561" xr:uid="{00000000-0005-0000-0000-000074080000}"/>
    <cellStyle name="Normal 14 5 14 2 3" xfId="26208" xr:uid="{00000000-0005-0000-0000-000075080000}"/>
    <cellStyle name="Normal 14 5 14 3" xfId="580" xr:uid="{00000000-0005-0000-0000-000076080000}"/>
    <cellStyle name="Normal 14 5 14 3 2" xfId="32216" xr:uid="{00000000-0005-0000-0000-000077080000}"/>
    <cellStyle name="Normal 14 5 14 3 2 2" xfId="29562" xr:uid="{00000000-0005-0000-0000-000078080000}"/>
    <cellStyle name="Normal 14 5 14 3 3" xfId="26209" xr:uid="{00000000-0005-0000-0000-000079080000}"/>
    <cellStyle name="Normal 14 5 14 4" xfId="32217" xr:uid="{00000000-0005-0000-0000-00007A080000}"/>
    <cellStyle name="Normal 14 5 14 4 2" xfId="29564" xr:uid="{00000000-0005-0000-0000-00007B080000}"/>
    <cellStyle name="Normal 14 5 14 5" xfId="26210" xr:uid="{00000000-0005-0000-0000-00007C080000}"/>
    <cellStyle name="Normal 14 5 15" xfId="581" xr:uid="{00000000-0005-0000-0000-00007D080000}"/>
    <cellStyle name="Normal 14 5 15 2" xfId="582" xr:uid="{00000000-0005-0000-0000-00007E080000}"/>
    <cellStyle name="Normal 14 5 15 2 2" xfId="32218" xr:uid="{00000000-0005-0000-0000-00007F080000}"/>
    <cellStyle name="Normal 14 5 15 2 2 2" xfId="29565" xr:uid="{00000000-0005-0000-0000-000080080000}"/>
    <cellStyle name="Normal 14 5 15 2 3" xfId="26211" xr:uid="{00000000-0005-0000-0000-000081080000}"/>
    <cellStyle name="Normal 14 5 15 3" xfId="583" xr:uid="{00000000-0005-0000-0000-000082080000}"/>
    <cellStyle name="Normal 14 5 15 3 2" xfId="32219" xr:uid="{00000000-0005-0000-0000-000083080000}"/>
    <cellStyle name="Normal 14 5 15 3 2 2" xfId="29566" xr:uid="{00000000-0005-0000-0000-000084080000}"/>
    <cellStyle name="Normal 14 5 15 3 3" xfId="26212" xr:uid="{00000000-0005-0000-0000-000085080000}"/>
    <cellStyle name="Normal 14 5 15 4" xfId="32220" xr:uid="{00000000-0005-0000-0000-000086080000}"/>
    <cellStyle name="Normal 14 5 15 4 2" xfId="29567" xr:uid="{00000000-0005-0000-0000-000087080000}"/>
    <cellStyle name="Normal 14 5 15 5" xfId="26213" xr:uid="{00000000-0005-0000-0000-000088080000}"/>
    <cellStyle name="Normal 14 5 16" xfId="584" xr:uid="{00000000-0005-0000-0000-000089080000}"/>
    <cellStyle name="Normal 14 5 16 2" xfId="585" xr:uid="{00000000-0005-0000-0000-00008A080000}"/>
    <cellStyle name="Normal 14 5 16 2 2" xfId="32221" xr:uid="{00000000-0005-0000-0000-00008B080000}"/>
    <cellStyle name="Normal 14 5 16 2 2 2" xfId="29569" xr:uid="{00000000-0005-0000-0000-00008C080000}"/>
    <cellStyle name="Normal 14 5 16 2 3" xfId="26214" xr:uid="{00000000-0005-0000-0000-00008D080000}"/>
    <cellStyle name="Normal 14 5 16 3" xfId="586" xr:uid="{00000000-0005-0000-0000-00008E080000}"/>
    <cellStyle name="Normal 14 5 16 3 2" xfId="32222" xr:uid="{00000000-0005-0000-0000-00008F080000}"/>
    <cellStyle name="Normal 14 5 16 3 2 2" xfId="29570" xr:uid="{00000000-0005-0000-0000-000090080000}"/>
    <cellStyle name="Normal 14 5 16 3 3" xfId="26215" xr:uid="{00000000-0005-0000-0000-000091080000}"/>
    <cellStyle name="Normal 14 5 16 4" xfId="32223" xr:uid="{00000000-0005-0000-0000-000092080000}"/>
    <cellStyle name="Normal 14 5 16 4 2" xfId="29572" xr:uid="{00000000-0005-0000-0000-000093080000}"/>
    <cellStyle name="Normal 14 5 16 5" xfId="26216" xr:uid="{00000000-0005-0000-0000-000094080000}"/>
    <cellStyle name="Normal 14 5 17" xfId="587" xr:uid="{00000000-0005-0000-0000-000095080000}"/>
    <cellStyle name="Normal 14 5 17 2" xfId="32224" xr:uid="{00000000-0005-0000-0000-000096080000}"/>
    <cellStyle name="Normal 14 5 17 2 2" xfId="29573" xr:uid="{00000000-0005-0000-0000-000097080000}"/>
    <cellStyle name="Normal 14 5 17 3" xfId="26217" xr:uid="{00000000-0005-0000-0000-000098080000}"/>
    <cellStyle name="Normal 14 5 18" xfId="588" xr:uid="{00000000-0005-0000-0000-000099080000}"/>
    <cellStyle name="Normal 14 5 18 2" xfId="32225" xr:uid="{00000000-0005-0000-0000-00009A080000}"/>
    <cellStyle name="Normal 14 5 18 2 2" xfId="29574" xr:uid="{00000000-0005-0000-0000-00009B080000}"/>
    <cellStyle name="Normal 14 5 18 3" xfId="26218" xr:uid="{00000000-0005-0000-0000-00009C080000}"/>
    <cellStyle name="Normal 14 5 19" xfId="32226" xr:uid="{00000000-0005-0000-0000-00009D080000}"/>
    <cellStyle name="Normal 14 5 19 2" xfId="38739" xr:uid="{00000000-0005-0000-0000-00009E080000}"/>
    <cellStyle name="Normal 14 5 2" xfId="589" xr:uid="{00000000-0005-0000-0000-00009F080000}"/>
    <cellStyle name="Normal 14 5 2 2" xfId="590" xr:uid="{00000000-0005-0000-0000-0000A0080000}"/>
    <cellStyle name="Normal 14 5 2 2 2" xfId="32227" xr:uid="{00000000-0005-0000-0000-0000A1080000}"/>
    <cellStyle name="Normal 14 5 2 2 2 2" xfId="38738" xr:uid="{00000000-0005-0000-0000-0000A2080000}"/>
    <cellStyle name="Normal 14 5 2 2 3" xfId="26219" xr:uid="{00000000-0005-0000-0000-0000A3080000}"/>
    <cellStyle name="Normal 14 5 2 3" xfId="591" xr:uid="{00000000-0005-0000-0000-0000A4080000}"/>
    <cellStyle name="Normal 14 5 2 3 2" xfId="32228" xr:uid="{00000000-0005-0000-0000-0000A5080000}"/>
    <cellStyle name="Normal 14 5 2 3 2 2" xfId="38737" xr:uid="{00000000-0005-0000-0000-0000A6080000}"/>
    <cellStyle name="Normal 14 5 2 3 3" xfId="26220" xr:uid="{00000000-0005-0000-0000-0000A7080000}"/>
    <cellStyle name="Normal 14 5 2 4" xfId="32229" xr:uid="{00000000-0005-0000-0000-0000A8080000}"/>
    <cellStyle name="Normal 14 5 2 4 2" xfId="38735" xr:uid="{00000000-0005-0000-0000-0000A9080000}"/>
    <cellStyle name="Normal 14 5 2 5" xfId="26221" xr:uid="{00000000-0005-0000-0000-0000AA080000}"/>
    <cellStyle name="Normal 14 5 20" xfId="26222" xr:uid="{00000000-0005-0000-0000-0000AB080000}"/>
    <cellStyle name="Normal 14 5 3" xfId="592" xr:uid="{00000000-0005-0000-0000-0000AC080000}"/>
    <cellStyle name="Normal 14 5 3 2" xfId="593" xr:uid="{00000000-0005-0000-0000-0000AD080000}"/>
    <cellStyle name="Normal 14 5 3 2 2" xfId="32230" xr:uid="{00000000-0005-0000-0000-0000AE080000}"/>
    <cellStyle name="Normal 14 5 3 2 2 2" xfId="38734" xr:uid="{00000000-0005-0000-0000-0000AF080000}"/>
    <cellStyle name="Normal 14 5 3 2 3" xfId="26223" xr:uid="{00000000-0005-0000-0000-0000B0080000}"/>
    <cellStyle name="Normal 14 5 3 3" xfId="594" xr:uid="{00000000-0005-0000-0000-0000B1080000}"/>
    <cellStyle name="Normal 14 5 3 3 2" xfId="32231" xr:uid="{00000000-0005-0000-0000-0000B2080000}"/>
    <cellStyle name="Normal 14 5 3 3 2 2" xfId="38733" xr:uid="{00000000-0005-0000-0000-0000B3080000}"/>
    <cellStyle name="Normal 14 5 3 3 3" xfId="26224" xr:uid="{00000000-0005-0000-0000-0000B4080000}"/>
    <cellStyle name="Normal 14 5 3 4" xfId="32232" xr:uid="{00000000-0005-0000-0000-0000B5080000}"/>
    <cellStyle name="Normal 14 5 3 4 2" xfId="29580" xr:uid="{00000000-0005-0000-0000-0000B6080000}"/>
    <cellStyle name="Normal 14 5 3 5" xfId="26225" xr:uid="{00000000-0005-0000-0000-0000B7080000}"/>
    <cellStyle name="Normal 14 5 4" xfId="595" xr:uid="{00000000-0005-0000-0000-0000B8080000}"/>
    <cellStyle name="Normal 14 5 4 2" xfId="596" xr:uid="{00000000-0005-0000-0000-0000B9080000}"/>
    <cellStyle name="Normal 14 5 4 2 2" xfId="32233" xr:uid="{00000000-0005-0000-0000-0000BA080000}"/>
    <cellStyle name="Normal 14 5 4 2 2 2" xfId="29581" xr:uid="{00000000-0005-0000-0000-0000BB080000}"/>
    <cellStyle name="Normal 14 5 4 2 3" xfId="26226" xr:uid="{00000000-0005-0000-0000-0000BC080000}"/>
    <cellStyle name="Normal 14 5 4 3" xfId="597" xr:uid="{00000000-0005-0000-0000-0000BD080000}"/>
    <cellStyle name="Normal 14 5 4 3 2" xfId="32234" xr:uid="{00000000-0005-0000-0000-0000BE080000}"/>
    <cellStyle name="Normal 14 5 4 3 2 2" xfId="38730" xr:uid="{00000000-0005-0000-0000-0000BF080000}"/>
    <cellStyle name="Normal 14 5 4 3 3" xfId="26227" xr:uid="{00000000-0005-0000-0000-0000C0080000}"/>
    <cellStyle name="Normal 14 5 4 4" xfId="32235" xr:uid="{00000000-0005-0000-0000-0000C1080000}"/>
    <cellStyle name="Normal 14 5 4 4 2" xfId="29583" xr:uid="{00000000-0005-0000-0000-0000C2080000}"/>
    <cellStyle name="Normal 14 5 4 5" xfId="26228" xr:uid="{00000000-0005-0000-0000-0000C3080000}"/>
    <cellStyle name="Normal 14 5 5" xfId="598" xr:uid="{00000000-0005-0000-0000-0000C4080000}"/>
    <cellStyle name="Normal 14 5 5 2" xfId="599" xr:uid="{00000000-0005-0000-0000-0000C5080000}"/>
    <cellStyle name="Normal 14 5 5 2 2" xfId="32236" xr:uid="{00000000-0005-0000-0000-0000C6080000}"/>
    <cellStyle name="Normal 14 5 5 2 2 2" xfId="29584" xr:uid="{00000000-0005-0000-0000-0000C7080000}"/>
    <cellStyle name="Normal 14 5 5 2 3" xfId="26229" xr:uid="{00000000-0005-0000-0000-0000C8080000}"/>
    <cellStyle name="Normal 14 5 5 3" xfId="600" xr:uid="{00000000-0005-0000-0000-0000C9080000}"/>
    <cellStyle name="Normal 14 5 5 3 2" xfId="32237" xr:uid="{00000000-0005-0000-0000-0000CA080000}"/>
    <cellStyle name="Normal 14 5 5 3 2 2" xfId="38727" xr:uid="{00000000-0005-0000-0000-0000CB080000}"/>
    <cellStyle name="Normal 14 5 5 3 3" xfId="26230" xr:uid="{00000000-0005-0000-0000-0000CC080000}"/>
    <cellStyle name="Normal 14 5 5 4" xfId="32238" xr:uid="{00000000-0005-0000-0000-0000CD080000}"/>
    <cellStyle name="Normal 14 5 5 4 2" xfId="29586" xr:uid="{00000000-0005-0000-0000-0000CE080000}"/>
    <cellStyle name="Normal 14 5 5 5" xfId="26231" xr:uid="{00000000-0005-0000-0000-0000CF080000}"/>
    <cellStyle name="Normal 14 5 6" xfId="601" xr:uid="{00000000-0005-0000-0000-0000D0080000}"/>
    <cellStyle name="Normal 14 5 6 2" xfId="602" xr:uid="{00000000-0005-0000-0000-0000D1080000}"/>
    <cellStyle name="Normal 14 5 6 2 2" xfId="32239" xr:uid="{00000000-0005-0000-0000-0000D2080000}"/>
    <cellStyle name="Normal 14 5 6 2 2 2" xfId="29587" xr:uid="{00000000-0005-0000-0000-0000D3080000}"/>
    <cellStyle name="Normal 14 5 6 2 3" xfId="26232" xr:uid="{00000000-0005-0000-0000-0000D4080000}"/>
    <cellStyle name="Normal 14 5 6 3" xfId="603" xr:uid="{00000000-0005-0000-0000-0000D5080000}"/>
    <cellStyle name="Normal 14 5 6 3 2" xfId="32240" xr:uid="{00000000-0005-0000-0000-0000D6080000}"/>
    <cellStyle name="Normal 14 5 6 3 2 2" xfId="38724" xr:uid="{00000000-0005-0000-0000-0000D7080000}"/>
    <cellStyle name="Normal 14 5 6 3 3" xfId="26233" xr:uid="{00000000-0005-0000-0000-0000D8080000}"/>
    <cellStyle name="Normal 14 5 6 4" xfId="32241" xr:uid="{00000000-0005-0000-0000-0000D9080000}"/>
    <cellStyle name="Normal 14 5 6 4 2" xfId="29589" xr:uid="{00000000-0005-0000-0000-0000DA080000}"/>
    <cellStyle name="Normal 14 5 6 5" xfId="26234" xr:uid="{00000000-0005-0000-0000-0000DB080000}"/>
    <cellStyle name="Normal 14 5 7" xfId="604" xr:uid="{00000000-0005-0000-0000-0000DC080000}"/>
    <cellStyle name="Normal 14 5 7 2" xfId="605" xr:uid="{00000000-0005-0000-0000-0000DD080000}"/>
    <cellStyle name="Normal 14 5 7 2 2" xfId="32242" xr:uid="{00000000-0005-0000-0000-0000DE080000}"/>
    <cellStyle name="Normal 14 5 7 2 2 2" xfId="29590" xr:uid="{00000000-0005-0000-0000-0000DF080000}"/>
    <cellStyle name="Normal 14 5 7 2 3" xfId="26235" xr:uid="{00000000-0005-0000-0000-0000E0080000}"/>
    <cellStyle name="Normal 14 5 7 3" xfId="606" xr:uid="{00000000-0005-0000-0000-0000E1080000}"/>
    <cellStyle name="Normal 14 5 7 3 2" xfId="32243" xr:uid="{00000000-0005-0000-0000-0000E2080000}"/>
    <cellStyle name="Normal 14 5 7 3 2 2" xfId="38721" xr:uid="{00000000-0005-0000-0000-0000E3080000}"/>
    <cellStyle name="Normal 14 5 7 3 3" xfId="26236" xr:uid="{00000000-0005-0000-0000-0000E4080000}"/>
    <cellStyle name="Normal 14 5 7 4" xfId="32244" xr:uid="{00000000-0005-0000-0000-0000E5080000}"/>
    <cellStyle name="Normal 14 5 7 4 2" xfId="29592" xr:uid="{00000000-0005-0000-0000-0000E6080000}"/>
    <cellStyle name="Normal 14 5 7 5" xfId="26237" xr:uid="{00000000-0005-0000-0000-0000E7080000}"/>
    <cellStyle name="Normal 14 5 8" xfId="607" xr:uid="{00000000-0005-0000-0000-0000E8080000}"/>
    <cellStyle name="Normal 14 5 8 2" xfId="608" xr:uid="{00000000-0005-0000-0000-0000E9080000}"/>
    <cellStyle name="Normal 14 5 8 2 2" xfId="32245" xr:uid="{00000000-0005-0000-0000-0000EA080000}"/>
    <cellStyle name="Normal 14 5 8 2 2 2" xfId="29593" xr:uid="{00000000-0005-0000-0000-0000EB080000}"/>
    <cellStyle name="Normal 14 5 8 2 3" xfId="26238" xr:uid="{00000000-0005-0000-0000-0000EC080000}"/>
    <cellStyle name="Normal 14 5 8 3" xfId="609" xr:uid="{00000000-0005-0000-0000-0000ED080000}"/>
    <cellStyle name="Normal 14 5 8 3 2" xfId="32246" xr:uid="{00000000-0005-0000-0000-0000EE080000}"/>
    <cellStyle name="Normal 14 5 8 3 2 2" xfId="29595" xr:uid="{00000000-0005-0000-0000-0000EF080000}"/>
    <cellStyle name="Normal 14 5 8 3 3" xfId="26239" xr:uid="{00000000-0005-0000-0000-0000F0080000}"/>
    <cellStyle name="Normal 14 5 8 4" xfId="32247" xr:uid="{00000000-0005-0000-0000-0000F1080000}"/>
    <cellStyle name="Normal 14 5 8 4 2" xfId="29597" xr:uid="{00000000-0005-0000-0000-0000F2080000}"/>
    <cellStyle name="Normal 14 5 8 5" xfId="26240" xr:uid="{00000000-0005-0000-0000-0000F3080000}"/>
    <cellStyle name="Normal 14 5 9" xfId="610" xr:uid="{00000000-0005-0000-0000-0000F4080000}"/>
    <cellStyle name="Normal 14 5 9 2" xfId="611" xr:uid="{00000000-0005-0000-0000-0000F5080000}"/>
    <cellStyle name="Normal 14 5 9 2 2" xfId="32248" xr:uid="{00000000-0005-0000-0000-0000F6080000}"/>
    <cellStyle name="Normal 14 5 9 2 2 2" xfId="29598" xr:uid="{00000000-0005-0000-0000-0000F7080000}"/>
    <cellStyle name="Normal 14 5 9 2 3" xfId="26241" xr:uid="{00000000-0005-0000-0000-0000F8080000}"/>
    <cellStyle name="Normal 14 5 9 3" xfId="612" xr:uid="{00000000-0005-0000-0000-0000F9080000}"/>
    <cellStyle name="Normal 14 5 9 3 2" xfId="32249" xr:uid="{00000000-0005-0000-0000-0000FA080000}"/>
    <cellStyle name="Normal 14 5 9 3 2 2" xfId="29599" xr:uid="{00000000-0005-0000-0000-0000FB080000}"/>
    <cellStyle name="Normal 14 5 9 3 3" xfId="26242" xr:uid="{00000000-0005-0000-0000-0000FC080000}"/>
    <cellStyle name="Normal 14 5 9 4" xfId="32250" xr:uid="{00000000-0005-0000-0000-0000FD080000}"/>
    <cellStyle name="Normal 14 5 9 4 2" xfId="38716" xr:uid="{00000000-0005-0000-0000-0000FE080000}"/>
    <cellStyle name="Normal 14 5 9 5" xfId="26243" xr:uid="{00000000-0005-0000-0000-0000FF080000}"/>
    <cellStyle name="Normal 14 50" xfId="16312" xr:uid="{00000000-0005-0000-0000-000000090000}"/>
    <cellStyle name="Normal 14 6" xfId="613" xr:uid="{00000000-0005-0000-0000-000001090000}"/>
    <cellStyle name="Normal 14 6 2" xfId="614" xr:uid="{00000000-0005-0000-0000-000002090000}"/>
    <cellStyle name="Normal 14 6 2 2" xfId="32251" xr:uid="{00000000-0005-0000-0000-000003090000}"/>
    <cellStyle name="Normal 14 6 2 2 2" xfId="29600" xr:uid="{00000000-0005-0000-0000-000004090000}"/>
    <cellStyle name="Normal 14 6 2 3" xfId="26244" xr:uid="{00000000-0005-0000-0000-000005090000}"/>
    <cellStyle name="Normal 14 6 3" xfId="615" xr:uid="{00000000-0005-0000-0000-000006090000}"/>
    <cellStyle name="Normal 14 6 3 2" xfId="32252" xr:uid="{00000000-0005-0000-0000-000007090000}"/>
    <cellStyle name="Normal 14 6 3 2 2" xfId="29602" xr:uid="{00000000-0005-0000-0000-000008090000}"/>
    <cellStyle name="Normal 14 6 3 3" xfId="26245" xr:uid="{00000000-0005-0000-0000-000009090000}"/>
    <cellStyle name="Normal 14 6 4" xfId="32253" xr:uid="{00000000-0005-0000-0000-00000A090000}"/>
    <cellStyle name="Normal 14 6 4 2" xfId="29604" xr:uid="{00000000-0005-0000-0000-00000B090000}"/>
    <cellStyle name="Normal 14 6 5" xfId="26246" xr:uid="{00000000-0005-0000-0000-00000C090000}"/>
    <cellStyle name="Normal 14 7" xfId="616" xr:uid="{00000000-0005-0000-0000-00000D090000}"/>
    <cellStyle name="Normal 14 7 2" xfId="617" xr:uid="{00000000-0005-0000-0000-00000E090000}"/>
    <cellStyle name="Normal 14 7 2 2" xfId="32254" xr:uid="{00000000-0005-0000-0000-00000F090000}"/>
    <cellStyle name="Normal 14 7 2 2 2" xfId="29605" xr:uid="{00000000-0005-0000-0000-000010090000}"/>
    <cellStyle name="Normal 14 7 2 3" xfId="26247" xr:uid="{00000000-0005-0000-0000-000011090000}"/>
    <cellStyle name="Normal 14 7 3" xfId="618" xr:uid="{00000000-0005-0000-0000-000012090000}"/>
    <cellStyle name="Normal 14 7 3 2" xfId="32255" xr:uid="{00000000-0005-0000-0000-000013090000}"/>
    <cellStyle name="Normal 14 7 3 2 2" xfId="29606" xr:uid="{00000000-0005-0000-0000-000014090000}"/>
    <cellStyle name="Normal 14 7 3 3" xfId="26248" xr:uid="{00000000-0005-0000-0000-000015090000}"/>
    <cellStyle name="Normal 14 7 4" xfId="32256" xr:uid="{00000000-0005-0000-0000-000016090000}"/>
    <cellStyle name="Normal 14 7 4 2" xfId="29607" xr:uid="{00000000-0005-0000-0000-000017090000}"/>
    <cellStyle name="Normal 14 7 5" xfId="26249" xr:uid="{00000000-0005-0000-0000-000018090000}"/>
    <cellStyle name="Normal 14 8" xfId="619" xr:uid="{00000000-0005-0000-0000-000019090000}"/>
    <cellStyle name="Normal 14 8 2" xfId="620" xr:uid="{00000000-0005-0000-0000-00001A090000}"/>
    <cellStyle name="Normal 14 8 2 2" xfId="32257" xr:uid="{00000000-0005-0000-0000-00001B090000}"/>
    <cellStyle name="Normal 14 8 2 2 2" xfId="29609" xr:uid="{00000000-0005-0000-0000-00001C090000}"/>
    <cellStyle name="Normal 14 8 2 3" xfId="26250" xr:uid="{00000000-0005-0000-0000-00001D090000}"/>
    <cellStyle name="Normal 14 8 3" xfId="621" xr:uid="{00000000-0005-0000-0000-00001E090000}"/>
    <cellStyle name="Normal 14 8 3 2" xfId="32258" xr:uid="{00000000-0005-0000-0000-00001F090000}"/>
    <cellStyle name="Normal 14 8 3 2 2" xfId="29610" xr:uid="{00000000-0005-0000-0000-000020090000}"/>
    <cellStyle name="Normal 14 8 3 3" xfId="26251" xr:uid="{00000000-0005-0000-0000-000021090000}"/>
    <cellStyle name="Normal 14 8 4" xfId="32259" xr:uid="{00000000-0005-0000-0000-000022090000}"/>
    <cellStyle name="Normal 14 8 4 2" xfId="29612" xr:uid="{00000000-0005-0000-0000-000023090000}"/>
    <cellStyle name="Normal 14 8 5" xfId="26252" xr:uid="{00000000-0005-0000-0000-000024090000}"/>
    <cellStyle name="Normal 14 9" xfId="622" xr:uid="{00000000-0005-0000-0000-000025090000}"/>
    <cellStyle name="Normal 14 9 2" xfId="623" xr:uid="{00000000-0005-0000-0000-000026090000}"/>
    <cellStyle name="Normal 14 9 2 2" xfId="32260" xr:uid="{00000000-0005-0000-0000-000027090000}"/>
    <cellStyle name="Normal 14 9 2 2 2" xfId="29613" xr:uid="{00000000-0005-0000-0000-000028090000}"/>
    <cellStyle name="Normal 14 9 2 3" xfId="26253" xr:uid="{00000000-0005-0000-0000-000029090000}"/>
    <cellStyle name="Normal 14 9 3" xfId="624" xr:uid="{00000000-0005-0000-0000-00002A090000}"/>
    <cellStyle name="Normal 14 9 3 2" xfId="32261" xr:uid="{00000000-0005-0000-0000-00002B090000}"/>
    <cellStyle name="Normal 14 9 3 2 2" xfId="29614" xr:uid="{00000000-0005-0000-0000-00002C090000}"/>
    <cellStyle name="Normal 14 9 3 3" xfId="26254" xr:uid="{00000000-0005-0000-0000-00002D090000}"/>
    <cellStyle name="Normal 14 9 4" xfId="32262" xr:uid="{00000000-0005-0000-0000-00002E090000}"/>
    <cellStyle name="Normal 14 9 4 2" xfId="29615" xr:uid="{00000000-0005-0000-0000-00002F090000}"/>
    <cellStyle name="Normal 14 9 5" xfId="26255" xr:uid="{00000000-0005-0000-0000-000030090000}"/>
    <cellStyle name="Normal 15" xfId="625" xr:uid="{00000000-0005-0000-0000-000031090000}"/>
    <cellStyle name="Normal 15 2" xfId="626" xr:uid="{00000000-0005-0000-0000-000032090000}"/>
    <cellStyle name="Normal 15 2 2" xfId="16314" xr:uid="{00000000-0005-0000-0000-000033090000}"/>
    <cellStyle name="Normal 15 3" xfId="627" xr:uid="{00000000-0005-0000-0000-000034090000}"/>
    <cellStyle name="Normal 15 3 2" xfId="25686" xr:uid="{00000000-0005-0000-0000-000035090000}"/>
    <cellStyle name="Normal 15 3 2 2" xfId="25723" xr:uid="{00000000-0005-0000-0000-000036090000}"/>
    <cellStyle name="Normal 15 3 3" xfId="25693" xr:uid="{00000000-0005-0000-0000-000037090000}"/>
    <cellStyle name="Normal 15 3 4" xfId="25958" xr:uid="{00000000-0005-0000-0000-000038090000}"/>
    <cellStyle name="Normal 15 3 5" xfId="25956" xr:uid="{00000000-0005-0000-0000-000039090000}"/>
    <cellStyle name="Normal 15 3 6" xfId="16315" xr:uid="{00000000-0005-0000-0000-00003A090000}"/>
    <cellStyle name="Normal 15 4" xfId="31332" xr:uid="{00000000-0005-0000-0000-00003B090000}"/>
    <cellStyle name="Normal 16" xfId="628" xr:uid="{00000000-0005-0000-0000-00003C090000}"/>
    <cellStyle name="Normal 16 2" xfId="629" xr:uid="{00000000-0005-0000-0000-00003D090000}"/>
    <cellStyle name="Normal 16 3" xfId="630" xr:uid="{00000000-0005-0000-0000-00003E090000}"/>
    <cellStyle name="Normal 17" xfId="631" xr:uid="{00000000-0005-0000-0000-00003F090000}"/>
    <cellStyle name="Normal 17 2" xfId="632" xr:uid="{00000000-0005-0000-0000-000040090000}"/>
    <cellStyle name="Normal 17 3" xfId="633" xr:uid="{00000000-0005-0000-0000-000041090000}"/>
    <cellStyle name="Normal 17 3 2" xfId="25709" xr:uid="{00000000-0005-0000-0000-000042090000}"/>
    <cellStyle name="Normal 17 3 3" xfId="25738" xr:uid="{00000000-0005-0000-0000-000043090000}"/>
    <cellStyle name="Normal 17 3 3 2" xfId="25961" xr:uid="{00000000-0005-0000-0000-000044090000}"/>
    <cellStyle name="Normal 17 3 3 3" xfId="42974" xr:uid="{00000000-0005-0000-0000-000045090000}"/>
    <cellStyle name="Normal 17 3 4" xfId="42911" xr:uid="{00000000-0005-0000-0000-000046090000}"/>
    <cellStyle name="Normal 17 3 5" xfId="25672" xr:uid="{00000000-0005-0000-0000-000047090000}"/>
    <cellStyle name="Normal 17 4" xfId="634" xr:uid="{00000000-0005-0000-0000-000048090000}"/>
    <cellStyle name="Normal 17 4 2" xfId="635" xr:uid="{00000000-0005-0000-0000-000049090000}"/>
    <cellStyle name="Normal 17 4 2 2" xfId="31091" xr:uid="{00000000-0005-0000-0000-00004A090000}"/>
    <cellStyle name="Normal 17 4 3" xfId="31090" xr:uid="{00000000-0005-0000-0000-00004B090000}"/>
    <cellStyle name="Normal 17 4 3 2" xfId="25740" xr:uid="{00000000-0005-0000-0000-00004C090000}"/>
    <cellStyle name="Normal 18" xfId="636" xr:uid="{00000000-0005-0000-0000-00004D090000}"/>
    <cellStyle name="Normal 18 2" xfId="25739" xr:uid="{00000000-0005-0000-0000-00004E090000}"/>
    <cellStyle name="Normal 18 2 2" xfId="25962" xr:uid="{00000000-0005-0000-0000-00004F090000}"/>
    <cellStyle name="Normal 18 2 3" xfId="42975" xr:uid="{00000000-0005-0000-0000-000050090000}"/>
    <cellStyle name="Normal 18 3" xfId="42912" xr:uid="{00000000-0005-0000-0000-000051090000}"/>
    <cellStyle name="Normal 18 4" xfId="42927" xr:uid="{00000000-0005-0000-0000-000052090000}"/>
    <cellStyle name="Normal 18 5" xfId="25736" xr:uid="{00000000-0005-0000-0000-000053090000}"/>
    <cellStyle name="Normal 18 6" xfId="25728" xr:uid="{00000000-0005-0000-0000-000054090000}"/>
    <cellStyle name="Normal 19" xfId="637" xr:uid="{00000000-0005-0000-0000-000055090000}"/>
    <cellStyle name="Normal 19 2" xfId="26256" xr:uid="{00000000-0005-0000-0000-000056090000}"/>
    <cellStyle name="Normal 19 2 2" xfId="42848" xr:uid="{00000000-0005-0000-0000-000057090000}"/>
    <cellStyle name="Normal 19 3" xfId="26257" xr:uid="{00000000-0005-0000-0000-000058090000}"/>
    <cellStyle name="Normal 19 4" xfId="39920" xr:uid="{00000000-0005-0000-0000-000059090000}"/>
    <cellStyle name="Normal 19 5" xfId="32263" xr:uid="{00000000-0005-0000-0000-00005A090000}"/>
    <cellStyle name="Normal 2" xfId="2" xr:uid="{00000000-0005-0000-0000-00005B090000}"/>
    <cellStyle name="Normal 2 10" xfId="638" xr:uid="{00000000-0005-0000-0000-00005C090000}"/>
    <cellStyle name="Normal 2 10 2" xfId="42829" xr:uid="{00000000-0005-0000-0000-00005D090000}"/>
    <cellStyle name="Normal 2 10 3" xfId="42830" xr:uid="{00000000-0005-0000-0000-00005E090000}"/>
    <cellStyle name="Normal 2 10 4" xfId="42828" xr:uid="{00000000-0005-0000-0000-00005F090000}"/>
    <cellStyle name="Normal 2 11" xfId="639" xr:uid="{00000000-0005-0000-0000-000060090000}"/>
    <cellStyle name="Normal 2 11 2" xfId="42832" xr:uid="{00000000-0005-0000-0000-000061090000}"/>
    <cellStyle name="Normal 2 11 2 2" xfId="42833" xr:uid="{00000000-0005-0000-0000-000062090000}"/>
    <cellStyle name="Normal 2 11 2 3" xfId="42834" xr:uid="{00000000-0005-0000-0000-000063090000}"/>
    <cellStyle name="Normal 2 11 3" xfId="42831" xr:uid="{00000000-0005-0000-0000-000064090000}"/>
    <cellStyle name="Normal 2 12" xfId="640" xr:uid="{00000000-0005-0000-0000-000065090000}"/>
    <cellStyle name="Normal 2 12 2" xfId="25964" xr:uid="{00000000-0005-0000-0000-000066090000}"/>
    <cellStyle name="Normal 2 12 2 2" xfId="42836" xr:uid="{00000000-0005-0000-0000-000067090000}"/>
    <cellStyle name="Normal 2 12 3" xfId="42837" xr:uid="{00000000-0005-0000-0000-000068090000}"/>
    <cellStyle name="Normal 2 12 3 2" xfId="42976" xr:uid="{00000000-0005-0000-0000-000069090000}"/>
    <cellStyle name="Normal 2 12 4" xfId="42835" xr:uid="{00000000-0005-0000-0000-00006A090000}"/>
    <cellStyle name="Normal 2 12 5" xfId="25742" xr:uid="{00000000-0005-0000-0000-00006B090000}"/>
    <cellStyle name="Normal 2 13" xfId="641" xr:uid="{00000000-0005-0000-0000-00006C090000}"/>
    <cellStyle name="Normal 2 13 2" xfId="42910" xr:uid="{00000000-0005-0000-0000-00006D090000}"/>
    <cellStyle name="Normal 2 14" xfId="642" xr:uid="{00000000-0005-0000-0000-00006E090000}"/>
    <cellStyle name="Normal 2 15" xfId="643" xr:uid="{00000000-0005-0000-0000-00006F090000}"/>
    <cellStyle name="Normal 2 16" xfId="644" xr:uid="{00000000-0005-0000-0000-000070090000}"/>
    <cellStyle name="Normal 2 17" xfId="645" xr:uid="{00000000-0005-0000-0000-000071090000}"/>
    <cellStyle name="Normal 2 18" xfId="16262" xr:uid="{00000000-0005-0000-0000-000072090000}"/>
    <cellStyle name="Normal 2 2" xfId="3" xr:uid="{00000000-0005-0000-0000-000073090000}"/>
    <cellStyle name="Normal 2 2 10" xfId="646" xr:uid="{00000000-0005-0000-0000-000074090000}"/>
    <cellStyle name="Normal 2 2 11" xfId="647" xr:uid="{00000000-0005-0000-0000-000075090000}"/>
    <cellStyle name="Normal 2 2 12" xfId="648" xr:uid="{00000000-0005-0000-0000-000076090000}"/>
    <cellStyle name="Normal 2 2 13" xfId="649" xr:uid="{00000000-0005-0000-0000-000077090000}"/>
    <cellStyle name="Normal 2 2 14" xfId="650" xr:uid="{00000000-0005-0000-0000-000078090000}"/>
    <cellStyle name="Normal 2 2 15" xfId="651" xr:uid="{00000000-0005-0000-0000-000079090000}"/>
    <cellStyle name="Normal 2 2 16" xfId="652" xr:uid="{00000000-0005-0000-0000-00007A090000}"/>
    <cellStyle name="Normal 2 2 17" xfId="653" xr:uid="{00000000-0005-0000-0000-00007B090000}"/>
    <cellStyle name="Normal 2 2 18" xfId="654" xr:uid="{00000000-0005-0000-0000-00007C090000}"/>
    <cellStyle name="Normal 2 2 19" xfId="655" xr:uid="{00000000-0005-0000-0000-00007D090000}"/>
    <cellStyle name="Normal 2 2 2" xfId="656" xr:uid="{00000000-0005-0000-0000-00007E090000}"/>
    <cellStyle name="Normal 2 2 2 2" xfId="42938" xr:uid="{00000000-0005-0000-0000-00007F090000}"/>
    <cellStyle name="Normal 2 2 20" xfId="657" xr:uid="{00000000-0005-0000-0000-000080090000}"/>
    <cellStyle name="Normal 2 2 21" xfId="658" xr:uid="{00000000-0005-0000-0000-000081090000}"/>
    <cellStyle name="Normal 2 2 22" xfId="659" xr:uid="{00000000-0005-0000-0000-000082090000}"/>
    <cellStyle name="Normal 2 2 23" xfId="660" xr:uid="{00000000-0005-0000-0000-000083090000}"/>
    <cellStyle name="Normal 2 2 24" xfId="661" xr:uid="{00000000-0005-0000-0000-000084090000}"/>
    <cellStyle name="Normal 2 2 25" xfId="662" xr:uid="{00000000-0005-0000-0000-000085090000}"/>
    <cellStyle name="Normal 2 2 26" xfId="663" xr:uid="{00000000-0005-0000-0000-000086090000}"/>
    <cellStyle name="Normal 2 2 27" xfId="42916" xr:uid="{00000000-0005-0000-0000-000087090000}"/>
    <cellStyle name="Normal 2 2 28" xfId="42914" xr:uid="{00000000-0005-0000-0000-000088090000}"/>
    <cellStyle name="Normal 2 2 3" xfId="664" xr:uid="{00000000-0005-0000-0000-000089090000}"/>
    <cellStyle name="Normal 2 2 4" xfId="665" xr:uid="{00000000-0005-0000-0000-00008A090000}"/>
    <cellStyle name="Normal 2 2 5" xfId="666" xr:uid="{00000000-0005-0000-0000-00008B090000}"/>
    <cellStyle name="Normal 2 2 6" xfId="667" xr:uid="{00000000-0005-0000-0000-00008C090000}"/>
    <cellStyle name="Normal 2 2 7" xfId="668" xr:uid="{00000000-0005-0000-0000-00008D090000}"/>
    <cellStyle name="Normal 2 2 8" xfId="669" xr:uid="{00000000-0005-0000-0000-00008E090000}"/>
    <cellStyle name="Normal 2 2 9" xfId="670" xr:uid="{00000000-0005-0000-0000-00008F090000}"/>
    <cellStyle name="Normal 2 3" xfId="671" xr:uid="{00000000-0005-0000-0000-000090090000}"/>
    <cellStyle name="Normal 2 3 10" xfId="672" xr:uid="{00000000-0005-0000-0000-000091090000}"/>
    <cellStyle name="Normal 2 3 11" xfId="673" xr:uid="{00000000-0005-0000-0000-000092090000}"/>
    <cellStyle name="Normal 2 3 12" xfId="674" xr:uid="{00000000-0005-0000-0000-000093090000}"/>
    <cellStyle name="Normal 2 3 13" xfId="675" xr:uid="{00000000-0005-0000-0000-000094090000}"/>
    <cellStyle name="Normal 2 3 14" xfId="676" xr:uid="{00000000-0005-0000-0000-000095090000}"/>
    <cellStyle name="Normal 2 3 15" xfId="677" xr:uid="{00000000-0005-0000-0000-000096090000}"/>
    <cellStyle name="Normal 2 3 16" xfId="678" xr:uid="{00000000-0005-0000-0000-000097090000}"/>
    <cellStyle name="Normal 2 3 17" xfId="679" xr:uid="{00000000-0005-0000-0000-000098090000}"/>
    <cellStyle name="Normal 2 3 18" xfId="680" xr:uid="{00000000-0005-0000-0000-000099090000}"/>
    <cellStyle name="Normal 2 3 19" xfId="681" xr:uid="{00000000-0005-0000-0000-00009A090000}"/>
    <cellStyle name="Normal 2 3 2" xfId="682" xr:uid="{00000000-0005-0000-0000-00009B090000}"/>
    <cellStyle name="Normal 2 3 20" xfId="683" xr:uid="{00000000-0005-0000-0000-00009C090000}"/>
    <cellStyle name="Normal 2 3 21" xfId="684" xr:uid="{00000000-0005-0000-0000-00009D090000}"/>
    <cellStyle name="Normal 2 3 22" xfId="685" xr:uid="{00000000-0005-0000-0000-00009E090000}"/>
    <cellStyle name="Normal 2 3 23" xfId="686" xr:uid="{00000000-0005-0000-0000-00009F090000}"/>
    <cellStyle name="Normal 2 3 24" xfId="687" xr:uid="{00000000-0005-0000-0000-0000A0090000}"/>
    <cellStyle name="Normal 2 3 25" xfId="688" xr:uid="{00000000-0005-0000-0000-0000A1090000}"/>
    <cellStyle name="Normal 2 3 26" xfId="42923" xr:uid="{00000000-0005-0000-0000-0000A2090000}"/>
    <cellStyle name="Normal 2 3 26 2" xfId="42977" xr:uid="{00000000-0005-0000-0000-0000A3090000}"/>
    <cellStyle name="Normal 2 3 27" xfId="42917" xr:uid="{00000000-0005-0000-0000-0000A4090000}"/>
    <cellStyle name="Normal 2 3 3" xfId="689" xr:uid="{00000000-0005-0000-0000-0000A5090000}"/>
    <cellStyle name="Normal 2 3 4" xfId="690" xr:uid="{00000000-0005-0000-0000-0000A6090000}"/>
    <cellStyle name="Normal 2 3 5" xfId="691" xr:uid="{00000000-0005-0000-0000-0000A7090000}"/>
    <cellStyle name="Normal 2 3 6" xfId="692" xr:uid="{00000000-0005-0000-0000-0000A8090000}"/>
    <cellStyle name="Normal 2 3 7" xfId="693" xr:uid="{00000000-0005-0000-0000-0000A9090000}"/>
    <cellStyle name="Normal 2 3 8" xfId="694" xr:uid="{00000000-0005-0000-0000-0000AA090000}"/>
    <cellStyle name="Normal 2 3 9" xfId="695" xr:uid="{00000000-0005-0000-0000-0000AB090000}"/>
    <cellStyle name="Normal 2 4" xfId="696" xr:uid="{00000000-0005-0000-0000-0000AC090000}"/>
    <cellStyle name="Normal 2 4 10" xfId="697" xr:uid="{00000000-0005-0000-0000-0000AD090000}"/>
    <cellStyle name="Normal 2 4 10 10" xfId="698" xr:uid="{00000000-0005-0000-0000-0000AE090000}"/>
    <cellStyle name="Normal 2 4 10 11" xfId="699" xr:uid="{00000000-0005-0000-0000-0000AF090000}"/>
    <cellStyle name="Normal 2 4 10 12" xfId="700" xr:uid="{00000000-0005-0000-0000-0000B0090000}"/>
    <cellStyle name="Normal 2 4 10 13" xfId="701" xr:uid="{00000000-0005-0000-0000-0000B1090000}"/>
    <cellStyle name="Normal 2 4 10 14" xfId="702" xr:uid="{00000000-0005-0000-0000-0000B2090000}"/>
    <cellStyle name="Normal 2 4 10 15" xfId="703" xr:uid="{00000000-0005-0000-0000-0000B3090000}"/>
    <cellStyle name="Normal 2 4 10 16" xfId="704" xr:uid="{00000000-0005-0000-0000-0000B4090000}"/>
    <cellStyle name="Normal 2 4 10 17" xfId="705" xr:uid="{00000000-0005-0000-0000-0000B5090000}"/>
    <cellStyle name="Normal 2 4 10 18" xfId="706" xr:uid="{00000000-0005-0000-0000-0000B6090000}"/>
    <cellStyle name="Normal 2 4 10 19" xfId="707" xr:uid="{00000000-0005-0000-0000-0000B7090000}"/>
    <cellStyle name="Normal 2 4 10 2" xfId="708" xr:uid="{00000000-0005-0000-0000-0000B8090000}"/>
    <cellStyle name="Normal 2 4 10 20" xfId="709" xr:uid="{00000000-0005-0000-0000-0000B9090000}"/>
    <cellStyle name="Normal 2 4 10 21" xfId="710" xr:uid="{00000000-0005-0000-0000-0000BA090000}"/>
    <cellStyle name="Normal 2 4 10 22" xfId="711" xr:uid="{00000000-0005-0000-0000-0000BB090000}"/>
    <cellStyle name="Normal 2 4 10 23" xfId="712" xr:uid="{00000000-0005-0000-0000-0000BC090000}"/>
    <cellStyle name="Normal 2 4 10 24" xfId="713" xr:uid="{00000000-0005-0000-0000-0000BD090000}"/>
    <cellStyle name="Normal 2 4 10 25" xfId="714" xr:uid="{00000000-0005-0000-0000-0000BE090000}"/>
    <cellStyle name="Normal 2 4 10 3" xfId="715" xr:uid="{00000000-0005-0000-0000-0000BF090000}"/>
    <cellStyle name="Normal 2 4 10 4" xfId="716" xr:uid="{00000000-0005-0000-0000-0000C0090000}"/>
    <cellStyle name="Normal 2 4 10 5" xfId="717" xr:uid="{00000000-0005-0000-0000-0000C1090000}"/>
    <cellStyle name="Normal 2 4 10 6" xfId="718" xr:uid="{00000000-0005-0000-0000-0000C2090000}"/>
    <cellStyle name="Normal 2 4 10 7" xfId="719" xr:uid="{00000000-0005-0000-0000-0000C3090000}"/>
    <cellStyle name="Normal 2 4 10 8" xfId="720" xr:uid="{00000000-0005-0000-0000-0000C4090000}"/>
    <cellStyle name="Normal 2 4 10 9" xfId="721" xr:uid="{00000000-0005-0000-0000-0000C5090000}"/>
    <cellStyle name="Normal 2 4 11" xfId="722" xr:uid="{00000000-0005-0000-0000-0000C6090000}"/>
    <cellStyle name="Normal 2 4 11 10" xfId="723" xr:uid="{00000000-0005-0000-0000-0000C7090000}"/>
    <cellStyle name="Normal 2 4 11 11" xfId="724" xr:uid="{00000000-0005-0000-0000-0000C8090000}"/>
    <cellStyle name="Normal 2 4 11 12" xfId="725" xr:uid="{00000000-0005-0000-0000-0000C9090000}"/>
    <cellStyle name="Normal 2 4 11 13" xfId="726" xr:uid="{00000000-0005-0000-0000-0000CA090000}"/>
    <cellStyle name="Normal 2 4 11 14" xfId="727" xr:uid="{00000000-0005-0000-0000-0000CB090000}"/>
    <cellStyle name="Normal 2 4 11 15" xfId="728" xr:uid="{00000000-0005-0000-0000-0000CC090000}"/>
    <cellStyle name="Normal 2 4 11 16" xfId="729" xr:uid="{00000000-0005-0000-0000-0000CD090000}"/>
    <cellStyle name="Normal 2 4 11 17" xfId="730" xr:uid="{00000000-0005-0000-0000-0000CE090000}"/>
    <cellStyle name="Normal 2 4 11 18" xfId="731" xr:uid="{00000000-0005-0000-0000-0000CF090000}"/>
    <cellStyle name="Normal 2 4 11 19" xfId="732" xr:uid="{00000000-0005-0000-0000-0000D0090000}"/>
    <cellStyle name="Normal 2 4 11 2" xfId="733" xr:uid="{00000000-0005-0000-0000-0000D1090000}"/>
    <cellStyle name="Normal 2 4 11 20" xfId="734" xr:uid="{00000000-0005-0000-0000-0000D2090000}"/>
    <cellStyle name="Normal 2 4 11 21" xfId="735" xr:uid="{00000000-0005-0000-0000-0000D3090000}"/>
    <cellStyle name="Normal 2 4 11 22" xfId="736" xr:uid="{00000000-0005-0000-0000-0000D4090000}"/>
    <cellStyle name="Normal 2 4 11 23" xfId="737" xr:uid="{00000000-0005-0000-0000-0000D5090000}"/>
    <cellStyle name="Normal 2 4 11 24" xfId="738" xr:uid="{00000000-0005-0000-0000-0000D6090000}"/>
    <cellStyle name="Normal 2 4 11 25" xfId="739" xr:uid="{00000000-0005-0000-0000-0000D7090000}"/>
    <cellStyle name="Normal 2 4 11 26" xfId="740" xr:uid="{00000000-0005-0000-0000-0000D8090000}"/>
    <cellStyle name="Normal 2 4 11 3" xfId="741" xr:uid="{00000000-0005-0000-0000-0000D9090000}"/>
    <cellStyle name="Normal 2 4 11 4" xfId="742" xr:uid="{00000000-0005-0000-0000-0000DA090000}"/>
    <cellStyle name="Normal 2 4 11 5" xfId="743" xr:uid="{00000000-0005-0000-0000-0000DB090000}"/>
    <cellStyle name="Normal 2 4 11 6" xfId="744" xr:uid="{00000000-0005-0000-0000-0000DC090000}"/>
    <cellStyle name="Normal 2 4 11 7" xfId="745" xr:uid="{00000000-0005-0000-0000-0000DD090000}"/>
    <cellStyle name="Normal 2 4 11 8" xfId="746" xr:uid="{00000000-0005-0000-0000-0000DE090000}"/>
    <cellStyle name="Normal 2 4 11 9" xfId="747" xr:uid="{00000000-0005-0000-0000-0000DF090000}"/>
    <cellStyle name="Normal 2 4 12" xfId="748" xr:uid="{00000000-0005-0000-0000-0000E0090000}"/>
    <cellStyle name="Normal 2 4 12 10" xfId="749" xr:uid="{00000000-0005-0000-0000-0000E1090000}"/>
    <cellStyle name="Normal 2 4 12 11" xfId="750" xr:uid="{00000000-0005-0000-0000-0000E2090000}"/>
    <cellStyle name="Normal 2 4 12 12" xfId="751" xr:uid="{00000000-0005-0000-0000-0000E3090000}"/>
    <cellStyle name="Normal 2 4 12 13" xfId="752" xr:uid="{00000000-0005-0000-0000-0000E4090000}"/>
    <cellStyle name="Normal 2 4 12 14" xfId="753" xr:uid="{00000000-0005-0000-0000-0000E5090000}"/>
    <cellStyle name="Normal 2 4 12 15" xfId="754" xr:uid="{00000000-0005-0000-0000-0000E6090000}"/>
    <cellStyle name="Normal 2 4 12 16" xfId="755" xr:uid="{00000000-0005-0000-0000-0000E7090000}"/>
    <cellStyle name="Normal 2 4 12 17" xfId="756" xr:uid="{00000000-0005-0000-0000-0000E8090000}"/>
    <cellStyle name="Normal 2 4 12 18" xfId="757" xr:uid="{00000000-0005-0000-0000-0000E9090000}"/>
    <cellStyle name="Normal 2 4 12 19" xfId="758" xr:uid="{00000000-0005-0000-0000-0000EA090000}"/>
    <cellStyle name="Normal 2 4 12 2" xfId="759" xr:uid="{00000000-0005-0000-0000-0000EB090000}"/>
    <cellStyle name="Normal 2 4 12 20" xfId="760" xr:uid="{00000000-0005-0000-0000-0000EC090000}"/>
    <cellStyle name="Normal 2 4 12 21" xfId="761" xr:uid="{00000000-0005-0000-0000-0000ED090000}"/>
    <cellStyle name="Normal 2 4 12 22" xfId="762" xr:uid="{00000000-0005-0000-0000-0000EE090000}"/>
    <cellStyle name="Normal 2 4 12 23" xfId="763" xr:uid="{00000000-0005-0000-0000-0000EF090000}"/>
    <cellStyle name="Normal 2 4 12 24" xfId="764" xr:uid="{00000000-0005-0000-0000-0000F0090000}"/>
    <cellStyle name="Normal 2 4 12 25" xfId="765" xr:uid="{00000000-0005-0000-0000-0000F1090000}"/>
    <cellStyle name="Normal 2 4 12 3" xfId="766" xr:uid="{00000000-0005-0000-0000-0000F2090000}"/>
    <cellStyle name="Normal 2 4 12 4" xfId="767" xr:uid="{00000000-0005-0000-0000-0000F3090000}"/>
    <cellStyle name="Normal 2 4 12 5" xfId="768" xr:uid="{00000000-0005-0000-0000-0000F4090000}"/>
    <cellStyle name="Normal 2 4 12 6" xfId="769" xr:uid="{00000000-0005-0000-0000-0000F5090000}"/>
    <cellStyle name="Normal 2 4 12 7" xfId="770" xr:uid="{00000000-0005-0000-0000-0000F6090000}"/>
    <cellStyle name="Normal 2 4 12 8" xfId="771" xr:uid="{00000000-0005-0000-0000-0000F7090000}"/>
    <cellStyle name="Normal 2 4 12 9" xfId="772" xr:uid="{00000000-0005-0000-0000-0000F8090000}"/>
    <cellStyle name="Normal 2 4 13" xfId="773" xr:uid="{00000000-0005-0000-0000-0000F9090000}"/>
    <cellStyle name="Normal 2 4 13 10" xfId="774" xr:uid="{00000000-0005-0000-0000-0000FA090000}"/>
    <cellStyle name="Normal 2 4 13 11" xfId="775" xr:uid="{00000000-0005-0000-0000-0000FB090000}"/>
    <cellStyle name="Normal 2 4 13 12" xfId="776" xr:uid="{00000000-0005-0000-0000-0000FC090000}"/>
    <cellStyle name="Normal 2 4 13 13" xfId="777" xr:uid="{00000000-0005-0000-0000-0000FD090000}"/>
    <cellStyle name="Normal 2 4 13 14" xfId="778" xr:uid="{00000000-0005-0000-0000-0000FE090000}"/>
    <cellStyle name="Normal 2 4 13 15" xfId="779" xr:uid="{00000000-0005-0000-0000-0000FF090000}"/>
    <cellStyle name="Normal 2 4 13 16" xfId="780" xr:uid="{00000000-0005-0000-0000-0000000A0000}"/>
    <cellStyle name="Normal 2 4 13 17" xfId="781" xr:uid="{00000000-0005-0000-0000-0000010A0000}"/>
    <cellStyle name="Normal 2 4 13 18" xfId="782" xr:uid="{00000000-0005-0000-0000-0000020A0000}"/>
    <cellStyle name="Normal 2 4 13 19" xfId="783" xr:uid="{00000000-0005-0000-0000-0000030A0000}"/>
    <cellStyle name="Normal 2 4 13 2" xfId="784" xr:uid="{00000000-0005-0000-0000-0000040A0000}"/>
    <cellStyle name="Normal 2 4 13 20" xfId="785" xr:uid="{00000000-0005-0000-0000-0000050A0000}"/>
    <cellStyle name="Normal 2 4 13 21" xfId="786" xr:uid="{00000000-0005-0000-0000-0000060A0000}"/>
    <cellStyle name="Normal 2 4 13 22" xfId="787" xr:uid="{00000000-0005-0000-0000-0000070A0000}"/>
    <cellStyle name="Normal 2 4 13 23" xfId="788" xr:uid="{00000000-0005-0000-0000-0000080A0000}"/>
    <cellStyle name="Normal 2 4 13 24" xfId="789" xr:uid="{00000000-0005-0000-0000-0000090A0000}"/>
    <cellStyle name="Normal 2 4 13 25" xfId="790" xr:uid="{00000000-0005-0000-0000-00000A0A0000}"/>
    <cellStyle name="Normal 2 4 13 3" xfId="791" xr:uid="{00000000-0005-0000-0000-00000B0A0000}"/>
    <cellStyle name="Normal 2 4 13 4" xfId="792" xr:uid="{00000000-0005-0000-0000-00000C0A0000}"/>
    <cellStyle name="Normal 2 4 13 5" xfId="793" xr:uid="{00000000-0005-0000-0000-00000D0A0000}"/>
    <cellStyle name="Normal 2 4 13 6" xfId="794" xr:uid="{00000000-0005-0000-0000-00000E0A0000}"/>
    <cellStyle name="Normal 2 4 13 7" xfId="795" xr:uid="{00000000-0005-0000-0000-00000F0A0000}"/>
    <cellStyle name="Normal 2 4 13 8" xfId="796" xr:uid="{00000000-0005-0000-0000-0000100A0000}"/>
    <cellStyle name="Normal 2 4 13 9" xfId="797" xr:uid="{00000000-0005-0000-0000-0000110A0000}"/>
    <cellStyle name="Normal 2 4 14" xfId="798" xr:uid="{00000000-0005-0000-0000-0000120A0000}"/>
    <cellStyle name="Normal 2 4 14 10" xfId="799" xr:uid="{00000000-0005-0000-0000-0000130A0000}"/>
    <cellStyle name="Normal 2 4 14 11" xfId="800" xr:uid="{00000000-0005-0000-0000-0000140A0000}"/>
    <cellStyle name="Normal 2 4 14 12" xfId="801" xr:uid="{00000000-0005-0000-0000-0000150A0000}"/>
    <cellStyle name="Normal 2 4 14 13" xfId="802" xr:uid="{00000000-0005-0000-0000-0000160A0000}"/>
    <cellStyle name="Normal 2 4 14 14" xfId="803" xr:uid="{00000000-0005-0000-0000-0000170A0000}"/>
    <cellStyle name="Normal 2 4 14 15" xfId="804" xr:uid="{00000000-0005-0000-0000-0000180A0000}"/>
    <cellStyle name="Normal 2 4 14 16" xfId="805" xr:uid="{00000000-0005-0000-0000-0000190A0000}"/>
    <cellStyle name="Normal 2 4 14 17" xfId="806" xr:uid="{00000000-0005-0000-0000-00001A0A0000}"/>
    <cellStyle name="Normal 2 4 14 18" xfId="807" xr:uid="{00000000-0005-0000-0000-00001B0A0000}"/>
    <cellStyle name="Normal 2 4 14 19" xfId="808" xr:uid="{00000000-0005-0000-0000-00001C0A0000}"/>
    <cellStyle name="Normal 2 4 14 2" xfId="809" xr:uid="{00000000-0005-0000-0000-00001D0A0000}"/>
    <cellStyle name="Normal 2 4 14 20" xfId="810" xr:uid="{00000000-0005-0000-0000-00001E0A0000}"/>
    <cellStyle name="Normal 2 4 14 21" xfId="811" xr:uid="{00000000-0005-0000-0000-00001F0A0000}"/>
    <cellStyle name="Normal 2 4 14 22" xfId="812" xr:uid="{00000000-0005-0000-0000-0000200A0000}"/>
    <cellStyle name="Normal 2 4 14 23" xfId="813" xr:uid="{00000000-0005-0000-0000-0000210A0000}"/>
    <cellStyle name="Normal 2 4 14 24" xfId="814" xr:uid="{00000000-0005-0000-0000-0000220A0000}"/>
    <cellStyle name="Normal 2 4 14 25" xfId="815" xr:uid="{00000000-0005-0000-0000-0000230A0000}"/>
    <cellStyle name="Normal 2 4 14 3" xfId="816" xr:uid="{00000000-0005-0000-0000-0000240A0000}"/>
    <cellStyle name="Normal 2 4 14 4" xfId="817" xr:uid="{00000000-0005-0000-0000-0000250A0000}"/>
    <cellStyle name="Normal 2 4 14 5" xfId="818" xr:uid="{00000000-0005-0000-0000-0000260A0000}"/>
    <cellStyle name="Normal 2 4 14 6" xfId="819" xr:uid="{00000000-0005-0000-0000-0000270A0000}"/>
    <cellStyle name="Normal 2 4 14 7" xfId="820" xr:uid="{00000000-0005-0000-0000-0000280A0000}"/>
    <cellStyle name="Normal 2 4 14 8" xfId="821" xr:uid="{00000000-0005-0000-0000-0000290A0000}"/>
    <cellStyle name="Normal 2 4 14 9" xfId="822" xr:uid="{00000000-0005-0000-0000-00002A0A0000}"/>
    <cellStyle name="Normal 2 4 15" xfId="823" xr:uid="{00000000-0005-0000-0000-00002B0A0000}"/>
    <cellStyle name="Normal 2 4 16" xfId="824" xr:uid="{00000000-0005-0000-0000-00002C0A0000}"/>
    <cellStyle name="Normal 2 4 17" xfId="825" xr:uid="{00000000-0005-0000-0000-00002D0A0000}"/>
    <cellStyle name="Normal 2 4 18" xfId="826" xr:uid="{00000000-0005-0000-0000-00002E0A0000}"/>
    <cellStyle name="Normal 2 4 19" xfId="827" xr:uid="{00000000-0005-0000-0000-00002F0A0000}"/>
    <cellStyle name="Normal 2 4 2" xfId="828" xr:uid="{00000000-0005-0000-0000-0000300A0000}"/>
    <cellStyle name="Normal 2 4 2 10" xfId="829" xr:uid="{00000000-0005-0000-0000-0000310A0000}"/>
    <cellStyle name="Normal 2 4 2 11" xfId="830" xr:uid="{00000000-0005-0000-0000-0000320A0000}"/>
    <cellStyle name="Normal 2 4 2 12" xfId="831" xr:uid="{00000000-0005-0000-0000-0000330A0000}"/>
    <cellStyle name="Normal 2 4 2 13" xfId="832" xr:uid="{00000000-0005-0000-0000-0000340A0000}"/>
    <cellStyle name="Normal 2 4 2 14" xfId="833" xr:uid="{00000000-0005-0000-0000-0000350A0000}"/>
    <cellStyle name="Normal 2 4 2 15" xfId="834" xr:uid="{00000000-0005-0000-0000-0000360A0000}"/>
    <cellStyle name="Normal 2 4 2 16" xfId="835" xr:uid="{00000000-0005-0000-0000-0000370A0000}"/>
    <cellStyle name="Normal 2 4 2 17" xfId="836" xr:uid="{00000000-0005-0000-0000-0000380A0000}"/>
    <cellStyle name="Normal 2 4 2 18" xfId="837" xr:uid="{00000000-0005-0000-0000-0000390A0000}"/>
    <cellStyle name="Normal 2 4 2 19" xfId="838" xr:uid="{00000000-0005-0000-0000-00003A0A0000}"/>
    <cellStyle name="Normal 2 4 2 2" xfId="839" xr:uid="{00000000-0005-0000-0000-00003B0A0000}"/>
    <cellStyle name="Normal 2 4 2 2 10" xfId="840" xr:uid="{00000000-0005-0000-0000-00003C0A0000}"/>
    <cellStyle name="Normal 2 4 2 2 11" xfId="841" xr:uid="{00000000-0005-0000-0000-00003D0A0000}"/>
    <cellStyle name="Normal 2 4 2 2 12" xfId="842" xr:uid="{00000000-0005-0000-0000-00003E0A0000}"/>
    <cellStyle name="Normal 2 4 2 2 13" xfId="843" xr:uid="{00000000-0005-0000-0000-00003F0A0000}"/>
    <cellStyle name="Normal 2 4 2 2 14" xfId="844" xr:uid="{00000000-0005-0000-0000-0000400A0000}"/>
    <cellStyle name="Normal 2 4 2 2 15" xfId="845" xr:uid="{00000000-0005-0000-0000-0000410A0000}"/>
    <cellStyle name="Normal 2 4 2 2 16" xfId="846" xr:uid="{00000000-0005-0000-0000-0000420A0000}"/>
    <cellStyle name="Normal 2 4 2 2 17" xfId="847" xr:uid="{00000000-0005-0000-0000-0000430A0000}"/>
    <cellStyle name="Normal 2 4 2 2 18" xfId="848" xr:uid="{00000000-0005-0000-0000-0000440A0000}"/>
    <cellStyle name="Normal 2 4 2 2 19" xfId="849" xr:uid="{00000000-0005-0000-0000-0000450A0000}"/>
    <cellStyle name="Normal 2 4 2 2 2" xfId="850" xr:uid="{00000000-0005-0000-0000-0000460A0000}"/>
    <cellStyle name="Normal 2 4 2 2 2 10" xfId="851" xr:uid="{00000000-0005-0000-0000-0000470A0000}"/>
    <cellStyle name="Normal 2 4 2 2 2 11" xfId="852" xr:uid="{00000000-0005-0000-0000-0000480A0000}"/>
    <cellStyle name="Normal 2 4 2 2 2 12" xfId="853" xr:uid="{00000000-0005-0000-0000-0000490A0000}"/>
    <cellStyle name="Normal 2 4 2 2 2 13" xfId="854" xr:uid="{00000000-0005-0000-0000-00004A0A0000}"/>
    <cellStyle name="Normal 2 4 2 2 2 14" xfId="855" xr:uid="{00000000-0005-0000-0000-00004B0A0000}"/>
    <cellStyle name="Normal 2 4 2 2 2 15" xfId="856" xr:uid="{00000000-0005-0000-0000-00004C0A0000}"/>
    <cellStyle name="Normal 2 4 2 2 2 16" xfId="857" xr:uid="{00000000-0005-0000-0000-00004D0A0000}"/>
    <cellStyle name="Normal 2 4 2 2 2 17" xfId="858" xr:uid="{00000000-0005-0000-0000-00004E0A0000}"/>
    <cellStyle name="Normal 2 4 2 2 2 18" xfId="859" xr:uid="{00000000-0005-0000-0000-00004F0A0000}"/>
    <cellStyle name="Normal 2 4 2 2 2 19" xfId="860" xr:uid="{00000000-0005-0000-0000-0000500A0000}"/>
    <cellStyle name="Normal 2 4 2 2 2 2" xfId="861" xr:uid="{00000000-0005-0000-0000-0000510A0000}"/>
    <cellStyle name="Normal 2 4 2 2 2 2 2" xfId="862" xr:uid="{00000000-0005-0000-0000-0000520A0000}"/>
    <cellStyle name="Normal 2 4 2 2 2 2 3" xfId="863" xr:uid="{00000000-0005-0000-0000-0000530A0000}"/>
    <cellStyle name="Normal 2 4 2 2 2 20" xfId="864" xr:uid="{00000000-0005-0000-0000-0000540A0000}"/>
    <cellStyle name="Normal 2 4 2 2 2 21" xfId="865" xr:uid="{00000000-0005-0000-0000-0000550A0000}"/>
    <cellStyle name="Normal 2 4 2 2 2 22" xfId="866" xr:uid="{00000000-0005-0000-0000-0000560A0000}"/>
    <cellStyle name="Normal 2 4 2 2 2 23" xfId="867" xr:uid="{00000000-0005-0000-0000-0000570A0000}"/>
    <cellStyle name="Normal 2 4 2 2 2 24" xfId="868" xr:uid="{00000000-0005-0000-0000-0000580A0000}"/>
    <cellStyle name="Normal 2 4 2 2 2 25" xfId="869" xr:uid="{00000000-0005-0000-0000-0000590A0000}"/>
    <cellStyle name="Normal 2 4 2 2 2 26" xfId="870" xr:uid="{00000000-0005-0000-0000-00005A0A0000}"/>
    <cellStyle name="Normal 2 4 2 2 2 27" xfId="871" xr:uid="{00000000-0005-0000-0000-00005B0A0000}"/>
    <cellStyle name="Normal 2 4 2 2 2 28" xfId="872" xr:uid="{00000000-0005-0000-0000-00005C0A0000}"/>
    <cellStyle name="Normal 2 4 2 2 2 29" xfId="873" xr:uid="{00000000-0005-0000-0000-00005D0A0000}"/>
    <cellStyle name="Normal 2 4 2 2 2 3" xfId="874" xr:uid="{00000000-0005-0000-0000-00005E0A0000}"/>
    <cellStyle name="Normal 2 4 2 2 2 30" xfId="31207" xr:uid="{00000000-0005-0000-0000-00005F0A0000}"/>
    <cellStyle name="Normal 2 4 2 2 2 4" xfId="875" xr:uid="{00000000-0005-0000-0000-0000600A0000}"/>
    <cellStyle name="Normal 2 4 2 2 2 5" xfId="876" xr:uid="{00000000-0005-0000-0000-0000610A0000}"/>
    <cellStyle name="Normal 2 4 2 2 2 6" xfId="877" xr:uid="{00000000-0005-0000-0000-0000620A0000}"/>
    <cellStyle name="Normal 2 4 2 2 2 7" xfId="878" xr:uid="{00000000-0005-0000-0000-0000630A0000}"/>
    <cellStyle name="Normal 2 4 2 2 2 8" xfId="879" xr:uid="{00000000-0005-0000-0000-0000640A0000}"/>
    <cellStyle name="Normal 2 4 2 2 2 9" xfId="880" xr:uid="{00000000-0005-0000-0000-0000650A0000}"/>
    <cellStyle name="Normal 2 4 2 2 20" xfId="881" xr:uid="{00000000-0005-0000-0000-0000660A0000}"/>
    <cellStyle name="Normal 2 4 2 2 21" xfId="882" xr:uid="{00000000-0005-0000-0000-0000670A0000}"/>
    <cellStyle name="Normal 2 4 2 2 22" xfId="883" xr:uid="{00000000-0005-0000-0000-0000680A0000}"/>
    <cellStyle name="Normal 2 4 2 2 3" xfId="884" xr:uid="{00000000-0005-0000-0000-0000690A0000}"/>
    <cellStyle name="Normal 2 4 2 2 3 10" xfId="885" xr:uid="{00000000-0005-0000-0000-00006A0A0000}"/>
    <cellStyle name="Normal 2 4 2 2 3 11" xfId="886" xr:uid="{00000000-0005-0000-0000-00006B0A0000}"/>
    <cellStyle name="Normal 2 4 2 2 3 12" xfId="887" xr:uid="{00000000-0005-0000-0000-00006C0A0000}"/>
    <cellStyle name="Normal 2 4 2 2 3 13" xfId="888" xr:uid="{00000000-0005-0000-0000-00006D0A0000}"/>
    <cellStyle name="Normal 2 4 2 2 3 14" xfId="889" xr:uid="{00000000-0005-0000-0000-00006E0A0000}"/>
    <cellStyle name="Normal 2 4 2 2 3 15" xfId="890" xr:uid="{00000000-0005-0000-0000-00006F0A0000}"/>
    <cellStyle name="Normal 2 4 2 2 3 16" xfId="891" xr:uid="{00000000-0005-0000-0000-0000700A0000}"/>
    <cellStyle name="Normal 2 4 2 2 3 17" xfId="892" xr:uid="{00000000-0005-0000-0000-0000710A0000}"/>
    <cellStyle name="Normal 2 4 2 2 3 18" xfId="893" xr:uid="{00000000-0005-0000-0000-0000720A0000}"/>
    <cellStyle name="Normal 2 4 2 2 3 19" xfId="894" xr:uid="{00000000-0005-0000-0000-0000730A0000}"/>
    <cellStyle name="Normal 2 4 2 2 3 2" xfId="895" xr:uid="{00000000-0005-0000-0000-0000740A0000}"/>
    <cellStyle name="Normal 2 4 2 2 3 20" xfId="896" xr:uid="{00000000-0005-0000-0000-0000750A0000}"/>
    <cellStyle name="Normal 2 4 2 2 3 21" xfId="897" xr:uid="{00000000-0005-0000-0000-0000760A0000}"/>
    <cellStyle name="Normal 2 4 2 2 3 22" xfId="898" xr:uid="{00000000-0005-0000-0000-0000770A0000}"/>
    <cellStyle name="Normal 2 4 2 2 3 23" xfId="899" xr:uid="{00000000-0005-0000-0000-0000780A0000}"/>
    <cellStyle name="Normal 2 4 2 2 3 24" xfId="900" xr:uid="{00000000-0005-0000-0000-0000790A0000}"/>
    <cellStyle name="Normal 2 4 2 2 3 25" xfId="901" xr:uid="{00000000-0005-0000-0000-00007A0A0000}"/>
    <cellStyle name="Normal 2 4 2 2 3 26" xfId="902" xr:uid="{00000000-0005-0000-0000-00007B0A0000}"/>
    <cellStyle name="Normal 2 4 2 2 3 3" xfId="903" xr:uid="{00000000-0005-0000-0000-00007C0A0000}"/>
    <cellStyle name="Normal 2 4 2 2 3 4" xfId="904" xr:uid="{00000000-0005-0000-0000-00007D0A0000}"/>
    <cellStyle name="Normal 2 4 2 2 3 5" xfId="905" xr:uid="{00000000-0005-0000-0000-00007E0A0000}"/>
    <cellStyle name="Normal 2 4 2 2 3 6" xfId="906" xr:uid="{00000000-0005-0000-0000-00007F0A0000}"/>
    <cellStyle name="Normal 2 4 2 2 3 7" xfId="907" xr:uid="{00000000-0005-0000-0000-0000800A0000}"/>
    <cellStyle name="Normal 2 4 2 2 3 8" xfId="908" xr:uid="{00000000-0005-0000-0000-0000810A0000}"/>
    <cellStyle name="Normal 2 4 2 2 3 9" xfId="909" xr:uid="{00000000-0005-0000-0000-0000820A0000}"/>
    <cellStyle name="Normal 2 4 2 2 4" xfId="910" xr:uid="{00000000-0005-0000-0000-0000830A0000}"/>
    <cellStyle name="Normal 2 4 2 2 4 10" xfId="911" xr:uid="{00000000-0005-0000-0000-0000840A0000}"/>
    <cellStyle name="Normal 2 4 2 2 4 11" xfId="912" xr:uid="{00000000-0005-0000-0000-0000850A0000}"/>
    <cellStyle name="Normal 2 4 2 2 4 12" xfId="913" xr:uid="{00000000-0005-0000-0000-0000860A0000}"/>
    <cellStyle name="Normal 2 4 2 2 4 13" xfId="914" xr:uid="{00000000-0005-0000-0000-0000870A0000}"/>
    <cellStyle name="Normal 2 4 2 2 4 14" xfId="915" xr:uid="{00000000-0005-0000-0000-0000880A0000}"/>
    <cellStyle name="Normal 2 4 2 2 4 15" xfId="916" xr:uid="{00000000-0005-0000-0000-0000890A0000}"/>
    <cellStyle name="Normal 2 4 2 2 4 16" xfId="917" xr:uid="{00000000-0005-0000-0000-00008A0A0000}"/>
    <cellStyle name="Normal 2 4 2 2 4 17" xfId="918" xr:uid="{00000000-0005-0000-0000-00008B0A0000}"/>
    <cellStyle name="Normal 2 4 2 2 4 18" xfId="919" xr:uid="{00000000-0005-0000-0000-00008C0A0000}"/>
    <cellStyle name="Normal 2 4 2 2 4 19" xfId="920" xr:uid="{00000000-0005-0000-0000-00008D0A0000}"/>
    <cellStyle name="Normal 2 4 2 2 4 2" xfId="921" xr:uid="{00000000-0005-0000-0000-00008E0A0000}"/>
    <cellStyle name="Normal 2 4 2 2 4 20" xfId="922" xr:uid="{00000000-0005-0000-0000-00008F0A0000}"/>
    <cellStyle name="Normal 2 4 2 2 4 21" xfId="923" xr:uid="{00000000-0005-0000-0000-0000900A0000}"/>
    <cellStyle name="Normal 2 4 2 2 4 22" xfId="924" xr:uid="{00000000-0005-0000-0000-0000910A0000}"/>
    <cellStyle name="Normal 2 4 2 2 4 23" xfId="925" xr:uid="{00000000-0005-0000-0000-0000920A0000}"/>
    <cellStyle name="Normal 2 4 2 2 4 24" xfId="926" xr:uid="{00000000-0005-0000-0000-0000930A0000}"/>
    <cellStyle name="Normal 2 4 2 2 4 25" xfId="927" xr:uid="{00000000-0005-0000-0000-0000940A0000}"/>
    <cellStyle name="Normal 2 4 2 2 4 3" xfId="928" xr:uid="{00000000-0005-0000-0000-0000950A0000}"/>
    <cellStyle name="Normal 2 4 2 2 4 4" xfId="929" xr:uid="{00000000-0005-0000-0000-0000960A0000}"/>
    <cellStyle name="Normal 2 4 2 2 4 5" xfId="930" xr:uid="{00000000-0005-0000-0000-0000970A0000}"/>
    <cellStyle name="Normal 2 4 2 2 4 6" xfId="931" xr:uid="{00000000-0005-0000-0000-0000980A0000}"/>
    <cellStyle name="Normal 2 4 2 2 4 7" xfId="932" xr:uid="{00000000-0005-0000-0000-0000990A0000}"/>
    <cellStyle name="Normal 2 4 2 2 4 8" xfId="933" xr:uid="{00000000-0005-0000-0000-00009A0A0000}"/>
    <cellStyle name="Normal 2 4 2 2 4 9" xfId="934" xr:uid="{00000000-0005-0000-0000-00009B0A0000}"/>
    <cellStyle name="Normal 2 4 2 2 5" xfId="935" xr:uid="{00000000-0005-0000-0000-00009C0A0000}"/>
    <cellStyle name="Normal 2 4 2 2 5 10" xfId="936" xr:uid="{00000000-0005-0000-0000-00009D0A0000}"/>
    <cellStyle name="Normal 2 4 2 2 5 11" xfId="937" xr:uid="{00000000-0005-0000-0000-00009E0A0000}"/>
    <cellStyle name="Normal 2 4 2 2 5 12" xfId="938" xr:uid="{00000000-0005-0000-0000-00009F0A0000}"/>
    <cellStyle name="Normal 2 4 2 2 5 13" xfId="939" xr:uid="{00000000-0005-0000-0000-0000A00A0000}"/>
    <cellStyle name="Normal 2 4 2 2 5 14" xfId="940" xr:uid="{00000000-0005-0000-0000-0000A10A0000}"/>
    <cellStyle name="Normal 2 4 2 2 5 15" xfId="941" xr:uid="{00000000-0005-0000-0000-0000A20A0000}"/>
    <cellStyle name="Normal 2 4 2 2 5 16" xfId="942" xr:uid="{00000000-0005-0000-0000-0000A30A0000}"/>
    <cellStyle name="Normal 2 4 2 2 5 17" xfId="943" xr:uid="{00000000-0005-0000-0000-0000A40A0000}"/>
    <cellStyle name="Normal 2 4 2 2 5 18" xfId="944" xr:uid="{00000000-0005-0000-0000-0000A50A0000}"/>
    <cellStyle name="Normal 2 4 2 2 5 19" xfId="945" xr:uid="{00000000-0005-0000-0000-0000A60A0000}"/>
    <cellStyle name="Normal 2 4 2 2 5 2" xfId="946" xr:uid="{00000000-0005-0000-0000-0000A70A0000}"/>
    <cellStyle name="Normal 2 4 2 2 5 20" xfId="947" xr:uid="{00000000-0005-0000-0000-0000A80A0000}"/>
    <cellStyle name="Normal 2 4 2 2 5 21" xfId="948" xr:uid="{00000000-0005-0000-0000-0000A90A0000}"/>
    <cellStyle name="Normal 2 4 2 2 5 22" xfId="949" xr:uid="{00000000-0005-0000-0000-0000AA0A0000}"/>
    <cellStyle name="Normal 2 4 2 2 5 23" xfId="950" xr:uid="{00000000-0005-0000-0000-0000AB0A0000}"/>
    <cellStyle name="Normal 2 4 2 2 5 24" xfId="951" xr:uid="{00000000-0005-0000-0000-0000AC0A0000}"/>
    <cellStyle name="Normal 2 4 2 2 5 25" xfId="952" xr:uid="{00000000-0005-0000-0000-0000AD0A0000}"/>
    <cellStyle name="Normal 2 4 2 2 5 3" xfId="953" xr:uid="{00000000-0005-0000-0000-0000AE0A0000}"/>
    <cellStyle name="Normal 2 4 2 2 5 4" xfId="954" xr:uid="{00000000-0005-0000-0000-0000AF0A0000}"/>
    <cellStyle name="Normal 2 4 2 2 5 5" xfId="955" xr:uid="{00000000-0005-0000-0000-0000B00A0000}"/>
    <cellStyle name="Normal 2 4 2 2 5 6" xfId="956" xr:uid="{00000000-0005-0000-0000-0000B10A0000}"/>
    <cellStyle name="Normal 2 4 2 2 5 7" xfId="957" xr:uid="{00000000-0005-0000-0000-0000B20A0000}"/>
    <cellStyle name="Normal 2 4 2 2 5 8" xfId="958" xr:uid="{00000000-0005-0000-0000-0000B30A0000}"/>
    <cellStyle name="Normal 2 4 2 2 5 9" xfId="959" xr:uid="{00000000-0005-0000-0000-0000B40A0000}"/>
    <cellStyle name="Normal 2 4 2 2 6" xfId="960" xr:uid="{00000000-0005-0000-0000-0000B50A0000}"/>
    <cellStyle name="Normal 2 4 2 2 7" xfId="961" xr:uid="{00000000-0005-0000-0000-0000B60A0000}"/>
    <cellStyle name="Normal 2 4 2 2 8" xfId="962" xr:uid="{00000000-0005-0000-0000-0000B70A0000}"/>
    <cellStyle name="Normal 2 4 2 2 9" xfId="963" xr:uid="{00000000-0005-0000-0000-0000B80A0000}"/>
    <cellStyle name="Normal 2 4 2 20" xfId="964" xr:uid="{00000000-0005-0000-0000-0000B90A0000}"/>
    <cellStyle name="Normal 2 4 2 21" xfId="965" xr:uid="{00000000-0005-0000-0000-0000BA0A0000}"/>
    <cellStyle name="Normal 2 4 2 22" xfId="966" xr:uid="{00000000-0005-0000-0000-0000BB0A0000}"/>
    <cellStyle name="Normal 2 4 2 23" xfId="967" xr:uid="{00000000-0005-0000-0000-0000BC0A0000}"/>
    <cellStyle name="Normal 2 4 2 24" xfId="968" xr:uid="{00000000-0005-0000-0000-0000BD0A0000}"/>
    <cellStyle name="Normal 2 4 2 25" xfId="969" xr:uid="{00000000-0005-0000-0000-0000BE0A0000}"/>
    <cellStyle name="Normal 2 4 2 26" xfId="970" xr:uid="{00000000-0005-0000-0000-0000BF0A0000}"/>
    <cellStyle name="Normal 2 4 2 27" xfId="971" xr:uid="{00000000-0005-0000-0000-0000C00A0000}"/>
    <cellStyle name="Normal 2 4 2 28" xfId="972" xr:uid="{00000000-0005-0000-0000-0000C10A0000}"/>
    <cellStyle name="Normal 2 4 2 29" xfId="973" xr:uid="{00000000-0005-0000-0000-0000C20A0000}"/>
    <cellStyle name="Normal 2 4 2 3" xfId="974" xr:uid="{00000000-0005-0000-0000-0000C30A0000}"/>
    <cellStyle name="Normal 2 4 2 3 10" xfId="975" xr:uid="{00000000-0005-0000-0000-0000C40A0000}"/>
    <cellStyle name="Normal 2 4 2 3 11" xfId="976" xr:uid="{00000000-0005-0000-0000-0000C50A0000}"/>
    <cellStyle name="Normal 2 4 2 3 12" xfId="977" xr:uid="{00000000-0005-0000-0000-0000C60A0000}"/>
    <cellStyle name="Normal 2 4 2 3 13" xfId="978" xr:uid="{00000000-0005-0000-0000-0000C70A0000}"/>
    <cellStyle name="Normal 2 4 2 3 14" xfId="979" xr:uid="{00000000-0005-0000-0000-0000C80A0000}"/>
    <cellStyle name="Normal 2 4 2 3 15" xfId="980" xr:uid="{00000000-0005-0000-0000-0000C90A0000}"/>
    <cellStyle name="Normal 2 4 2 3 16" xfId="981" xr:uid="{00000000-0005-0000-0000-0000CA0A0000}"/>
    <cellStyle name="Normal 2 4 2 3 17" xfId="982" xr:uid="{00000000-0005-0000-0000-0000CB0A0000}"/>
    <cellStyle name="Normal 2 4 2 3 18" xfId="983" xr:uid="{00000000-0005-0000-0000-0000CC0A0000}"/>
    <cellStyle name="Normal 2 4 2 3 19" xfId="984" xr:uid="{00000000-0005-0000-0000-0000CD0A0000}"/>
    <cellStyle name="Normal 2 4 2 3 2" xfId="985" xr:uid="{00000000-0005-0000-0000-0000CE0A0000}"/>
    <cellStyle name="Normal 2 4 2 3 20" xfId="986" xr:uid="{00000000-0005-0000-0000-0000CF0A0000}"/>
    <cellStyle name="Normal 2 4 2 3 21" xfId="987" xr:uid="{00000000-0005-0000-0000-0000D00A0000}"/>
    <cellStyle name="Normal 2 4 2 3 22" xfId="988" xr:uid="{00000000-0005-0000-0000-0000D10A0000}"/>
    <cellStyle name="Normal 2 4 2 3 3" xfId="989" xr:uid="{00000000-0005-0000-0000-0000D20A0000}"/>
    <cellStyle name="Normal 2 4 2 3 4" xfId="990" xr:uid="{00000000-0005-0000-0000-0000D30A0000}"/>
    <cellStyle name="Normal 2 4 2 3 5" xfId="991" xr:uid="{00000000-0005-0000-0000-0000D40A0000}"/>
    <cellStyle name="Normal 2 4 2 3 6" xfId="992" xr:uid="{00000000-0005-0000-0000-0000D50A0000}"/>
    <cellStyle name="Normal 2 4 2 3 7" xfId="993" xr:uid="{00000000-0005-0000-0000-0000D60A0000}"/>
    <cellStyle name="Normal 2 4 2 3 8" xfId="994" xr:uid="{00000000-0005-0000-0000-0000D70A0000}"/>
    <cellStyle name="Normal 2 4 2 3 9" xfId="995" xr:uid="{00000000-0005-0000-0000-0000D80A0000}"/>
    <cellStyle name="Normal 2 4 2 30" xfId="996" xr:uid="{00000000-0005-0000-0000-0000D90A0000}"/>
    <cellStyle name="Normal 2 4 2 31" xfId="997" xr:uid="{00000000-0005-0000-0000-0000DA0A0000}"/>
    <cellStyle name="Normal 2 4 2 32" xfId="998" xr:uid="{00000000-0005-0000-0000-0000DB0A0000}"/>
    <cellStyle name="Normal 2 4 2 33" xfId="999" xr:uid="{00000000-0005-0000-0000-0000DC0A0000}"/>
    <cellStyle name="Normal 2 4 2 34" xfId="1000" xr:uid="{00000000-0005-0000-0000-0000DD0A0000}"/>
    <cellStyle name="Normal 2 4 2 35" xfId="1001" xr:uid="{00000000-0005-0000-0000-0000DE0A0000}"/>
    <cellStyle name="Normal 2 4 2 4" xfId="1002" xr:uid="{00000000-0005-0000-0000-0000DF0A0000}"/>
    <cellStyle name="Normal 2 4 2 5" xfId="1003" xr:uid="{00000000-0005-0000-0000-0000E00A0000}"/>
    <cellStyle name="Normal 2 4 2 6" xfId="1004" xr:uid="{00000000-0005-0000-0000-0000E10A0000}"/>
    <cellStyle name="Normal 2 4 2 7" xfId="1005" xr:uid="{00000000-0005-0000-0000-0000E20A0000}"/>
    <cellStyle name="Normal 2 4 2 8" xfId="1006" xr:uid="{00000000-0005-0000-0000-0000E30A0000}"/>
    <cellStyle name="Normal 2 4 2 8 2" xfId="1007" xr:uid="{00000000-0005-0000-0000-0000E40A0000}"/>
    <cellStyle name="Normal 2 4 2 8 3" xfId="1008" xr:uid="{00000000-0005-0000-0000-0000E50A0000}"/>
    <cellStyle name="Normal 2 4 2 9" xfId="1009" xr:uid="{00000000-0005-0000-0000-0000E60A0000}"/>
    <cellStyle name="Normal 2 4 20" xfId="1010" xr:uid="{00000000-0005-0000-0000-0000E70A0000}"/>
    <cellStyle name="Normal 2 4 21" xfId="1011" xr:uid="{00000000-0005-0000-0000-0000E80A0000}"/>
    <cellStyle name="Normal 2 4 22" xfId="1012" xr:uid="{00000000-0005-0000-0000-0000E90A0000}"/>
    <cellStyle name="Normal 2 4 23" xfId="1013" xr:uid="{00000000-0005-0000-0000-0000EA0A0000}"/>
    <cellStyle name="Normal 2 4 24" xfId="1014" xr:uid="{00000000-0005-0000-0000-0000EB0A0000}"/>
    <cellStyle name="Normal 2 4 25" xfId="1015" xr:uid="{00000000-0005-0000-0000-0000EC0A0000}"/>
    <cellStyle name="Normal 2 4 26" xfId="1016" xr:uid="{00000000-0005-0000-0000-0000ED0A0000}"/>
    <cellStyle name="Normal 2 4 27" xfId="1017" xr:uid="{00000000-0005-0000-0000-0000EE0A0000}"/>
    <cellStyle name="Normal 2 4 28" xfId="1018" xr:uid="{00000000-0005-0000-0000-0000EF0A0000}"/>
    <cellStyle name="Normal 2 4 29" xfId="1019" xr:uid="{00000000-0005-0000-0000-0000F00A0000}"/>
    <cellStyle name="Normal 2 4 3" xfId="1020" xr:uid="{00000000-0005-0000-0000-0000F10A0000}"/>
    <cellStyle name="Normal 2 4 3 10" xfId="1021" xr:uid="{00000000-0005-0000-0000-0000F20A0000}"/>
    <cellStyle name="Normal 2 4 3 11" xfId="1022" xr:uid="{00000000-0005-0000-0000-0000F30A0000}"/>
    <cellStyle name="Normal 2 4 3 12" xfId="1023" xr:uid="{00000000-0005-0000-0000-0000F40A0000}"/>
    <cellStyle name="Normal 2 4 3 13" xfId="1024" xr:uid="{00000000-0005-0000-0000-0000F50A0000}"/>
    <cellStyle name="Normal 2 4 3 14" xfId="1025" xr:uid="{00000000-0005-0000-0000-0000F60A0000}"/>
    <cellStyle name="Normal 2 4 3 15" xfId="1026" xr:uid="{00000000-0005-0000-0000-0000F70A0000}"/>
    <cellStyle name="Normal 2 4 3 16" xfId="1027" xr:uid="{00000000-0005-0000-0000-0000F80A0000}"/>
    <cellStyle name="Normal 2 4 3 17" xfId="1028" xr:uid="{00000000-0005-0000-0000-0000F90A0000}"/>
    <cellStyle name="Normal 2 4 3 18" xfId="1029" xr:uid="{00000000-0005-0000-0000-0000FA0A0000}"/>
    <cellStyle name="Normal 2 4 3 19" xfId="1030" xr:uid="{00000000-0005-0000-0000-0000FB0A0000}"/>
    <cellStyle name="Normal 2 4 3 2" xfId="1031" xr:uid="{00000000-0005-0000-0000-0000FC0A0000}"/>
    <cellStyle name="Normal 2 4 3 20" xfId="1032" xr:uid="{00000000-0005-0000-0000-0000FD0A0000}"/>
    <cellStyle name="Normal 2 4 3 21" xfId="1033" xr:uid="{00000000-0005-0000-0000-0000FE0A0000}"/>
    <cellStyle name="Normal 2 4 3 22" xfId="1034" xr:uid="{00000000-0005-0000-0000-0000FF0A0000}"/>
    <cellStyle name="Normal 2 4 3 23" xfId="1035" xr:uid="{00000000-0005-0000-0000-0000000B0000}"/>
    <cellStyle name="Normal 2 4 3 24" xfId="1036" xr:uid="{00000000-0005-0000-0000-0000010B0000}"/>
    <cellStyle name="Normal 2 4 3 25" xfId="1037" xr:uid="{00000000-0005-0000-0000-0000020B0000}"/>
    <cellStyle name="Normal 2 4 3 26" xfId="1038" xr:uid="{00000000-0005-0000-0000-0000030B0000}"/>
    <cellStyle name="Normal 2 4 3 3" xfId="1039" xr:uid="{00000000-0005-0000-0000-0000040B0000}"/>
    <cellStyle name="Normal 2 4 3 4" xfId="1040" xr:uid="{00000000-0005-0000-0000-0000050B0000}"/>
    <cellStyle name="Normal 2 4 3 5" xfId="1041" xr:uid="{00000000-0005-0000-0000-0000060B0000}"/>
    <cellStyle name="Normal 2 4 3 6" xfId="1042" xr:uid="{00000000-0005-0000-0000-0000070B0000}"/>
    <cellStyle name="Normal 2 4 3 7" xfId="1043" xr:uid="{00000000-0005-0000-0000-0000080B0000}"/>
    <cellStyle name="Normal 2 4 3 8" xfId="1044" xr:uid="{00000000-0005-0000-0000-0000090B0000}"/>
    <cellStyle name="Normal 2 4 3 9" xfId="1045" xr:uid="{00000000-0005-0000-0000-00000A0B0000}"/>
    <cellStyle name="Normal 2 4 30" xfId="1046" xr:uid="{00000000-0005-0000-0000-00000B0B0000}"/>
    <cellStyle name="Normal 2 4 31" xfId="1047" xr:uid="{00000000-0005-0000-0000-00000C0B0000}"/>
    <cellStyle name="Normal 2 4 4" xfId="1048" xr:uid="{00000000-0005-0000-0000-00000D0B0000}"/>
    <cellStyle name="Normal 2 4 4 10" xfId="1049" xr:uid="{00000000-0005-0000-0000-00000E0B0000}"/>
    <cellStyle name="Normal 2 4 4 11" xfId="1050" xr:uid="{00000000-0005-0000-0000-00000F0B0000}"/>
    <cellStyle name="Normal 2 4 4 12" xfId="1051" xr:uid="{00000000-0005-0000-0000-0000100B0000}"/>
    <cellStyle name="Normal 2 4 4 13" xfId="1052" xr:uid="{00000000-0005-0000-0000-0000110B0000}"/>
    <cellStyle name="Normal 2 4 4 14" xfId="1053" xr:uid="{00000000-0005-0000-0000-0000120B0000}"/>
    <cellStyle name="Normal 2 4 4 15" xfId="1054" xr:uid="{00000000-0005-0000-0000-0000130B0000}"/>
    <cellStyle name="Normal 2 4 4 16" xfId="1055" xr:uid="{00000000-0005-0000-0000-0000140B0000}"/>
    <cellStyle name="Normal 2 4 4 17" xfId="1056" xr:uid="{00000000-0005-0000-0000-0000150B0000}"/>
    <cellStyle name="Normal 2 4 4 18" xfId="1057" xr:uid="{00000000-0005-0000-0000-0000160B0000}"/>
    <cellStyle name="Normal 2 4 4 19" xfId="1058" xr:uid="{00000000-0005-0000-0000-0000170B0000}"/>
    <cellStyle name="Normal 2 4 4 2" xfId="1059" xr:uid="{00000000-0005-0000-0000-0000180B0000}"/>
    <cellStyle name="Normal 2 4 4 20" xfId="1060" xr:uid="{00000000-0005-0000-0000-0000190B0000}"/>
    <cellStyle name="Normal 2 4 4 21" xfId="1061" xr:uid="{00000000-0005-0000-0000-00001A0B0000}"/>
    <cellStyle name="Normal 2 4 4 22" xfId="1062" xr:uid="{00000000-0005-0000-0000-00001B0B0000}"/>
    <cellStyle name="Normal 2 4 4 23" xfId="1063" xr:uid="{00000000-0005-0000-0000-00001C0B0000}"/>
    <cellStyle name="Normal 2 4 4 24" xfId="1064" xr:uid="{00000000-0005-0000-0000-00001D0B0000}"/>
    <cellStyle name="Normal 2 4 4 25" xfId="1065" xr:uid="{00000000-0005-0000-0000-00001E0B0000}"/>
    <cellStyle name="Normal 2 4 4 26" xfId="1066" xr:uid="{00000000-0005-0000-0000-00001F0B0000}"/>
    <cellStyle name="Normal 2 4 4 3" xfId="1067" xr:uid="{00000000-0005-0000-0000-0000200B0000}"/>
    <cellStyle name="Normal 2 4 4 4" xfId="1068" xr:uid="{00000000-0005-0000-0000-0000210B0000}"/>
    <cellStyle name="Normal 2 4 4 5" xfId="1069" xr:uid="{00000000-0005-0000-0000-0000220B0000}"/>
    <cellStyle name="Normal 2 4 4 6" xfId="1070" xr:uid="{00000000-0005-0000-0000-0000230B0000}"/>
    <cellStyle name="Normal 2 4 4 7" xfId="1071" xr:uid="{00000000-0005-0000-0000-0000240B0000}"/>
    <cellStyle name="Normal 2 4 4 8" xfId="1072" xr:uid="{00000000-0005-0000-0000-0000250B0000}"/>
    <cellStyle name="Normal 2 4 4 9" xfId="1073" xr:uid="{00000000-0005-0000-0000-0000260B0000}"/>
    <cellStyle name="Normal 2 4 5" xfId="1074" xr:uid="{00000000-0005-0000-0000-0000270B0000}"/>
    <cellStyle name="Normal 2 4 5 10" xfId="1075" xr:uid="{00000000-0005-0000-0000-0000280B0000}"/>
    <cellStyle name="Normal 2 4 5 11" xfId="1076" xr:uid="{00000000-0005-0000-0000-0000290B0000}"/>
    <cellStyle name="Normal 2 4 5 12" xfId="1077" xr:uid="{00000000-0005-0000-0000-00002A0B0000}"/>
    <cellStyle name="Normal 2 4 5 13" xfId="1078" xr:uid="{00000000-0005-0000-0000-00002B0B0000}"/>
    <cellStyle name="Normal 2 4 5 14" xfId="1079" xr:uid="{00000000-0005-0000-0000-00002C0B0000}"/>
    <cellStyle name="Normal 2 4 5 15" xfId="1080" xr:uid="{00000000-0005-0000-0000-00002D0B0000}"/>
    <cellStyle name="Normal 2 4 5 16" xfId="1081" xr:uid="{00000000-0005-0000-0000-00002E0B0000}"/>
    <cellStyle name="Normal 2 4 5 17" xfId="1082" xr:uid="{00000000-0005-0000-0000-00002F0B0000}"/>
    <cellStyle name="Normal 2 4 5 18" xfId="1083" xr:uid="{00000000-0005-0000-0000-0000300B0000}"/>
    <cellStyle name="Normal 2 4 5 19" xfId="1084" xr:uid="{00000000-0005-0000-0000-0000310B0000}"/>
    <cellStyle name="Normal 2 4 5 2" xfId="1085" xr:uid="{00000000-0005-0000-0000-0000320B0000}"/>
    <cellStyle name="Normal 2 4 5 20" xfId="1086" xr:uid="{00000000-0005-0000-0000-0000330B0000}"/>
    <cellStyle name="Normal 2 4 5 21" xfId="1087" xr:uid="{00000000-0005-0000-0000-0000340B0000}"/>
    <cellStyle name="Normal 2 4 5 22" xfId="1088" xr:uid="{00000000-0005-0000-0000-0000350B0000}"/>
    <cellStyle name="Normal 2 4 5 23" xfId="1089" xr:uid="{00000000-0005-0000-0000-0000360B0000}"/>
    <cellStyle name="Normal 2 4 5 24" xfId="1090" xr:uid="{00000000-0005-0000-0000-0000370B0000}"/>
    <cellStyle name="Normal 2 4 5 25" xfId="1091" xr:uid="{00000000-0005-0000-0000-0000380B0000}"/>
    <cellStyle name="Normal 2 4 5 26" xfId="1092" xr:uid="{00000000-0005-0000-0000-0000390B0000}"/>
    <cellStyle name="Normal 2 4 5 3" xfId="1093" xr:uid="{00000000-0005-0000-0000-00003A0B0000}"/>
    <cellStyle name="Normal 2 4 5 4" xfId="1094" xr:uid="{00000000-0005-0000-0000-00003B0B0000}"/>
    <cellStyle name="Normal 2 4 5 5" xfId="1095" xr:uid="{00000000-0005-0000-0000-00003C0B0000}"/>
    <cellStyle name="Normal 2 4 5 6" xfId="1096" xr:uid="{00000000-0005-0000-0000-00003D0B0000}"/>
    <cellStyle name="Normal 2 4 5 7" xfId="1097" xr:uid="{00000000-0005-0000-0000-00003E0B0000}"/>
    <cellStyle name="Normal 2 4 5 8" xfId="1098" xr:uid="{00000000-0005-0000-0000-00003F0B0000}"/>
    <cellStyle name="Normal 2 4 5 9" xfId="1099" xr:uid="{00000000-0005-0000-0000-0000400B0000}"/>
    <cellStyle name="Normal 2 4 6" xfId="1100" xr:uid="{00000000-0005-0000-0000-0000410B0000}"/>
    <cellStyle name="Normal 2 4 6 10" xfId="1101" xr:uid="{00000000-0005-0000-0000-0000420B0000}"/>
    <cellStyle name="Normal 2 4 6 11" xfId="1102" xr:uid="{00000000-0005-0000-0000-0000430B0000}"/>
    <cellStyle name="Normal 2 4 6 12" xfId="1103" xr:uid="{00000000-0005-0000-0000-0000440B0000}"/>
    <cellStyle name="Normal 2 4 6 13" xfId="1104" xr:uid="{00000000-0005-0000-0000-0000450B0000}"/>
    <cellStyle name="Normal 2 4 6 14" xfId="1105" xr:uid="{00000000-0005-0000-0000-0000460B0000}"/>
    <cellStyle name="Normal 2 4 6 15" xfId="1106" xr:uid="{00000000-0005-0000-0000-0000470B0000}"/>
    <cellStyle name="Normal 2 4 6 16" xfId="1107" xr:uid="{00000000-0005-0000-0000-0000480B0000}"/>
    <cellStyle name="Normal 2 4 6 17" xfId="1108" xr:uid="{00000000-0005-0000-0000-0000490B0000}"/>
    <cellStyle name="Normal 2 4 6 18" xfId="1109" xr:uid="{00000000-0005-0000-0000-00004A0B0000}"/>
    <cellStyle name="Normal 2 4 6 19" xfId="1110" xr:uid="{00000000-0005-0000-0000-00004B0B0000}"/>
    <cellStyle name="Normal 2 4 6 2" xfId="1111" xr:uid="{00000000-0005-0000-0000-00004C0B0000}"/>
    <cellStyle name="Normal 2 4 6 2 2" xfId="1112" xr:uid="{00000000-0005-0000-0000-00004D0B0000}"/>
    <cellStyle name="Normal 2 4 6 2 2 10" xfId="1113" xr:uid="{00000000-0005-0000-0000-00004E0B0000}"/>
    <cellStyle name="Normal 2 4 6 2 2 11" xfId="1114" xr:uid="{00000000-0005-0000-0000-00004F0B0000}"/>
    <cellStyle name="Normal 2 4 6 2 2 12" xfId="1115" xr:uid="{00000000-0005-0000-0000-0000500B0000}"/>
    <cellStyle name="Normal 2 4 6 2 2 13" xfId="1116" xr:uid="{00000000-0005-0000-0000-0000510B0000}"/>
    <cellStyle name="Normal 2 4 6 2 2 14" xfId="1117" xr:uid="{00000000-0005-0000-0000-0000520B0000}"/>
    <cellStyle name="Normal 2 4 6 2 2 15" xfId="1118" xr:uid="{00000000-0005-0000-0000-0000530B0000}"/>
    <cellStyle name="Normal 2 4 6 2 2 16" xfId="1119" xr:uid="{00000000-0005-0000-0000-0000540B0000}"/>
    <cellStyle name="Normal 2 4 6 2 2 17" xfId="1120" xr:uid="{00000000-0005-0000-0000-0000550B0000}"/>
    <cellStyle name="Normal 2 4 6 2 2 18" xfId="1121" xr:uid="{00000000-0005-0000-0000-0000560B0000}"/>
    <cellStyle name="Normal 2 4 6 2 2 19" xfId="1122" xr:uid="{00000000-0005-0000-0000-0000570B0000}"/>
    <cellStyle name="Normal 2 4 6 2 2 2" xfId="1123" xr:uid="{00000000-0005-0000-0000-0000580B0000}"/>
    <cellStyle name="Normal 2 4 6 2 2 20" xfId="1124" xr:uid="{00000000-0005-0000-0000-0000590B0000}"/>
    <cellStyle name="Normal 2 4 6 2 2 21" xfId="1125" xr:uid="{00000000-0005-0000-0000-00005A0B0000}"/>
    <cellStyle name="Normal 2 4 6 2 2 22" xfId="1126" xr:uid="{00000000-0005-0000-0000-00005B0B0000}"/>
    <cellStyle name="Normal 2 4 6 2 2 23" xfId="1127" xr:uid="{00000000-0005-0000-0000-00005C0B0000}"/>
    <cellStyle name="Normal 2 4 6 2 2 24" xfId="1128" xr:uid="{00000000-0005-0000-0000-00005D0B0000}"/>
    <cellStyle name="Normal 2 4 6 2 2 25" xfId="1129" xr:uid="{00000000-0005-0000-0000-00005E0B0000}"/>
    <cellStyle name="Normal 2 4 6 2 2 26" xfId="1130" xr:uid="{00000000-0005-0000-0000-00005F0B0000}"/>
    <cellStyle name="Normal 2 4 6 2 2 3" xfId="1131" xr:uid="{00000000-0005-0000-0000-0000600B0000}"/>
    <cellStyle name="Normal 2 4 6 2 2 4" xfId="1132" xr:uid="{00000000-0005-0000-0000-0000610B0000}"/>
    <cellStyle name="Normal 2 4 6 2 2 5" xfId="1133" xr:uid="{00000000-0005-0000-0000-0000620B0000}"/>
    <cellStyle name="Normal 2 4 6 2 2 6" xfId="1134" xr:uid="{00000000-0005-0000-0000-0000630B0000}"/>
    <cellStyle name="Normal 2 4 6 2 2 7" xfId="1135" xr:uid="{00000000-0005-0000-0000-0000640B0000}"/>
    <cellStyle name="Normal 2 4 6 2 2 8" xfId="1136" xr:uid="{00000000-0005-0000-0000-0000650B0000}"/>
    <cellStyle name="Normal 2 4 6 2 2 9" xfId="1137" xr:uid="{00000000-0005-0000-0000-0000660B0000}"/>
    <cellStyle name="Normal 2 4 6 2 3" xfId="1138" xr:uid="{00000000-0005-0000-0000-0000670B0000}"/>
    <cellStyle name="Normal 2 4 6 2 3 10" xfId="1139" xr:uid="{00000000-0005-0000-0000-0000680B0000}"/>
    <cellStyle name="Normal 2 4 6 2 3 11" xfId="1140" xr:uid="{00000000-0005-0000-0000-0000690B0000}"/>
    <cellStyle name="Normal 2 4 6 2 3 12" xfId="1141" xr:uid="{00000000-0005-0000-0000-00006A0B0000}"/>
    <cellStyle name="Normal 2 4 6 2 3 13" xfId="1142" xr:uid="{00000000-0005-0000-0000-00006B0B0000}"/>
    <cellStyle name="Normal 2 4 6 2 3 14" xfId="1143" xr:uid="{00000000-0005-0000-0000-00006C0B0000}"/>
    <cellStyle name="Normal 2 4 6 2 3 15" xfId="1144" xr:uid="{00000000-0005-0000-0000-00006D0B0000}"/>
    <cellStyle name="Normal 2 4 6 2 3 16" xfId="1145" xr:uid="{00000000-0005-0000-0000-00006E0B0000}"/>
    <cellStyle name="Normal 2 4 6 2 3 17" xfId="1146" xr:uid="{00000000-0005-0000-0000-00006F0B0000}"/>
    <cellStyle name="Normal 2 4 6 2 3 18" xfId="1147" xr:uid="{00000000-0005-0000-0000-0000700B0000}"/>
    <cellStyle name="Normal 2 4 6 2 3 19" xfId="1148" xr:uid="{00000000-0005-0000-0000-0000710B0000}"/>
    <cellStyle name="Normal 2 4 6 2 3 2" xfId="1149" xr:uid="{00000000-0005-0000-0000-0000720B0000}"/>
    <cellStyle name="Normal 2 4 6 2 3 20" xfId="1150" xr:uid="{00000000-0005-0000-0000-0000730B0000}"/>
    <cellStyle name="Normal 2 4 6 2 3 21" xfId="1151" xr:uid="{00000000-0005-0000-0000-0000740B0000}"/>
    <cellStyle name="Normal 2 4 6 2 3 22" xfId="1152" xr:uid="{00000000-0005-0000-0000-0000750B0000}"/>
    <cellStyle name="Normal 2 4 6 2 3 23" xfId="1153" xr:uid="{00000000-0005-0000-0000-0000760B0000}"/>
    <cellStyle name="Normal 2 4 6 2 3 24" xfId="1154" xr:uid="{00000000-0005-0000-0000-0000770B0000}"/>
    <cellStyle name="Normal 2 4 6 2 3 25" xfId="1155" xr:uid="{00000000-0005-0000-0000-0000780B0000}"/>
    <cellStyle name="Normal 2 4 6 2 3 3" xfId="1156" xr:uid="{00000000-0005-0000-0000-0000790B0000}"/>
    <cellStyle name="Normal 2 4 6 2 3 4" xfId="1157" xr:uid="{00000000-0005-0000-0000-00007A0B0000}"/>
    <cellStyle name="Normal 2 4 6 2 3 5" xfId="1158" xr:uid="{00000000-0005-0000-0000-00007B0B0000}"/>
    <cellStyle name="Normal 2 4 6 2 3 6" xfId="1159" xr:uid="{00000000-0005-0000-0000-00007C0B0000}"/>
    <cellStyle name="Normal 2 4 6 2 3 7" xfId="1160" xr:uid="{00000000-0005-0000-0000-00007D0B0000}"/>
    <cellStyle name="Normal 2 4 6 2 3 8" xfId="1161" xr:uid="{00000000-0005-0000-0000-00007E0B0000}"/>
    <cellStyle name="Normal 2 4 6 2 3 9" xfId="1162" xr:uid="{00000000-0005-0000-0000-00007F0B0000}"/>
    <cellStyle name="Normal 2 4 6 2 4" xfId="1163" xr:uid="{00000000-0005-0000-0000-0000800B0000}"/>
    <cellStyle name="Normal 2 4 6 2 4 10" xfId="1164" xr:uid="{00000000-0005-0000-0000-0000810B0000}"/>
    <cellStyle name="Normal 2 4 6 2 4 11" xfId="1165" xr:uid="{00000000-0005-0000-0000-0000820B0000}"/>
    <cellStyle name="Normal 2 4 6 2 4 12" xfId="1166" xr:uid="{00000000-0005-0000-0000-0000830B0000}"/>
    <cellStyle name="Normal 2 4 6 2 4 13" xfId="1167" xr:uid="{00000000-0005-0000-0000-0000840B0000}"/>
    <cellStyle name="Normal 2 4 6 2 4 14" xfId="1168" xr:uid="{00000000-0005-0000-0000-0000850B0000}"/>
    <cellStyle name="Normal 2 4 6 2 4 15" xfId="1169" xr:uid="{00000000-0005-0000-0000-0000860B0000}"/>
    <cellStyle name="Normal 2 4 6 2 4 16" xfId="1170" xr:uid="{00000000-0005-0000-0000-0000870B0000}"/>
    <cellStyle name="Normal 2 4 6 2 4 17" xfId="1171" xr:uid="{00000000-0005-0000-0000-0000880B0000}"/>
    <cellStyle name="Normal 2 4 6 2 4 18" xfId="1172" xr:uid="{00000000-0005-0000-0000-0000890B0000}"/>
    <cellStyle name="Normal 2 4 6 2 4 19" xfId="1173" xr:uid="{00000000-0005-0000-0000-00008A0B0000}"/>
    <cellStyle name="Normal 2 4 6 2 4 2" xfId="1174" xr:uid="{00000000-0005-0000-0000-00008B0B0000}"/>
    <cellStyle name="Normal 2 4 6 2 4 20" xfId="1175" xr:uid="{00000000-0005-0000-0000-00008C0B0000}"/>
    <cellStyle name="Normal 2 4 6 2 4 21" xfId="1176" xr:uid="{00000000-0005-0000-0000-00008D0B0000}"/>
    <cellStyle name="Normal 2 4 6 2 4 22" xfId="1177" xr:uid="{00000000-0005-0000-0000-00008E0B0000}"/>
    <cellStyle name="Normal 2 4 6 2 4 23" xfId="1178" xr:uid="{00000000-0005-0000-0000-00008F0B0000}"/>
    <cellStyle name="Normal 2 4 6 2 4 24" xfId="1179" xr:uid="{00000000-0005-0000-0000-0000900B0000}"/>
    <cellStyle name="Normal 2 4 6 2 4 25" xfId="1180" xr:uid="{00000000-0005-0000-0000-0000910B0000}"/>
    <cellStyle name="Normal 2 4 6 2 4 3" xfId="1181" xr:uid="{00000000-0005-0000-0000-0000920B0000}"/>
    <cellStyle name="Normal 2 4 6 2 4 4" xfId="1182" xr:uid="{00000000-0005-0000-0000-0000930B0000}"/>
    <cellStyle name="Normal 2 4 6 2 4 5" xfId="1183" xr:uid="{00000000-0005-0000-0000-0000940B0000}"/>
    <cellStyle name="Normal 2 4 6 2 4 6" xfId="1184" xr:uid="{00000000-0005-0000-0000-0000950B0000}"/>
    <cellStyle name="Normal 2 4 6 2 4 7" xfId="1185" xr:uid="{00000000-0005-0000-0000-0000960B0000}"/>
    <cellStyle name="Normal 2 4 6 2 4 8" xfId="1186" xr:uid="{00000000-0005-0000-0000-0000970B0000}"/>
    <cellStyle name="Normal 2 4 6 2 4 9" xfId="1187" xr:uid="{00000000-0005-0000-0000-0000980B0000}"/>
    <cellStyle name="Normal 2 4 6 2 5" xfId="1188" xr:uid="{00000000-0005-0000-0000-0000990B0000}"/>
    <cellStyle name="Normal 2 4 6 2 5 10" xfId="1189" xr:uid="{00000000-0005-0000-0000-00009A0B0000}"/>
    <cellStyle name="Normal 2 4 6 2 5 11" xfId="1190" xr:uid="{00000000-0005-0000-0000-00009B0B0000}"/>
    <cellStyle name="Normal 2 4 6 2 5 12" xfId="1191" xr:uid="{00000000-0005-0000-0000-00009C0B0000}"/>
    <cellStyle name="Normal 2 4 6 2 5 13" xfId="1192" xr:uid="{00000000-0005-0000-0000-00009D0B0000}"/>
    <cellStyle name="Normal 2 4 6 2 5 14" xfId="1193" xr:uid="{00000000-0005-0000-0000-00009E0B0000}"/>
    <cellStyle name="Normal 2 4 6 2 5 15" xfId="1194" xr:uid="{00000000-0005-0000-0000-00009F0B0000}"/>
    <cellStyle name="Normal 2 4 6 2 5 16" xfId="1195" xr:uid="{00000000-0005-0000-0000-0000A00B0000}"/>
    <cellStyle name="Normal 2 4 6 2 5 17" xfId="1196" xr:uid="{00000000-0005-0000-0000-0000A10B0000}"/>
    <cellStyle name="Normal 2 4 6 2 5 18" xfId="1197" xr:uid="{00000000-0005-0000-0000-0000A20B0000}"/>
    <cellStyle name="Normal 2 4 6 2 5 19" xfId="1198" xr:uid="{00000000-0005-0000-0000-0000A30B0000}"/>
    <cellStyle name="Normal 2 4 6 2 5 2" xfId="1199" xr:uid="{00000000-0005-0000-0000-0000A40B0000}"/>
    <cellStyle name="Normal 2 4 6 2 5 20" xfId="1200" xr:uid="{00000000-0005-0000-0000-0000A50B0000}"/>
    <cellStyle name="Normal 2 4 6 2 5 21" xfId="1201" xr:uid="{00000000-0005-0000-0000-0000A60B0000}"/>
    <cellStyle name="Normal 2 4 6 2 5 22" xfId="1202" xr:uid="{00000000-0005-0000-0000-0000A70B0000}"/>
    <cellStyle name="Normal 2 4 6 2 5 23" xfId="1203" xr:uid="{00000000-0005-0000-0000-0000A80B0000}"/>
    <cellStyle name="Normal 2 4 6 2 5 24" xfId="1204" xr:uid="{00000000-0005-0000-0000-0000A90B0000}"/>
    <cellStyle name="Normal 2 4 6 2 5 25" xfId="1205" xr:uid="{00000000-0005-0000-0000-0000AA0B0000}"/>
    <cellStyle name="Normal 2 4 6 2 5 3" xfId="1206" xr:uid="{00000000-0005-0000-0000-0000AB0B0000}"/>
    <cellStyle name="Normal 2 4 6 2 5 4" xfId="1207" xr:uid="{00000000-0005-0000-0000-0000AC0B0000}"/>
    <cellStyle name="Normal 2 4 6 2 5 5" xfId="1208" xr:uid="{00000000-0005-0000-0000-0000AD0B0000}"/>
    <cellStyle name="Normal 2 4 6 2 5 6" xfId="1209" xr:uid="{00000000-0005-0000-0000-0000AE0B0000}"/>
    <cellStyle name="Normal 2 4 6 2 5 7" xfId="1210" xr:uid="{00000000-0005-0000-0000-0000AF0B0000}"/>
    <cellStyle name="Normal 2 4 6 2 5 8" xfId="1211" xr:uid="{00000000-0005-0000-0000-0000B00B0000}"/>
    <cellStyle name="Normal 2 4 6 2 5 9" xfId="1212" xr:uid="{00000000-0005-0000-0000-0000B10B0000}"/>
    <cellStyle name="Normal 2 4 6 2 6" xfId="31035" xr:uid="{00000000-0005-0000-0000-0000B20B0000}"/>
    <cellStyle name="Normal 2 4 6 20" xfId="1213" xr:uid="{00000000-0005-0000-0000-0000B30B0000}"/>
    <cellStyle name="Normal 2 4 6 21" xfId="1214" xr:uid="{00000000-0005-0000-0000-0000B40B0000}"/>
    <cellStyle name="Normal 2 4 6 22" xfId="1215" xr:uid="{00000000-0005-0000-0000-0000B50B0000}"/>
    <cellStyle name="Normal 2 4 6 23" xfId="1216" xr:uid="{00000000-0005-0000-0000-0000B60B0000}"/>
    <cellStyle name="Normal 2 4 6 24" xfId="1217" xr:uid="{00000000-0005-0000-0000-0000B70B0000}"/>
    <cellStyle name="Normal 2 4 6 25" xfId="1218" xr:uid="{00000000-0005-0000-0000-0000B80B0000}"/>
    <cellStyle name="Normal 2 4 6 26" xfId="1219" xr:uid="{00000000-0005-0000-0000-0000B90B0000}"/>
    <cellStyle name="Normal 2 4 6 27" xfId="1220" xr:uid="{00000000-0005-0000-0000-0000BA0B0000}"/>
    <cellStyle name="Normal 2 4 6 28" xfId="1221" xr:uid="{00000000-0005-0000-0000-0000BB0B0000}"/>
    <cellStyle name="Normal 2 4 6 29" xfId="1222" xr:uid="{00000000-0005-0000-0000-0000BC0B0000}"/>
    <cellStyle name="Normal 2 4 6 3" xfId="1223" xr:uid="{00000000-0005-0000-0000-0000BD0B0000}"/>
    <cellStyle name="Normal 2 4 6 3 2" xfId="1224" xr:uid="{00000000-0005-0000-0000-0000BE0B0000}"/>
    <cellStyle name="Normal 2 4 6 3 3" xfId="1225" xr:uid="{00000000-0005-0000-0000-0000BF0B0000}"/>
    <cellStyle name="Normal 2 4 6 4" xfId="1226" xr:uid="{00000000-0005-0000-0000-0000C00B0000}"/>
    <cellStyle name="Normal 2 4 6 5" xfId="1227" xr:uid="{00000000-0005-0000-0000-0000C10B0000}"/>
    <cellStyle name="Normal 2 4 6 6" xfId="1228" xr:uid="{00000000-0005-0000-0000-0000C20B0000}"/>
    <cellStyle name="Normal 2 4 6 7" xfId="1229" xr:uid="{00000000-0005-0000-0000-0000C30B0000}"/>
    <cellStyle name="Normal 2 4 6 8" xfId="1230" xr:uid="{00000000-0005-0000-0000-0000C40B0000}"/>
    <cellStyle name="Normal 2 4 6 9" xfId="1231" xr:uid="{00000000-0005-0000-0000-0000C50B0000}"/>
    <cellStyle name="Normal 2 4 7" xfId="1232" xr:uid="{00000000-0005-0000-0000-0000C60B0000}"/>
    <cellStyle name="Normal 2 4 7 10" xfId="1233" xr:uid="{00000000-0005-0000-0000-0000C70B0000}"/>
    <cellStyle name="Normal 2 4 7 11" xfId="1234" xr:uid="{00000000-0005-0000-0000-0000C80B0000}"/>
    <cellStyle name="Normal 2 4 7 12" xfId="1235" xr:uid="{00000000-0005-0000-0000-0000C90B0000}"/>
    <cellStyle name="Normal 2 4 7 13" xfId="1236" xr:uid="{00000000-0005-0000-0000-0000CA0B0000}"/>
    <cellStyle name="Normal 2 4 7 14" xfId="1237" xr:uid="{00000000-0005-0000-0000-0000CB0B0000}"/>
    <cellStyle name="Normal 2 4 7 15" xfId="1238" xr:uid="{00000000-0005-0000-0000-0000CC0B0000}"/>
    <cellStyle name="Normal 2 4 7 16" xfId="1239" xr:uid="{00000000-0005-0000-0000-0000CD0B0000}"/>
    <cellStyle name="Normal 2 4 7 17" xfId="1240" xr:uid="{00000000-0005-0000-0000-0000CE0B0000}"/>
    <cellStyle name="Normal 2 4 7 18" xfId="1241" xr:uid="{00000000-0005-0000-0000-0000CF0B0000}"/>
    <cellStyle name="Normal 2 4 7 19" xfId="1242" xr:uid="{00000000-0005-0000-0000-0000D00B0000}"/>
    <cellStyle name="Normal 2 4 7 2" xfId="1243" xr:uid="{00000000-0005-0000-0000-0000D10B0000}"/>
    <cellStyle name="Normal 2 4 7 20" xfId="1244" xr:uid="{00000000-0005-0000-0000-0000D20B0000}"/>
    <cellStyle name="Normal 2 4 7 21" xfId="1245" xr:uid="{00000000-0005-0000-0000-0000D30B0000}"/>
    <cellStyle name="Normal 2 4 7 22" xfId="1246" xr:uid="{00000000-0005-0000-0000-0000D40B0000}"/>
    <cellStyle name="Normal 2 4 7 23" xfId="1247" xr:uid="{00000000-0005-0000-0000-0000D50B0000}"/>
    <cellStyle name="Normal 2 4 7 24" xfId="1248" xr:uid="{00000000-0005-0000-0000-0000D60B0000}"/>
    <cellStyle name="Normal 2 4 7 25" xfId="1249" xr:uid="{00000000-0005-0000-0000-0000D70B0000}"/>
    <cellStyle name="Normal 2 4 7 3" xfId="1250" xr:uid="{00000000-0005-0000-0000-0000D80B0000}"/>
    <cellStyle name="Normal 2 4 7 4" xfId="1251" xr:uid="{00000000-0005-0000-0000-0000D90B0000}"/>
    <cellStyle name="Normal 2 4 7 5" xfId="1252" xr:uid="{00000000-0005-0000-0000-0000DA0B0000}"/>
    <cellStyle name="Normal 2 4 7 6" xfId="1253" xr:uid="{00000000-0005-0000-0000-0000DB0B0000}"/>
    <cellStyle name="Normal 2 4 7 7" xfId="1254" xr:uid="{00000000-0005-0000-0000-0000DC0B0000}"/>
    <cellStyle name="Normal 2 4 7 8" xfId="1255" xr:uid="{00000000-0005-0000-0000-0000DD0B0000}"/>
    <cellStyle name="Normal 2 4 7 9" xfId="1256" xr:uid="{00000000-0005-0000-0000-0000DE0B0000}"/>
    <cellStyle name="Normal 2 4 8" xfId="1257" xr:uid="{00000000-0005-0000-0000-0000DF0B0000}"/>
    <cellStyle name="Normal 2 4 8 10" xfId="1258" xr:uid="{00000000-0005-0000-0000-0000E00B0000}"/>
    <cellStyle name="Normal 2 4 8 11" xfId="1259" xr:uid="{00000000-0005-0000-0000-0000E10B0000}"/>
    <cellStyle name="Normal 2 4 8 12" xfId="1260" xr:uid="{00000000-0005-0000-0000-0000E20B0000}"/>
    <cellStyle name="Normal 2 4 8 13" xfId="1261" xr:uid="{00000000-0005-0000-0000-0000E30B0000}"/>
    <cellStyle name="Normal 2 4 8 14" xfId="1262" xr:uid="{00000000-0005-0000-0000-0000E40B0000}"/>
    <cellStyle name="Normal 2 4 8 15" xfId="1263" xr:uid="{00000000-0005-0000-0000-0000E50B0000}"/>
    <cellStyle name="Normal 2 4 8 16" xfId="1264" xr:uid="{00000000-0005-0000-0000-0000E60B0000}"/>
    <cellStyle name="Normal 2 4 8 17" xfId="1265" xr:uid="{00000000-0005-0000-0000-0000E70B0000}"/>
    <cellStyle name="Normal 2 4 8 18" xfId="1266" xr:uid="{00000000-0005-0000-0000-0000E80B0000}"/>
    <cellStyle name="Normal 2 4 8 19" xfId="1267" xr:uid="{00000000-0005-0000-0000-0000E90B0000}"/>
    <cellStyle name="Normal 2 4 8 2" xfId="1268" xr:uid="{00000000-0005-0000-0000-0000EA0B0000}"/>
    <cellStyle name="Normal 2 4 8 20" xfId="1269" xr:uid="{00000000-0005-0000-0000-0000EB0B0000}"/>
    <cellStyle name="Normal 2 4 8 21" xfId="1270" xr:uid="{00000000-0005-0000-0000-0000EC0B0000}"/>
    <cellStyle name="Normal 2 4 8 22" xfId="1271" xr:uid="{00000000-0005-0000-0000-0000ED0B0000}"/>
    <cellStyle name="Normal 2 4 8 23" xfId="1272" xr:uid="{00000000-0005-0000-0000-0000EE0B0000}"/>
    <cellStyle name="Normal 2 4 8 24" xfId="1273" xr:uid="{00000000-0005-0000-0000-0000EF0B0000}"/>
    <cellStyle name="Normal 2 4 8 25" xfId="1274" xr:uid="{00000000-0005-0000-0000-0000F00B0000}"/>
    <cellStyle name="Normal 2 4 8 3" xfId="1275" xr:uid="{00000000-0005-0000-0000-0000F10B0000}"/>
    <cellStyle name="Normal 2 4 8 4" xfId="1276" xr:uid="{00000000-0005-0000-0000-0000F20B0000}"/>
    <cellStyle name="Normal 2 4 8 5" xfId="1277" xr:uid="{00000000-0005-0000-0000-0000F30B0000}"/>
    <cellStyle name="Normal 2 4 8 6" xfId="1278" xr:uid="{00000000-0005-0000-0000-0000F40B0000}"/>
    <cellStyle name="Normal 2 4 8 7" xfId="1279" xr:uid="{00000000-0005-0000-0000-0000F50B0000}"/>
    <cellStyle name="Normal 2 4 8 8" xfId="1280" xr:uid="{00000000-0005-0000-0000-0000F60B0000}"/>
    <cellStyle name="Normal 2 4 8 9" xfId="1281" xr:uid="{00000000-0005-0000-0000-0000F70B0000}"/>
    <cellStyle name="Normal 2 4 9" xfId="1282" xr:uid="{00000000-0005-0000-0000-0000F80B0000}"/>
    <cellStyle name="Normal 2 4 9 10" xfId="1283" xr:uid="{00000000-0005-0000-0000-0000F90B0000}"/>
    <cellStyle name="Normal 2 4 9 11" xfId="1284" xr:uid="{00000000-0005-0000-0000-0000FA0B0000}"/>
    <cellStyle name="Normal 2 4 9 12" xfId="1285" xr:uid="{00000000-0005-0000-0000-0000FB0B0000}"/>
    <cellStyle name="Normal 2 4 9 13" xfId="1286" xr:uid="{00000000-0005-0000-0000-0000FC0B0000}"/>
    <cellStyle name="Normal 2 4 9 14" xfId="1287" xr:uid="{00000000-0005-0000-0000-0000FD0B0000}"/>
    <cellStyle name="Normal 2 4 9 15" xfId="1288" xr:uid="{00000000-0005-0000-0000-0000FE0B0000}"/>
    <cellStyle name="Normal 2 4 9 16" xfId="1289" xr:uid="{00000000-0005-0000-0000-0000FF0B0000}"/>
    <cellStyle name="Normal 2 4 9 17" xfId="1290" xr:uid="{00000000-0005-0000-0000-0000000C0000}"/>
    <cellStyle name="Normal 2 4 9 18" xfId="1291" xr:uid="{00000000-0005-0000-0000-0000010C0000}"/>
    <cellStyle name="Normal 2 4 9 19" xfId="1292" xr:uid="{00000000-0005-0000-0000-0000020C0000}"/>
    <cellStyle name="Normal 2 4 9 2" xfId="1293" xr:uid="{00000000-0005-0000-0000-0000030C0000}"/>
    <cellStyle name="Normal 2 4 9 20" xfId="1294" xr:uid="{00000000-0005-0000-0000-0000040C0000}"/>
    <cellStyle name="Normal 2 4 9 21" xfId="1295" xr:uid="{00000000-0005-0000-0000-0000050C0000}"/>
    <cellStyle name="Normal 2 4 9 22" xfId="1296" xr:uid="{00000000-0005-0000-0000-0000060C0000}"/>
    <cellStyle name="Normal 2 4 9 23" xfId="1297" xr:uid="{00000000-0005-0000-0000-0000070C0000}"/>
    <cellStyle name="Normal 2 4 9 24" xfId="1298" xr:uid="{00000000-0005-0000-0000-0000080C0000}"/>
    <cellStyle name="Normal 2 4 9 25" xfId="1299" xr:uid="{00000000-0005-0000-0000-0000090C0000}"/>
    <cellStyle name="Normal 2 4 9 3" xfId="1300" xr:uid="{00000000-0005-0000-0000-00000A0C0000}"/>
    <cellStyle name="Normal 2 4 9 4" xfId="1301" xr:uid="{00000000-0005-0000-0000-00000B0C0000}"/>
    <cellStyle name="Normal 2 4 9 5" xfId="1302" xr:uid="{00000000-0005-0000-0000-00000C0C0000}"/>
    <cellStyle name="Normal 2 4 9 6" xfId="1303" xr:uid="{00000000-0005-0000-0000-00000D0C0000}"/>
    <cellStyle name="Normal 2 4 9 7" xfId="1304" xr:uid="{00000000-0005-0000-0000-00000E0C0000}"/>
    <cellStyle name="Normal 2 4 9 8" xfId="1305" xr:uid="{00000000-0005-0000-0000-00000F0C0000}"/>
    <cellStyle name="Normal 2 4 9 9" xfId="1306" xr:uid="{00000000-0005-0000-0000-0000100C0000}"/>
    <cellStyle name="Normal 2 5" xfId="1307" xr:uid="{00000000-0005-0000-0000-0000110C0000}"/>
    <cellStyle name="Normal 2 5 10" xfId="1308" xr:uid="{00000000-0005-0000-0000-0000120C0000}"/>
    <cellStyle name="Normal 2 5 11" xfId="1309" xr:uid="{00000000-0005-0000-0000-0000130C0000}"/>
    <cellStyle name="Normal 2 5 12" xfId="1310" xr:uid="{00000000-0005-0000-0000-0000140C0000}"/>
    <cellStyle name="Normal 2 5 13" xfId="1311" xr:uid="{00000000-0005-0000-0000-0000150C0000}"/>
    <cellStyle name="Normal 2 5 14" xfId="1312" xr:uid="{00000000-0005-0000-0000-0000160C0000}"/>
    <cellStyle name="Normal 2 5 15" xfId="1313" xr:uid="{00000000-0005-0000-0000-0000170C0000}"/>
    <cellStyle name="Normal 2 5 16" xfId="1314" xr:uid="{00000000-0005-0000-0000-0000180C0000}"/>
    <cellStyle name="Normal 2 5 17" xfId="1315" xr:uid="{00000000-0005-0000-0000-0000190C0000}"/>
    <cellStyle name="Normal 2 5 18" xfId="1316" xr:uid="{00000000-0005-0000-0000-00001A0C0000}"/>
    <cellStyle name="Normal 2 5 19" xfId="1317" xr:uid="{00000000-0005-0000-0000-00001B0C0000}"/>
    <cellStyle name="Normal 2 5 2" xfId="1318" xr:uid="{00000000-0005-0000-0000-00001C0C0000}"/>
    <cellStyle name="Normal 2 5 20" xfId="1319" xr:uid="{00000000-0005-0000-0000-00001D0C0000}"/>
    <cellStyle name="Normal 2 5 21" xfId="1320" xr:uid="{00000000-0005-0000-0000-00001E0C0000}"/>
    <cellStyle name="Normal 2 5 22" xfId="1321" xr:uid="{00000000-0005-0000-0000-00001F0C0000}"/>
    <cellStyle name="Normal 2 5 23" xfId="1322" xr:uid="{00000000-0005-0000-0000-0000200C0000}"/>
    <cellStyle name="Normal 2 5 24" xfId="1323" xr:uid="{00000000-0005-0000-0000-0000210C0000}"/>
    <cellStyle name="Normal 2 5 25" xfId="1324" xr:uid="{00000000-0005-0000-0000-0000220C0000}"/>
    <cellStyle name="Normal 2 5 26" xfId="1325" xr:uid="{00000000-0005-0000-0000-0000230C0000}"/>
    <cellStyle name="Normal 2 5 3" xfId="1326" xr:uid="{00000000-0005-0000-0000-0000240C0000}"/>
    <cellStyle name="Normal 2 5 4" xfId="1327" xr:uid="{00000000-0005-0000-0000-0000250C0000}"/>
    <cellStyle name="Normal 2 5 5" xfId="1328" xr:uid="{00000000-0005-0000-0000-0000260C0000}"/>
    <cellStyle name="Normal 2 5 6" xfId="1329" xr:uid="{00000000-0005-0000-0000-0000270C0000}"/>
    <cellStyle name="Normal 2 5 7" xfId="1330" xr:uid="{00000000-0005-0000-0000-0000280C0000}"/>
    <cellStyle name="Normal 2 5 8" xfId="1331" xr:uid="{00000000-0005-0000-0000-0000290C0000}"/>
    <cellStyle name="Normal 2 5 9" xfId="1332" xr:uid="{00000000-0005-0000-0000-00002A0C0000}"/>
    <cellStyle name="Normal 2 6" xfId="1333" xr:uid="{00000000-0005-0000-0000-00002B0C0000}"/>
    <cellStyle name="Normal 2 6 10" xfId="1334" xr:uid="{00000000-0005-0000-0000-00002C0C0000}"/>
    <cellStyle name="Normal 2 6 10 10" xfId="1335" xr:uid="{00000000-0005-0000-0000-00002D0C0000}"/>
    <cellStyle name="Normal 2 6 10 11" xfId="1336" xr:uid="{00000000-0005-0000-0000-00002E0C0000}"/>
    <cellStyle name="Normal 2 6 10 12" xfId="1337" xr:uid="{00000000-0005-0000-0000-00002F0C0000}"/>
    <cellStyle name="Normal 2 6 10 13" xfId="1338" xr:uid="{00000000-0005-0000-0000-0000300C0000}"/>
    <cellStyle name="Normal 2 6 10 14" xfId="1339" xr:uid="{00000000-0005-0000-0000-0000310C0000}"/>
    <cellStyle name="Normal 2 6 10 15" xfId="1340" xr:uid="{00000000-0005-0000-0000-0000320C0000}"/>
    <cellStyle name="Normal 2 6 10 16" xfId="1341" xr:uid="{00000000-0005-0000-0000-0000330C0000}"/>
    <cellStyle name="Normal 2 6 10 17" xfId="1342" xr:uid="{00000000-0005-0000-0000-0000340C0000}"/>
    <cellStyle name="Normal 2 6 10 18" xfId="1343" xr:uid="{00000000-0005-0000-0000-0000350C0000}"/>
    <cellStyle name="Normal 2 6 10 19" xfId="1344" xr:uid="{00000000-0005-0000-0000-0000360C0000}"/>
    <cellStyle name="Normal 2 6 10 2" xfId="1345" xr:uid="{00000000-0005-0000-0000-0000370C0000}"/>
    <cellStyle name="Normal 2 6 10 20" xfId="1346" xr:uid="{00000000-0005-0000-0000-0000380C0000}"/>
    <cellStyle name="Normal 2 6 10 21" xfId="1347" xr:uid="{00000000-0005-0000-0000-0000390C0000}"/>
    <cellStyle name="Normal 2 6 10 22" xfId="1348" xr:uid="{00000000-0005-0000-0000-00003A0C0000}"/>
    <cellStyle name="Normal 2 6 10 23" xfId="1349" xr:uid="{00000000-0005-0000-0000-00003B0C0000}"/>
    <cellStyle name="Normal 2 6 10 24" xfId="1350" xr:uid="{00000000-0005-0000-0000-00003C0C0000}"/>
    <cellStyle name="Normal 2 6 10 25" xfId="1351" xr:uid="{00000000-0005-0000-0000-00003D0C0000}"/>
    <cellStyle name="Normal 2 6 10 3" xfId="1352" xr:uid="{00000000-0005-0000-0000-00003E0C0000}"/>
    <cellStyle name="Normal 2 6 10 4" xfId="1353" xr:uid="{00000000-0005-0000-0000-00003F0C0000}"/>
    <cellStyle name="Normal 2 6 10 5" xfId="1354" xr:uid="{00000000-0005-0000-0000-0000400C0000}"/>
    <cellStyle name="Normal 2 6 10 6" xfId="1355" xr:uid="{00000000-0005-0000-0000-0000410C0000}"/>
    <cellStyle name="Normal 2 6 10 7" xfId="1356" xr:uid="{00000000-0005-0000-0000-0000420C0000}"/>
    <cellStyle name="Normal 2 6 10 8" xfId="1357" xr:uid="{00000000-0005-0000-0000-0000430C0000}"/>
    <cellStyle name="Normal 2 6 10 9" xfId="1358" xr:uid="{00000000-0005-0000-0000-0000440C0000}"/>
    <cellStyle name="Normal 2 6 11" xfId="1359" xr:uid="{00000000-0005-0000-0000-0000450C0000}"/>
    <cellStyle name="Normal 2 6 11 10" xfId="1360" xr:uid="{00000000-0005-0000-0000-0000460C0000}"/>
    <cellStyle name="Normal 2 6 11 11" xfId="1361" xr:uid="{00000000-0005-0000-0000-0000470C0000}"/>
    <cellStyle name="Normal 2 6 11 12" xfId="1362" xr:uid="{00000000-0005-0000-0000-0000480C0000}"/>
    <cellStyle name="Normal 2 6 11 13" xfId="1363" xr:uid="{00000000-0005-0000-0000-0000490C0000}"/>
    <cellStyle name="Normal 2 6 11 14" xfId="1364" xr:uid="{00000000-0005-0000-0000-00004A0C0000}"/>
    <cellStyle name="Normal 2 6 11 15" xfId="1365" xr:uid="{00000000-0005-0000-0000-00004B0C0000}"/>
    <cellStyle name="Normal 2 6 11 16" xfId="1366" xr:uid="{00000000-0005-0000-0000-00004C0C0000}"/>
    <cellStyle name="Normal 2 6 11 17" xfId="1367" xr:uid="{00000000-0005-0000-0000-00004D0C0000}"/>
    <cellStyle name="Normal 2 6 11 18" xfId="1368" xr:uid="{00000000-0005-0000-0000-00004E0C0000}"/>
    <cellStyle name="Normal 2 6 11 19" xfId="1369" xr:uid="{00000000-0005-0000-0000-00004F0C0000}"/>
    <cellStyle name="Normal 2 6 11 2" xfId="1370" xr:uid="{00000000-0005-0000-0000-0000500C0000}"/>
    <cellStyle name="Normal 2 6 11 20" xfId="1371" xr:uid="{00000000-0005-0000-0000-0000510C0000}"/>
    <cellStyle name="Normal 2 6 11 21" xfId="1372" xr:uid="{00000000-0005-0000-0000-0000520C0000}"/>
    <cellStyle name="Normal 2 6 11 22" xfId="1373" xr:uid="{00000000-0005-0000-0000-0000530C0000}"/>
    <cellStyle name="Normal 2 6 11 23" xfId="1374" xr:uid="{00000000-0005-0000-0000-0000540C0000}"/>
    <cellStyle name="Normal 2 6 11 24" xfId="1375" xr:uid="{00000000-0005-0000-0000-0000550C0000}"/>
    <cellStyle name="Normal 2 6 11 25" xfId="1376" xr:uid="{00000000-0005-0000-0000-0000560C0000}"/>
    <cellStyle name="Normal 2 6 11 3" xfId="1377" xr:uid="{00000000-0005-0000-0000-0000570C0000}"/>
    <cellStyle name="Normal 2 6 11 4" xfId="1378" xr:uid="{00000000-0005-0000-0000-0000580C0000}"/>
    <cellStyle name="Normal 2 6 11 5" xfId="1379" xr:uid="{00000000-0005-0000-0000-0000590C0000}"/>
    <cellStyle name="Normal 2 6 11 6" xfId="1380" xr:uid="{00000000-0005-0000-0000-00005A0C0000}"/>
    <cellStyle name="Normal 2 6 11 7" xfId="1381" xr:uid="{00000000-0005-0000-0000-00005B0C0000}"/>
    <cellStyle name="Normal 2 6 11 8" xfId="1382" xr:uid="{00000000-0005-0000-0000-00005C0C0000}"/>
    <cellStyle name="Normal 2 6 11 9" xfId="1383" xr:uid="{00000000-0005-0000-0000-00005D0C0000}"/>
    <cellStyle name="Normal 2 6 12" xfId="1384" xr:uid="{00000000-0005-0000-0000-00005E0C0000}"/>
    <cellStyle name="Normal 2 6 13" xfId="1385" xr:uid="{00000000-0005-0000-0000-00005F0C0000}"/>
    <cellStyle name="Normal 2 6 14" xfId="1386" xr:uid="{00000000-0005-0000-0000-0000600C0000}"/>
    <cellStyle name="Normal 2 6 15" xfId="1387" xr:uid="{00000000-0005-0000-0000-0000610C0000}"/>
    <cellStyle name="Normal 2 6 16" xfId="1388" xr:uid="{00000000-0005-0000-0000-0000620C0000}"/>
    <cellStyle name="Normal 2 6 17" xfId="1389" xr:uid="{00000000-0005-0000-0000-0000630C0000}"/>
    <cellStyle name="Normal 2 6 18" xfId="1390" xr:uid="{00000000-0005-0000-0000-0000640C0000}"/>
    <cellStyle name="Normal 2 6 19" xfId="1391" xr:uid="{00000000-0005-0000-0000-0000650C0000}"/>
    <cellStyle name="Normal 2 6 2" xfId="1392" xr:uid="{00000000-0005-0000-0000-0000660C0000}"/>
    <cellStyle name="Normal 2 6 2 10" xfId="1393" xr:uid="{00000000-0005-0000-0000-0000670C0000}"/>
    <cellStyle name="Normal 2 6 2 11" xfId="1394" xr:uid="{00000000-0005-0000-0000-0000680C0000}"/>
    <cellStyle name="Normal 2 6 2 12" xfId="1395" xr:uid="{00000000-0005-0000-0000-0000690C0000}"/>
    <cellStyle name="Normal 2 6 2 13" xfId="1396" xr:uid="{00000000-0005-0000-0000-00006A0C0000}"/>
    <cellStyle name="Normal 2 6 2 14" xfId="1397" xr:uid="{00000000-0005-0000-0000-00006B0C0000}"/>
    <cellStyle name="Normal 2 6 2 15" xfId="1398" xr:uid="{00000000-0005-0000-0000-00006C0C0000}"/>
    <cellStyle name="Normal 2 6 2 16" xfId="1399" xr:uid="{00000000-0005-0000-0000-00006D0C0000}"/>
    <cellStyle name="Normal 2 6 2 17" xfId="1400" xr:uid="{00000000-0005-0000-0000-00006E0C0000}"/>
    <cellStyle name="Normal 2 6 2 18" xfId="1401" xr:uid="{00000000-0005-0000-0000-00006F0C0000}"/>
    <cellStyle name="Normal 2 6 2 19" xfId="1402" xr:uid="{00000000-0005-0000-0000-0000700C0000}"/>
    <cellStyle name="Normal 2 6 2 2" xfId="1403" xr:uid="{00000000-0005-0000-0000-0000710C0000}"/>
    <cellStyle name="Normal 2 6 2 2 2" xfId="1404" xr:uid="{00000000-0005-0000-0000-0000720C0000}"/>
    <cellStyle name="Normal 2 6 2 2 2 10" xfId="1405" xr:uid="{00000000-0005-0000-0000-0000730C0000}"/>
    <cellStyle name="Normal 2 6 2 2 2 11" xfId="1406" xr:uid="{00000000-0005-0000-0000-0000740C0000}"/>
    <cellStyle name="Normal 2 6 2 2 2 12" xfId="1407" xr:uid="{00000000-0005-0000-0000-0000750C0000}"/>
    <cellStyle name="Normal 2 6 2 2 2 13" xfId="1408" xr:uid="{00000000-0005-0000-0000-0000760C0000}"/>
    <cellStyle name="Normal 2 6 2 2 2 14" xfId="1409" xr:uid="{00000000-0005-0000-0000-0000770C0000}"/>
    <cellStyle name="Normal 2 6 2 2 2 15" xfId="1410" xr:uid="{00000000-0005-0000-0000-0000780C0000}"/>
    <cellStyle name="Normal 2 6 2 2 2 16" xfId="1411" xr:uid="{00000000-0005-0000-0000-0000790C0000}"/>
    <cellStyle name="Normal 2 6 2 2 2 17" xfId="1412" xr:uid="{00000000-0005-0000-0000-00007A0C0000}"/>
    <cellStyle name="Normal 2 6 2 2 2 18" xfId="1413" xr:uid="{00000000-0005-0000-0000-00007B0C0000}"/>
    <cellStyle name="Normal 2 6 2 2 2 19" xfId="1414" xr:uid="{00000000-0005-0000-0000-00007C0C0000}"/>
    <cellStyle name="Normal 2 6 2 2 2 2" xfId="1415" xr:uid="{00000000-0005-0000-0000-00007D0C0000}"/>
    <cellStyle name="Normal 2 6 2 2 2 20" xfId="1416" xr:uid="{00000000-0005-0000-0000-00007E0C0000}"/>
    <cellStyle name="Normal 2 6 2 2 2 21" xfId="1417" xr:uid="{00000000-0005-0000-0000-00007F0C0000}"/>
    <cellStyle name="Normal 2 6 2 2 2 22" xfId="1418" xr:uid="{00000000-0005-0000-0000-0000800C0000}"/>
    <cellStyle name="Normal 2 6 2 2 2 23" xfId="1419" xr:uid="{00000000-0005-0000-0000-0000810C0000}"/>
    <cellStyle name="Normal 2 6 2 2 2 24" xfId="1420" xr:uid="{00000000-0005-0000-0000-0000820C0000}"/>
    <cellStyle name="Normal 2 6 2 2 2 25" xfId="1421" xr:uid="{00000000-0005-0000-0000-0000830C0000}"/>
    <cellStyle name="Normal 2 6 2 2 2 26" xfId="1422" xr:uid="{00000000-0005-0000-0000-0000840C0000}"/>
    <cellStyle name="Normal 2 6 2 2 2 3" xfId="1423" xr:uid="{00000000-0005-0000-0000-0000850C0000}"/>
    <cellStyle name="Normal 2 6 2 2 2 4" xfId="1424" xr:uid="{00000000-0005-0000-0000-0000860C0000}"/>
    <cellStyle name="Normal 2 6 2 2 2 5" xfId="1425" xr:uid="{00000000-0005-0000-0000-0000870C0000}"/>
    <cellStyle name="Normal 2 6 2 2 2 6" xfId="1426" xr:uid="{00000000-0005-0000-0000-0000880C0000}"/>
    <cellStyle name="Normal 2 6 2 2 2 7" xfId="1427" xr:uid="{00000000-0005-0000-0000-0000890C0000}"/>
    <cellStyle name="Normal 2 6 2 2 2 8" xfId="1428" xr:uid="{00000000-0005-0000-0000-00008A0C0000}"/>
    <cellStyle name="Normal 2 6 2 2 2 9" xfId="1429" xr:uid="{00000000-0005-0000-0000-00008B0C0000}"/>
    <cellStyle name="Normal 2 6 2 2 3" xfId="1430" xr:uid="{00000000-0005-0000-0000-00008C0C0000}"/>
    <cellStyle name="Normal 2 6 2 2 3 10" xfId="1431" xr:uid="{00000000-0005-0000-0000-00008D0C0000}"/>
    <cellStyle name="Normal 2 6 2 2 3 11" xfId="1432" xr:uid="{00000000-0005-0000-0000-00008E0C0000}"/>
    <cellStyle name="Normal 2 6 2 2 3 12" xfId="1433" xr:uid="{00000000-0005-0000-0000-00008F0C0000}"/>
    <cellStyle name="Normal 2 6 2 2 3 13" xfId="1434" xr:uid="{00000000-0005-0000-0000-0000900C0000}"/>
    <cellStyle name="Normal 2 6 2 2 3 14" xfId="1435" xr:uid="{00000000-0005-0000-0000-0000910C0000}"/>
    <cellStyle name="Normal 2 6 2 2 3 15" xfId="1436" xr:uid="{00000000-0005-0000-0000-0000920C0000}"/>
    <cellStyle name="Normal 2 6 2 2 3 16" xfId="1437" xr:uid="{00000000-0005-0000-0000-0000930C0000}"/>
    <cellStyle name="Normal 2 6 2 2 3 17" xfId="1438" xr:uid="{00000000-0005-0000-0000-0000940C0000}"/>
    <cellStyle name="Normal 2 6 2 2 3 18" xfId="1439" xr:uid="{00000000-0005-0000-0000-0000950C0000}"/>
    <cellStyle name="Normal 2 6 2 2 3 19" xfId="1440" xr:uid="{00000000-0005-0000-0000-0000960C0000}"/>
    <cellStyle name="Normal 2 6 2 2 3 2" xfId="1441" xr:uid="{00000000-0005-0000-0000-0000970C0000}"/>
    <cellStyle name="Normal 2 6 2 2 3 20" xfId="1442" xr:uid="{00000000-0005-0000-0000-0000980C0000}"/>
    <cellStyle name="Normal 2 6 2 2 3 21" xfId="1443" xr:uid="{00000000-0005-0000-0000-0000990C0000}"/>
    <cellStyle name="Normal 2 6 2 2 3 22" xfId="1444" xr:uid="{00000000-0005-0000-0000-00009A0C0000}"/>
    <cellStyle name="Normal 2 6 2 2 3 23" xfId="1445" xr:uid="{00000000-0005-0000-0000-00009B0C0000}"/>
    <cellStyle name="Normal 2 6 2 2 3 24" xfId="1446" xr:uid="{00000000-0005-0000-0000-00009C0C0000}"/>
    <cellStyle name="Normal 2 6 2 2 3 25" xfId="1447" xr:uid="{00000000-0005-0000-0000-00009D0C0000}"/>
    <cellStyle name="Normal 2 6 2 2 3 3" xfId="1448" xr:uid="{00000000-0005-0000-0000-00009E0C0000}"/>
    <cellStyle name="Normal 2 6 2 2 3 4" xfId="1449" xr:uid="{00000000-0005-0000-0000-00009F0C0000}"/>
    <cellStyle name="Normal 2 6 2 2 3 5" xfId="1450" xr:uid="{00000000-0005-0000-0000-0000A00C0000}"/>
    <cellStyle name="Normal 2 6 2 2 3 6" xfId="1451" xr:uid="{00000000-0005-0000-0000-0000A10C0000}"/>
    <cellStyle name="Normal 2 6 2 2 3 7" xfId="1452" xr:uid="{00000000-0005-0000-0000-0000A20C0000}"/>
    <cellStyle name="Normal 2 6 2 2 3 8" xfId="1453" xr:uid="{00000000-0005-0000-0000-0000A30C0000}"/>
    <cellStyle name="Normal 2 6 2 2 3 9" xfId="1454" xr:uid="{00000000-0005-0000-0000-0000A40C0000}"/>
    <cellStyle name="Normal 2 6 2 2 4" xfId="1455" xr:uid="{00000000-0005-0000-0000-0000A50C0000}"/>
    <cellStyle name="Normal 2 6 2 2 4 10" xfId="1456" xr:uid="{00000000-0005-0000-0000-0000A60C0000}"/>
    <cellStyle name="Normal 2 6 2 2 4 11" xfId="1457" xr:uid="{00000000-0005-0000-0000-0000A70C0000}"/>
    <cellStyle name="Normal 2 6 2 2 4 12" xfId="1458" xr:uid="{00000000-0005-0000-0000-0000A80C0000}"/>
    <cellStyle name="Normal 2 6 2 2 4 13" xfId="1459" xr:uid="{00000000-0005-0000-0000-0000A90C0000}"/>
    <cellStyle name="Normal 2 6 2 2 4 14" xfId="1460" xr:uid="{00000000-0005-0000-0000-0000AA0C0000}"/>
    <cellStyle name="Normal 2 6 2 2 4 15" xfId="1461" xr:uid="{00000000-0005-0000-0000-0000AB0C0000}"/>
    <cellStyle name="Normal 2 6 2 2 4 16" xfId="1462" xr:uid="{00000000-0005-0000-0000-0000AC0C0000}"/>
    <cellStyle name="Normal 2 6 2 2 4 17" xfId="1463" xr:uid="{00000000-0005-0000-0000-0000AD0C0000}"/>
    <cellStyle name="Normal 2 6 2 2 4 18" xfId="1464" xr:uid="{00000000-0005-0000-0000-0000AE0C0000}"/>
    <cellStyle name="Normal 2 6 2 2 4 19" xfId="1465" xr:uid="{00000000-0005-0000-0000-0000AF0C0000}"/>
    <cellStyle name="Normal 2 6 2 2 4 2" xfId="1466" xr:uid="{00000000-0005-0000-0000-0000B00C0000}"/>
    <cellStyle name="Normal 2 6 2 2 4 20" xfId="1467" xr:uid="{00000000-0005-0000-0000-0000B10C0000}"/>
    <cellStyle name="Normal 2 6 2 2 4 21" xfId="1468" xr:uid="{00000000-0005-0000-0000-0000B20C0000}"/>
    <cellStyle name="Normal 2 6 2 2 4 22" xfId="1469" xr:uid="{00000000-0005-0000-0000-0000B30C0000}"/>
    <cellStyle name="Normal 2 6 2 2 4 23" xfId="1470" xr:uid="{00000000-0005-0000-0000-0000B40C0000}"/>
    <cellStyle name="Normal 2 6 2 2 4 24" xfId="1471" xr:uid="{00000000-0005-0000-0000-0000B50C0000}"/>
    <cellStyle name="Normal 2 6 2 2 4 25" xfId="1472" xr:uid="{00000000-0005-0000-0000-0000B60C0000}"/>
    <cellStyle name="Normal 2 6 2 2 4 3" xfId="1473" xr:uid="{00000000-0005-0000-0000-0000B70C0000}"/>
    <cellStyle name="Normal 2 6 2 2 4 4" xfId="1474" xr:uid="{00000000-0005-0000-0000-0000B80C0000}"/>
    <cellStyle name="Normal 2 6 2 2 4 5" xfId="1475" xr:uid="{00000000-0005-0000-0000-0000B90C0000}"/>
    <cellStyle name="Normal 2 6 2 2 4 6" xfId="1476" xr:uid="{00000000-0005-0000-0000-0000BA0C0000}"/>
    <cellStyle name="Normal 2 6 2 2 4 7" xfId="1477" xr:uid="{00000000-0005-0000-0000-0000BB0C0000}"/>
    <cellStyle name="Normal 2 6 2 2 4 8" xfId="1478" xr:uid="{00000000-0005-0000-0000-0000BC0C0000}"/>
    <cellStyle name="Normal 2 6 2 2 4 9" xfId="1479" xr:uid="{00000000-0005-0000-0000-0000BD0C0000}"/>
    <cellStyle name="Normal 2 6 2 2 5" xfId="1480" xr:uid="{00000000-0005-0000-0000-0000BE0C0000}"/>
    <cellStyle name="Normal 2 6 2 2 5 10" xfId="1481" xr:uid="{00000000-0005-0000-0000-0000BF0C0000}"/>
    <cellStyle name="Normal 2 6 2 2 5 11" xfId="1482" xr:uid="{00000000-0005-0000-0000-0000C00C0000}"/>
    <cellStyle name="Normal 2 6 2 2 5 12" xfId="1483" xr:uid="{00000000-0005-0000-0000-0000C10C0000}"/>
    <cellStyle name="Normal 2 6 2 2 5 13" xfId="1484" xr:uid="{00000000-0005-0000-0000-0000C20C0000}"/>
    <cellStyle name="Normal 2 6 2 2 5 14" xfId="1485" xr:uid="{00000000-0005-0000-0000-0000C30C0000}"/>
    <cellStyle name="Normal 2 6 2 2 5 15" xfId="1486" xr:uid="{00000000-0005-0000-0000-0000C40C0000}"/>
    <cellStyle name="Normal 2 6 2 2 5 16" xfId="1487" xr:uid="{00000000-0005-0000-0000-0000C50C0000}"/>
    <cellStyle name="Normal 2 6 2 2 5 17" xfId="1488" xr:uid="{00000000-0005-0000-0000-0000C60C0000}"/>
    <cellStyle name="Normal 2 6 2 2 5 18" xfId="1489" xr:uid="{00000000-0005-0000-0000-0000C70C0000}"/>
    <cellStyle name="Normal 2 6 2 2 5 19" xfId="1490" xr:uid="{00000000-0005-0000-0000-0000C80C0000}"/>
    <cellStyle name="Normal 2 6 2 2 5 2" xfId="1491" xr:uid="{00000000-0005-0000-0000-0000C90C0000}"/>
    <cellStyle name="Normal 2 6 2 2 5 20" xfId="1492" xr:uid="{00000000-0005-0000-0000-0000CA0C0000}"/>
    <cellStyle name="Normal 2 6 2 2 5 21" xfId="1493" xr:uid="{00000000-0005-0000-0000-0000CB0C0000}"/>
    <cellStyle name="Normal 2 6 2 2 5 22" xfId="1494" xr:uid="{00000000-0005-0000-0000-0000CC0C0000}"/>
    <cellStyle name="Normal 2 6 2 2 5 23" xfId="1495" xr:uid="{00000000-0005-0000-0000-0000CD0C0000}"/>
    <cellStyle name="Normal 2 6 2 2 5 24" xfId="1496" xr:uid="{00000000-0005-0000-0000-0000CE0C0000}"/>
    <cellStyle name="Normal 2 6 2 2 5 25" xfId="1497" xr:uid="{00000000-0005-0000-0000-0000CF0C0000}"/>
    <cellStyle name="Normal 2 6 2 2 5 3" xfId="1498" xr:uid="{00000000-0005-0000-0000-0000D00C0000}"/>
    <cellStyle name="Normal 2 6 2 2 5 4" xfId="1499" xr:uid="{00000000-0005-0000-0000-0000D10C0000}"/>
    <cellStyle name="Normal 2 6 2 2 5 5" xfId="1500" xr:uid="{00000000-0005-0000-0000-0000D20C0000}"/>
    <cellStyle name="Normal 2 6 2 2 5 6" xfId="1501" xr:uid="{00000000-0005-0000-0000-0000D30C0000}"/>
    <cellStyle name="Normal 2 6 2 2 5 7" xfId="1502" xr:uid="{00000000-0005-0000-0000-0000D40C0000}"/>
    <cellStyle name="Normal 2 6 2 2 5 8" xfId="1503" xr:uid="{00000000-0005-0000-0000-0000D50C0000}"/>
    <cellStyle name="Normal 2 6 2 2 5 9" xfId="1504" xr:uid="{00000000-0005-0000-0000-0000D60C0000}"/>
    <cellStyle name="Normal 2 6 2 2 6" xfId="30883" xr:uid="{00000000-0005-0000-0000-0000D70C0000}"/>
    <cellStyle name="Normal 2 6 2 20" xfId="1505" xr:uid="{00000000-0005-0000-0000-0000D80C0000}"/>
    <cellStyle name="Normal 2 6 2 21" xfId="1506" xr:uid="{00000000-0005-0000-0000-0000D90C0000}"/>
    <cellStyle name="Normal 2 6 2 22" xfId="1507" xr:uid="{00000000-0005-0000-0000-0000DA0C0000}"/>
    <cellStyle name="Normal 2 6 2 23" xfId="1508" xr:uid="{00000000-0005-0000-0000-0000DB0C0000}"/>
    <cellStyle name="Normal 2 6 2 24" xfId="1509" xr:uid="{00000000-0005-0000-0000-0000DC0C0000}"/>
    <cellStyle name="Normal 2 6 2 25" xfId="1510" xr:uid="{00000000-0005-0000-0000-0000DD0C0000}"/>
    <cellStyle name="Normal 2 6 2 26" xfId="1511" xr:uid="{00000000-0005-0000-0000-0000DE0C0000}"/>
    <cellStyle name="Normal 2 6 2 27" xfId="1512" xr:uid="{00000000-0005-0000-0000-0000DF0C0000}"/>
    <cellStyle name="Normal 2 6 2 28" xfId="1513" xr:uid="{00000000-0005-0000-0000-0000E00C0000}"/>
    <cellStyle name="Normal 2 6 2 29" xfId="1514" xr:uid="{00000000-0005-0000-0000-0000E10C0000}"/>
    <cellStyle name="Normal 2 6 2 3" xfId="1515" xr:uid="{00000000-0005-0000-0000-0000E20C0000}"/>
    <cellStyle name="Normal 2 6 2 3 2" xfId="1516" xr:uid="{00000000-0005-0000-0000-0000E30C0000}"/>
    <cellStyle name="Normal 2 6 2 3 3" xfId="1517" xr:uid="{00000000-0005-0000-0000-0000E40C0000}"/>
    <cellStyle name="Normal 2 6 2 4" xfId="1518" xr:uid="{00000000-0005-0000-0000-0000E50C0000}"/>
    <cellStyle name="Normal 2 6 2 5" xfId="1519" xr:uid="{00000000-0005-0000-0000-0000E60C0000}"/>
    <cellStyle name="Normal 2 6 2 6" xfId="1520" xr:uid="{00000000-0005-0000-0000-0000E70C0000}"/>
    <cellStyle name="Normal 2 6 2 7" xfId="1521" xr:uid="{00000000-0005-0000-0000-0000E80C0000}"/>
    <cellStyle name="Normal 2 6 2 8" xfId="1522" xr:uid="{00000000-0005-0000-0000-0000E90C0000}"/>
    <cellStyle name="Normal 2 6 2 9" xfId="1523" xr:uid="{00000000-0005-0000-0000-0000EA0C0000}"/>
    <cellStyle name="Normal 2 6 20" xfId="1524" xr:uid="{00000000-0005-0000-0000-0000EB0C0000}"/>
    <cellStyle name="Normal 2 6 21" xfId="1525" xr:uid="{00000000-0005-0000-0000-0000EC0C0000}"/>
    <cellStyle name="Normal 2 6 22" xfId="1526" xr:uid="{00000000-0005-0000-0000-0000ED0C0000}"/>
    <cellStyle name="Normal 2 6 23" xfId="1527" xr:uid="{00000000-0005-0000-0000-0000EE0C0000}"/>
    <cellStyle name="Normal 2 6 24" xfId="1528" xr:uid="{00000000-0005-0000-0000-0000EF0C0000}"/>
    <cellStyle name="Normal 2 6 25" xfId="1529" xr:uid="{00000000-0005-0000-0000-0000F00C0000}"/>
    <cellStyle name="Normal 2 6 26" xfId="1530" xr:uid="{00000000-0005-0000-0000-0000F10C0000}"/>
    <cellStyle name="Normal 2 6 27" xfId="1531" xr:uid="{00000000-0005-0000-0000-0000F20C0000}"/>
    <cellStyle name="Normal 2 6 28" xfId="1532" xr:uid="{00000000-0005-0000-0000-0000F30C0000}"/>
    <cellStyle name="Normal 2 6 3" xfId="1533" xr:uid="{00000000-0005-0000-0000-0000F40C0000}"/>
    <cellStyle name="Normal 2 6 3 10" xfId="1534" xr:uid="{00000000-0005-0000-0000-0000F50C0000}"/>
    <cellStyle name="Normal 2 6 3 11" xfId="1535" xr:uid="{00000000-0005-0000-0000-0000F60C0000}"/>
    <cellStyle name="Normal 2 6 3 12" xfId="1536" xr:uid="{00000000-0005-0000-0000-0000F70C0000}"/>
    <cellStyle name="Normal 2 6 3 13" xfId="1537" xr:uid="{00000000-0005-0000-0000-0000F80C0000}"/>
    <cellStyle name="Normal 2 6 3 14" xfId="1538" xr:uid="{00000000-0005-0000-0000-0000F90C0000}"/>
    <cellStyle name="Normal 2 6 3 15" xfId="1539" xr:uid="{00000000-0005-0000-0000-0000FA0C0000}"/>
    <cellStyle name="Normal 2 6 3 16" xfId="1540" xr:uid="{00000000-0005-0000-0000-0000FB0C0000}"/>
    <cellStyle name="Normal 2 6 3 17" xfId="1541" xr:uid="{00000000-0005-0000-0000-0000FC0C0000}"/>
    <cellStyle name="Normal 2 6 3 18" xfId="1542" xr:uid="{00000000-0005-0000-0000-0000FD0C0000}"/>
    <cellStyle name="Normal 2 6 3 19" xfId="1543" xr:uid="{00000000-0005-0000-0000-0000FE0C0000}"/>
    <cellStyle name="Normal 2 6 3 2" xfId="1544" xr:uid="{00000000-0005-0000-0000-0000FF0C0000}"/>
    <cellStyle name="Normal 2 6 3 20" xfId="1545" xr:uid="{00000000-0005-0000-0000-0000000D0000}"/>
    <cellStyle name="Normal 2 6 3 21" xfId="1546" xr:uid="{00000000-0005-0000-0000-0000010D0000}"/>
    <cellStyle name="Normal 2 6 3 22" xfId="1547" xr:uid="{00000000-0005-0000-0000-0000020D0000}"/>
    <cellStyle name="Normal 2 6 3 23" xfId="1548" xr:uid="{00000000-0005-0000-0000-0000030D0000}"/>
    <cellStyle name="Normal 2 6 3 24" xfId="1549" xr:uid="{00000000-0005-0000-0000-0000040D0000}"/>
    <cellStyle name="Normal 2 6 3 25" xfId="1550" xr:uid="{00000000-0005-0000-0000-0000050D0000}"/>
    <cellStyle name="Normal 2 6 3 3" xfId="1551" xr:uid="{00000000-0005-0000-0000-0000060D0000}"/>
    <cellStyle name="Normal 2 6 3 4" xfId="1552" xr:uid="{00000000-0005-0000-0000-0000070D0000}"/>
    <cellStyle name="Normal 2 6 3 5" xfId="1553" xr:uid="{00000000-0005-0000-0000-0000080D0000}"/>
    <cellStyle name="Normal 2 6 3 6" xfId="1554" xr:uid="{00000000-0005-0000-0000-0000090D0000}"/>
    <cellStyle name="Normal 2 6 3 7" xfId="1555" xr:uid="{00000000-0005-0000-0000-00000A0D0000}"/>
    <cellStyle name="Normal 2 6 3 8" xfId="1556" xr:uid="{00000000-0005-0000-0000-00000B0D0000}"/>
    <cellStyle name="Normal 2 6 3 9" xfId="1557" xr:uid="{00000000-0005-0000-0000-00000C0D0000}"/>
    <cellStyle name="Normal 2 6 4" xfId="1558" xr:uid="{00000000-0005-0000-0000-00000D0D0000}"/>
    <cellStyle name="Normal 2 6 4 10" xfId="1559" xr:uid="{00000000-0005-0000-0000-00000E0D0000}"/>
    <cellStyle name="Normal 2 6 4 11" xfId="1560" xr:uid="{00000000-0005-0000-0000-00000F0D0000}"/>
    <cellStyle name="Normal 2 6 4 12" xfId="1561" xr:uid="{00000000-0005-0000-0000-0000100D0000}"/>
    <cellStyle name="Normal 2 6 4 13" xfId="1562" xr:uid="{00000000-0005-0000-0000-0000110D0000}"/>
    <cellStyle name="Normal 2 6 4 14" xfId="1563" xr:uid="{00000000-0005-0000-0000-0000120D0000}"/>
    <cellStyle name="Normal 2 6 4 15" xfId="1564" xr:uid="{00000000-0005-0000-0000-0000130D0000}"/>
    <cellStyle name="Normal 2 6 4 16" xfId="1565" xr:uid="{00000000-0005-0000-0000-0000140D0000}"/>
    <cellStyle name="Normal 2 6 4 17" xfId="1566" xr:uid="{00000000-0005-0000-0000-0000150D0000}"/>
    <cellStyle name="Normal 2 6 4 18" xfId="1567" xr:uid="{00000000-0005-0000-0000-0000160D0000}"/>
    <cellStyle name="Normal 2 6 4 19" xfId="1568" xr:uid="{00000000-0005-0000-0000-0000170D0000}"/>
    <cellStyle name="Normal 2 6 4 2" xfId="1569" xr:uid="{00000000-0005-0000-0000-0000180D0000}"/>
    <cellStyle name="Normal 2 6 4 20" xfId="1570" xr:uid="{00000000-0005-0000-0000-0000190D0000}"/>
    <cellStyle name="Normal 2 6 4 21" xfId="1571" xr:uid="{00000000-0005-0000-0000-00001A0D0000}"/>
    <cellStyle name="Normal 2 6 4 22" xfId="1572" xr:uid="{00000000-0005-0000-0000-00001B0D0000}"/>
    <cellStyle name="Normal 2 6 4 23" xfId="1573" xr:uid="{00000000-0005-0000-0000-00001C0D0000}"/>
    <cellStyle name="Normal 2 6 4 24" xfId="1574" xr:uid="{00000000-0005-0000-0000-00001D0D0000}"/>
    <cellStyle name="Normal 2 6 4 25" xfId="1575" xr:uid="{00000000-0005-0000-0000-00001E0D0000}"/>
    <cellStyle name="Normal 2 6 4 3" xfId="1576" xr:uid="{00000000-0005-0000-0000-00001F0D0000}"/>
    <cellStyle name="Normal 2 6 4 4" xfId="1577" xr:uid="{00000000-0005-0000-0000-0000200D0000}"/>
    <cellStyle name="Normal 2 6 4 5" xfId="1578" xr:uid="{00000000-0005-0000-0000-0000210D0000}"/>
    <cellStyle name="Normal 2 6 4 6" xfId="1579" xr:uid="{00000000-0005-0000-0000-0000220D0000}"/>
    <cellStyle name="Normal 2 6 4 7" xfId="1580" xr:uid="{00000000-0005-0000-0000-0000230D0000}"/>
    <cellStyle name="Normal 2 6 4 8" xfId="1581" xr:uid="{00000000-0005-0000-0000-0000240D0000}"/>
    <cellStyle name="Normal 2 6 4 9" xfId="1582" xr:uid="{00000000-0005-0000-0000-0000250D0000}"/>
    <cellStyle name="Normal 2 6 5" xfId="1583" xr:uid="{00000000-0005-0000-0000-0000260D0000}"/>
    <cellStyle name="Normal 2 6 5 10" xfId="1584" xr:uid="{00000000-0005-0000-0000-0000270D0000}"/>
    <cellStyle name="Normal 2 6 5 11" xfId="1585" xr:uid="{00000000-0005-0000-0000-0000280D0000}"/>
    <cellStyle name="Normal 2 6 5 12" xfId="1586" xr:uid="{00000000-0005-0000-0000-0000290D0000}"/>
    <cellStyle name="Normal 2 6 5 13" xfId="1587" xr:uid="{00000000-0005-0000-0000-00002A0D0000}"/>
    <cellStyle name="Normal 2 6 5 14" xfId="1588" xr:uid="{00000000-0005-0000-0000-00002B0D0000}"/>
    <cellStyle name="Normal 2 6 5 15" xfId="1589" xr:uid="{00000000-0005-0000-0000-00002C0D0000}"/>
    <cellStyle name="Normal 2 6 5 16" xfId="1590" xr:uid="{00000000-0005-0000-0000-00002D0D0000}"/>
    <cellStyle name="Normal 2 6 5 17" xfId="1591" xr:uid="{00000000-0005-0000-0000-00002E0D0000}"/>
    <cellStyle name="Normal 2 6 5 18" xfId="1592" xr:uid="{00000000-0005-0000-0000-00002F0D0000}"/>
    <cellStyle name="Normal 2 6 5 19" xfId="1593" xr:uid="{00000000-0005-0000-0000-0000300D0000}"/>
    <cellStyle name="Normal 2 6 5 2" xfId="1594" xr:uid="{00000000-0005-0000-0000-0000310D0000}"/>
    <cellStyle name="Normal 2 6 5 20" xfId="1595" xr:uid="{00000000-0005-0000-0000-0000320D0000}"/>
    <cellStyle name="Normal 2 6 5 21" xfId="1596" xr:uid="{00000000-0005-0000-0000-0000330D0000}"/>
    <cellStyle name="Normal 2 6 5 22" xfId="1597" xr:uid="{00000000-0005-0000-0000-0000340D0000}"/>
    <cellStyle name="Normal 2 6 5 23" xfId="1598" xr:uid="{00000000-0005-0000-0000-0000350D0000}"/>
    <cellStyle name="Normal 2 6 5 24" xfId="1599" xr:uid="{00000000-0005-0000-0000-0000360D0000}"/>
    <cellStyle name="Normal 2 6 5 25" xfId="1600" xr:uid="{00000000-0005-0000-0000-0000370D0000}"/>
    <cellStyle name="Normal 2 6 5 3" xfId="1601" xr:uid="{00000000-0005-0000-0000-0000380D0000}"/>
    <cellStyle name="Normal 2 6 5 4" xfId="1602" xr:uid="{00000000-0005-0000-0000-0000390D0000}"/>
    <cellStyle name="Normal 2 6 5 5" xfId="1603" xr:uid="{00000000-0005-0000-0000-00003A0D0000}"/>
    <cellStyle name="Normal 2 6 5 6" xfId="1604" xr:uid="{00000000-0005-0000-0000-00003B0D0000}"/>
    <cellStyle name="Normal 2 6 5 7" xfId="1605" xr:uid="{00000000-0005-0000-0000-00003C0D0000}"/>
    <cellStyle name="Normal 2 6 5 8" xfId="1606" xr:uid="{00000000-0005-0000-0000-00003D0D0000}"/>
    <cellStyle name="Normal 2 6 5 9" xfId="1607" xr:uid="{00000000-0005-0000-0000-00003E0D0000}"/>
    <cellStyle name="Normal 2 6 6" xfId="1608" xr:uid="{00000000-0005-0000-0000-00003F0D0000}"/>
    <cellStyle name="Normal 2 6 6 10" xfId="1609" xr:uid="{00000000-0005-0000-0000-0000400D0000}"/>
    <cellStyle name="Normal 2 6 6 11" xfId="1610" xr:uid="{00000000-0005-0000-0000-0000410D0000}"/>
    <cellStyle name="Normal 2 6 6 12" xfId="1611" xr:uid="{00000000-0005-0000-0000-0000420D0000}"/>
    <cellStyle name="Normal 2 6 6 13" xfId="1612" xr:uid="{00000000-0005-0000-0000-0000430D0000}"/>
    <cellStyle name="Normal 2 6 6 14" xfId="1613" xr:uid="{00000000-0005-0000-0000-0000440D0000}"/>
    <cellStyle name="Normal 2 6 6 15" xfId="1614" xr:uid="{00000000-0005-0000-0000-0000450D0000}"/>
    <cellStyle name="Normal 2 6 6 16" xfId="1615" xr:uid="{00000000-0005-0000-0000-0000460D0000}"/>
    <cellStyle name="Normal 2 6 6 17" xfId="1616" xr:uid="{00000000-0005-0000-0000-0000470D0000}"/>
    <cellStyle name="Normal 2 6 6 18" xfId="1617" xr:uid="{00000000-0005-0000-0000-0000480D0000}"/>
    <cellStyle name="Normal 2 6 6 19" xfId="1618" xr:uid="{00000000-0005-0000-0000-0000490D0000}"/>
    <cellStyle name="Normal 2 6 6 2" xfId="1619" xr:uid="{00000000-0005-0000-0000-00004A0D0000}"/>
    <cellStyle name="Normal 2 6 6 20" xfId="1620" xr:uid="{00000000-0005-0000-0000-00004B0D0000}"/>
    <cellStyle name="Normal 2 6 6 21" xfId="1621" xr:uid="{00000000-0005-0000-0000-00004C0D0000}"/>
    <cellStyle name="Normal 2 6 6 22" xfId="1622" xr:uid="{00000000-0005-0000-0000-00004D0D0000}"/>
    <cellStyle name="Normal 2 6 6 23" xfId="1623" xr:uid="{00000000-0005-0000-0000-00004E0D0000}"/>
    <cellStyle name="Normal 2 6 6 24" xfId="1624" xr:uid="{00000000-0005-0000-0000-00004F0D0000}"/>
    <cellStyle name="Normal 2 6 6 25" xfId="1625" xr:uid="{00000000-0005-0000-0000-0000500D0000}"/>
    <cellStyle name="Normal 2 6 6 3" xfId="1626" xr:uid="{00000000-0005-0000-0000-0000510D0000}"/>
    <cellStyle name="Normal 2 6 6 4" xfId="1627" xr:uid="{00000000-0005-0000-0000-0000520D0000}"/>
    <cellStyle name="Normal 2 6 6 5" xfId="1628" xr:uid="{00000000-0005-0000-0000-0000530D0000}"/>
    <cellStyle name="Normal 2 6 6 6" xfId="1629" xr:uid="{00000000-0005-0000-0000-0000540D0000}"/>
    <cellStyle name="Normal 2 6 6 7" xfId="1630" xr:uid="{00000000-0005-0000-0000-0000550D0000}"/>
    <cellStyle name="Normal 2 6 6 8" xfId="1631" xr:uid="{00000000-0005-0000-0000-0000560D0000}"/>
    <cellStyle name="Normal 2 6 6 9" xfId="1632" xr:uid="{00000000-0005-0000-0000-0000570D0000}"/>
    <cellStyle name="Normal 2 6 7" xfId="1633" xr:uid="{00000000-0005-0000-0000-0000580D0000}"/>
    <cellStyle name="Normal 2 6 7 10" xfId="1634" xr:uid="{00000000-0005-0000-0000-0000590D0000}"/>
    <cellStyle name="Normal 2 6 7 11" xfId="1635" xr:uid="{00000000-0005-0000-0000-00005A0D0000}"/>
    <cellStyle name="Normal 2 6 7 12" xfId="1636" xr:uid="{00000000-0005-0000-0000-00005B0D0000}"/>
    <cellStyle name="Normal 2 6 7 13" xfId="1637" xr:uid="{00000000-0005-0000-0000-00005C0D0000}"/>
    <cellStyle name="Normal 2 6 7 14" xfId="1638" xr:uid="{00000000-0005-0000-0000-00005D0D0000}"/>
    <cellStyle name="Normal 2 6 7 15" xfId="1639" xr:uid="{00000000-0005-0000-0000-00005E0D0000}"/>
    <cellStyle name="Normal 2 6 7 16" xfId="1640" xr:uid="{00000000-0005-0000-0000-00005F0D0000}"/>
    <cellStyle name="Normal 2 6 7 17" xfId="1641" xr:uid="{00000000-0005-0000-0000-0000600D0000}"/>
    <cellStyle name="Normal 2 6 7 18" xfId="1642" xr:uid="{00000000-0005-0000-0000-0000610D0000}"/>
    <cellStyle name="Normal 2 6 7 19" xfId="1643" xr:uid="{00000000-0005-0000-0000-0000620D0000}"/>
    <cellStyle name="Normal 2 6 7 2" xfId="1644" xr:uid="{00000000-0005-0000-0000-0000630D0000}"/>
    <cellStyle name="Normal 2 6 7 20" xfId="1645" xr:uid="{00000000-0005-0000-0000-0000640D0000}"/>
    <cellStyle name="Normal 2 6 7 21" xfId="1646" xr:uid="{00000000-0005-0000-0000-0000650D0000}"/>
    <cellStyle name="Normal 2 6 7 22" xfId="1647" xr:uid="{00000000-0005-0000-0000-0000660D0000}"/>
    <cellStyle name="Normal 2 6 7 23" xfId="1648" xr:uid="{00000000-0005-0000-0000-0000670D0000}"/>
    <cellStyle name="Normal 2 6 7 24" xfId="1649" xr:uid="{00000000-0005-0000-0000-0000680D0000}"/>
    <cellStyle name="Normal 2 6 7 25" xfId="1650" xr:uid="{00000000-0005-0000-0000-0000690D0000}"/>
    <cellStyle name="Normal 2 6 7 3" xfId="1651" xr:uid="{00000000-0005-0000-0000-00006A0D0000}"/>
    <cellStyle name="Normal 2 6 7 4" xfId="1652" xr:uid="{00000000-0005-0000-0000-00006B0D0000}"/>
    <cellStyle name="Normal 2 6 7 5" xfId="1653" xr:uid="{00000000-0005-0000-0000-00006C0D0000}"/>
    <cellStyle name="Normal 2 6 7 6" xfId="1654" xr:uid="{00000000-0005-0000-0000-00006D0D0000}"/>
    <cellStyle name="Normal 2 6 7 7" xfId="1655" xr:uid="{00000000-0005-0000-0000-00006E0D0000}"/>
    <cellStyle name="Normal 2 6 7 8" xfId="1656" xr:uid="{00000000-0005-0000-0000-00006F0D0000}"/>
    <cellStyle name="Normal 2 6 7 9" xfId="1657" xr:uid="{00000000-0005-0000-0000-0000700D0000}"/>
    <cellStyle name="Normal 2 6 8" xfId="1658" xr:uid="{00000000-0005-0000-0000-0000710D0000}"/>
    <cellStyle name="Normal 2 6 8 10" xfId="1659" xr:uid="{00000000-0005-0000-0000-0000720D0000}"/>
    <cellStyle name="Normal 2 6 8 11" xfId="1660" xr:uid="{00000000-0005-0000-0000-0000730D0000}"/>
    <cellStyle name="Normal 2 6 8 12" xfId="1661" xr:uid="{00000000-0005-0000-0000-0000740D0000}"/>
    <cellStyle name="Normal 2 6 8 13" xfId="1662" xr:uid="{00000000-0005-0000-0000-0000750D0000}"/>
    <cellStyle name="Normal 2 6 8 14" xfId="1663" xr:uid="{00000000-0005-0000-0000-0000760D0000}"/>
    <cellStyle name="Normal 2 6 8 15" xfId="1664" xr:uid="{00000000-0005-0000-0000-0000770D0000}"/>
    <cellStyle name="Normal 2 6 8 16" xfId="1665" xr:uid="{00000000-0005-0000-0000-0000780D0000}"/>
    <cellStyle name="Normal 2 6 8 17" xfId="1666" xr:uid="{00000000-0005-0000-0000-0000790D0000}"/>
    <cellStyle name="Normal 2 6 8 18" xfId="1667" xr:uid="{00000000-0005-0000-0000-00007A0D0000}"/>
    <cellStyle name="Normal 2 6 8 19" xfId="1668" xr:uid="{00000000-0005-0000-0000-00007B0D0000}"/>
    <cellStyle name="Normal 2 6 8 2" xfId="1669" xr:uid="{00000000-0005-0000-0000-00007C0D0000}"/>
    <cellStyle name="Normal 2 6 8 20" xfId="1670" xr:uid="{00000000-0005-0000-0000-00007D0D0000}"/>
    <cellStyle name="Normal 2 6 8 21" xfId="1671" xr:uid="{00000000-0005-0000-0000-00007E0D0000}"/>
    <cellStyle name="Normal 2 6 8 22" xfId="1672" xr:uid="{00000000-0005-0000-0000-00007F0D0000}"/>
    <cellStyle name="Normal 2 6 8 23" xfId="1673" xr:uid="{00000000-0005-0000-0000-0000800D0000}"/>
    <cellStyle name="Normal 2 6 8 24" xfId="1674" xr:uid="{00000000-0005-0000-0000-0000810D0000}"/>
    <cellStyle name="Normal 2 6 8 25" xfId="1675" xr:uid="{00000000-0005-0000-0000-0000820D0000}"/>
    <cellStyle name="Normal 2 6 8 26" xfId="1676" xr:uid="{00000000-0005-0000-0000-0000830D0000}"/>
    <cellStyle name="Normal 2 6 8 3" xfId="1677" xr:uid="{00000000-0005-0000-0000-0000840D0000}"/>
    <cellStyle name="Normal 2 6 8 4" xfId="1678" xr:uid="{00000000-0005-0000-0000-0000850D0000}"/>
    <cellStyle name="Normal 2 6 8 5" xfId="1679" xr:uid="{00000000-0005-0000-0000-0000860D0000}"/>
    <cellStyle name="Normal 2 6 8 6" xfId="1680" xr:uid="{00000000-0005-0000-0000-0000870D0000}"/>
    <cellStyle name="Normal 2 6 8 7" xfId="1681" xr:uid="{00000000-0005-0000-0000-0000880D0000}"/>
    <cellStyle name="Normal 2 6 8 8" xfId="1682" xr:uid="{00000000-0005-0000-0000-0000890D0000}"/>
    <cellStyle name="Normal 2 6 8 9" xfId="1683" xr:uid="{00000000-0005-0000-0000-00008A0D0000}"/>
    <cellStyle name="Normal 2 6 9" xfId="1684" xr:uid="{00000000-0005-0000-0000-00008B0D0000}"/>
    <cellStyle name="Normal 2 6 9 10" xfId="1685" xr:uid="{00000000-0005-0000-0000-00008C0D0000}"/>
    <cellStyle name="Normal 2 6 9 11" xfId="1686" xr:uid="{00000000-0005-0000-0000-00008D0D0000}"/>
    <cellStyle name="Normal 2 6 9 12" xfId="1687" xr:uid="{00000000-0005-0000-0000-00008E0D0000}"/>
    <cellStyle name="Normal 2 6 9 13" xfId="1688" xr:uid="{00000000-0005-0000-0000-00008F0D0000}"/>
    <cellStyle name="Normal 2 6 9 14" xfId="1689" xr:uid="{00000000-0005-0000-0000-0000900D0000}"/>
    <cellStyle name="Normal 2 6 9 15" xfId="1690" xr:uid="{00000000-0005-0000-0000-0000910D0000}"/>
    <cellStyle name="Normal 2 6 9 16" xfId="1691" xr:uid="{00000000-0005-0000-0000-0000920D0000}"/>
    <cellStyle name="Normal 2 6 9 17" xfId="1692" xr:uid="{00000000-0005-0000-0000-0000930D0000}"/>
    <cellStyle name="Normal 2 6 9 18" xfId="1693" xr:uid="{00000000-0005-0000-0000-0000940D0000}"/>
    <cellStyle name="Normal 2 6 9 19" xfId="1694" xr:uid="{00000000-0005-0000-0000-0000950D0000}"/>
    <cellStyle name="Normal 2 6 9 2" xfId="1695" xr:uid="{00000000-0005-0000-0000-0000960D0000}"/>
    <cellStyle name="Normal 2 6 9 20" xfId="1696" xr:uid="{00000000-0005-0000-0000-0000970D0000}"/>
    <cellStyle name="Normal 2 6 9 21" xfId="1697" xr:uid="{00000000-0005-0000-0000-0000980D0000}"/>
    <cellStyle name="Normal 2 6 9 22" xfId="1698" xr:uid="{00000000-0005-0000-0000-0000990D0000}"/>
    <cellStyle name="Normal 2 6 9 23" xfId="1699" xr:uid="{00000000-0005-0000-0000-00009A0D0000}"/>
    <cellStyle name="Normal 2 6 9 24" xfId="1700" xr:uid="{00000000-0005-0000-0000-00009B0D0000}"/>
    <cellStyle name="Normal 2 6 9 25" xfId="1701" xr:uid="{00000000-0005-0000-0000-00009C0D0000}"/>
    <cellStyle name="Normal 2 6 9 3" xfId="1702" xr:uid="{00000000-0005-0000-0000-00009D0D0000}"/>
    <cellStyle name="Normal 2 6 9 4" xfId="1703" xr:uid="{00000000-0005-0000-0000-00009E0D0000}"/>
    <cellStyle name="Normal 2 6 9 5" xfId="1704" xr:uid="{00000000-0005-0000-0000-00009F0D0000}"/>
    <cellStyle name="Normal 2 6 9 6" xfId="1705" xr:uid="{00000000-0005-0000-0000-0000A00D0000}"/>
    <cellStyle name="Normal 2 6 9 7" xfId="1706" xr:uid="{00000000-0005-0000-0000-0000A10D0000}"/>
    <cellStyle name="Normal 2 6 9 8" xfId="1707" xr:uid="{00000000-0005-0000-0000-0000A20D0000}"/>
    <cellStyle name="Normal 2 6 9 9" xfId="1708" xr:uid="{00000000-0005-0000-0000-0000A30D0000}"/>
    <cellStyle name="Normal 2 7" xfId="1709" xr:uid="{00000000-0005-0000-0000-0000A40D0000}"/>
    <cellStyle name="Normal 2 7 10" xfId="1710" xr:uid="{00000000-0005-0000-0000-0000A50D0000}"/>
    <cellStyle name="Normal 2 7 11" xfId="1711" xr:uid="{00000000-0005-0000-0000-0000A60D0000}"/>
    <cellStyle name="Normal 2 7 12" xfId="1712" xr:uid="{00000000-0005-0000-0000-0000A70D0000}"/>
    <cellStyle name="Normal 2 7 13" xfId="1713" xr:uid="{00000000-0005-0000-0000-0000A80D0000}"/>
    <cellStyle name="Normal 2 7 14" xfId="1714" xr:uid="{00000000-0005-0000-0000-0000A90D0000}"/>
    <cellStyle name="Normal 2 7 15" xfId="1715" xr:uid="{00000000-0005-0000-0000-0000AA0D0000}"/>
    <cellStyle name="Normal 2 7 16" xfId="1716" xr:uid="{00000000-0005-0000-0000-0000AB0D0000}"/>
    <cellStyle name="Normal 2 7 17" xfId="1717" xr:uid="{00000000-0005-0000-0000-0000AC0D0000}"/>
    <cellStyle name="Normal 2 7 18" xfId="1718" xr:uid="{00000000-0005-0000-0000-0000AD0D0000}"/>
    <cellStyle name="Normal 2 7 19" xfId="1719" xr:uid="{00000000-0005-0000-0000-0000AE0D0000}"/>
    <cellStyle name="Normal 2 7 2" xfId="1720" xr:uid="{00000000-0005-0000-0000-0000AF0D0000}"/>
    <cellStyle name="Normal 2 7 20" xfId="1721" xr:uid="{00000000-0005-0000-0000-0000B00D0000}"/>
    <cellStyle name="Normal 2 7 21" xfId="1722" xr:uid="{00000000-0005-0000-0000-0000B10D0000}"/>
    <cellStyle name="Normal 2 7 22" xfId="1723" xr:uid="{00000000-0005-0000-0000-0000B20D0000}"/>
    <cellStyle name="Normal 2 7 23" xfId="1724" xr:uid="{00000000-0005-0000-0000-0000B30D0000}"/>
    <cellStyle name="Normal 2 7 24" xfId="1725" xr:uid="{00000000-0005-0000-0000-0000B40D0000}"/>
    <cellStyle name="Normal 2 7 25" xfId="1726" xr:uid="{00000000-0005-0000-0000-0000B50D0000}"/>
    <cellStyle name="Normal 2 7 3" xfId="1727" xr:uid="{00000000-0005-0000-0000-0000B60D0000}"/>
    <cellStyle name="Normal 2 7 4" xfId="1728" xr:uid="{00000000-0005-0000-0000-0000B70D0000}"/>
    <cellStyle name="Normal 2 7 5" xfId="1729" xr:uid="{00000000-0005-0000-0000-0000B80D0000}"/>
    <cellStyle name="Normal 2 7 6" xfId="1730" xr:uid="{00000000-0005-0000-0000-0000B90D0000}"/>
    <cellStyle name="Normal 2 7 7" xfId="1731" xr:uid="{00000000-0005-0000-0000-0000BA0D0000}"/>
    <cellStyle name="Normal 2 7 8" xfId="1732" xr:uid="{00000000-0005-0000-0000-0000BB0D0000}"/>
    <cellStyle name="Normal 2 7 9" xfId="1733" xr:uid="{00000000-0005-0000-0000-0000BC0D0000}"/>
    <cellStyle name="Normal 2 8" xfId="1734" xr:uid="{00000000-0005-0000-0000-0000BD0D0000}"/>
    <cellStyle name="Normal 2 8 10" xfId="1735" xr:uid="{00000000-0005-0000-0000-0000BE0D0000}"/>
    <cellStyle name="Normal 2 8 11" xfId="1736" xr:uid="{00000000-0005-0000-0000-0000BF0D0000}"/>
    <cellStyle name="Normal 2 8 12" xfId="1737" xr:uid="{00000000-0005-0000-0000-0000C00D0000}"/>
    <cellStyle name="Normal 2 8 13" xfId="1738" xr:uid="{00000000-0005-0000-0000-0000C10D0000}"/>
    <cellStyle name="Normal 2 8 14" xfId="1739" xr:uid="{00000000-0005-0000-0000-0000C20D0000}"/>
    <cellStyle name="Normal 2 8 15" xfId="1740" xr:uid="{00000000-0005-0000-0000-0000C30D0000}"/>
    <cellStyle name="Normal 2 8 16" xfId="1741" xr:uid="{00000000-0005-0000-0000-0000C40D0000}"/>
    <cellStyle name="Normal 2 8 17" xfId="1742" xr:uid="{00000000-0005-0000-0000-0000C50D0000}"/>
    <cellStyle name="Normal 2 8 18" xfId="1743" xr:uid="{00000000-0005-0000-0000-0000C60D0000}"/>
    <cellStyle name="Normal 2 8 19" xfId="1744" xr:uid="{00000000-0005-0000-0000-0000C70D0000}"/>
    <cellStyle name="Normal 2 8 2" xfId="1745" xr:uid="{00000000-0005-0000-0000-0000C80D0000}"/>
    <cellStyle name="Normal 2 8 20" xfId="1746" xr:uid="{00000000-0005-0000-0000-0000C90D0000}"/>
    <cellStyle name="Normal 2 8 21" xfId="1747" xr:uid="{00000000-0005-0000-0000-0000CA0D0000}"/>
    <cellStyle name="Normal 2 8 22" xfId="1748" xr:uid="{00000000-0005-0000-0000-0000CB0D0000}"/>
    <cellStyle name="Normal 2 8 23" xfId="1749" xr:uid="{00000000-0005-0000-0000-0000CC0D0000}"/>
    <cellStyle name="Normal 2 8 24" xfId="1750" xr:uid="{00000000-0005-0000-0000-0000CD0D0000}"/>
    <cellStyle name="Normal 2 8 25" xfId="1751" xr:uid="{00000000-0005-0000-0000-0000CE0D0000}"/>
    <cellStyle name="Normal 2 8 3" xfId="1752" xr:uid="{00000000-0005-0000-0000-0000CF0D0000}"/>
    <cellStyle name="Normal 2 8 4" xfId="1753" xr:uid="{00000000-0005-0000-0000-0000D00D0000}"/>
    <cellStyle name="Normal 2 8 5" xfId="1754" xr:uid="{00000000-0005-0000-0000-0000D10D0000}"/>
    <cellStyle name="Normal 2 8 6" xfId="1755" xr:uid="{00000000-0005-0000-0000-0000D20D0000}"/>
    <cellStyle name="Normal 2 8 7" xfId="1756" xr:uid="{00000000-0005-0000-0000-0000D30D0000}"/>
    <cellStyle name="Normal 2 8 8" xfId="1757" xr:uid="{00000000-0005-0000-0000-0000D40D0000}"/>
    <cellStyle name="Normal 2 8 9" xfId="1758" xr:uid="{00000000-0005-0000-0000-0000D50D0000}"/>
    <cellStyle name="Normal 2 9" xfId="1759" xr:uid="{00000000-0005-0000-0000-0000D60D0000}"/>
    <cellStyle name="Normal 2 9 10" xfId="1760" xr:uid="{00000000-0005-0000-0000-0000D70D0000}"/>
    <cellStyle name="Normal 2 9 11" xfId="1761" xr:uid="{00000000-0005-0000-0000-0000D80D0000}"/>
    <cellStyle name="Normal 2 9 12" xfId="1762" xr:uid="{00000000-0005-0000-0000-0000D90D0000}"/>
    <cellStyle name="Normal 2 9 13" xfId="1763" xr:uid="{00000000-0005-0000-0000-0000DA0D0000}"/>
    <cellStyle name="Normal 2 9 14" xfId="1764" xr:uid="{00000000-0005-0000-0000-0000DB0D0000}"/>
    <cellStyle name="Normal 2 9 15" xfId="1765" xr:uid="{00000000-0005-0000-0000-0000DC0D0000}"/>
    <cellStyle name="Normal 2 9 16" xfId="1766" xr:uid="{00000000-0005-0000-0000-0000DD0D0000}"/>
    <cellStyle name="Normal 2 9 17" xfId="1767" xr:uid="{00000000-0005-0000-0000-0000DE0D0000}"/>
    <cellStyle name="Normal 2 9 18" xfId="1768" xr:uid="{00000000-0005-0000-0000-0000DF0D0000}"/>
    <cellStyle name="Normal 2 9 19" xfId="1769" xr:uid="{00000000-0005-0000-0000-0000E00D0000}"/>
    <cellStyle name="Normal 2 9 2" xfId="1770" xr:uid="{00000000-0005-0000-0000-0000E10D0000}"/>
    <cellStyle name="Normal 2 9 20" xfId="1771" xr:uid="{00000000-0005-0000-0000-0000E20D0000}"/>
    <cellStyle name="Normal 2 9 21" xfId="1772" xr:uid="{00000000-0005-0000-0000-0000E30D0000}"/>
    <cellStyle name="Normal 2 9 22" xfId="1773" xr:uid="{00000000-0005-0000-0000-0000E40D0000}"/>
    <cellStyle name="Normal 2 9 23" xfId="1774" xr:uid="{00000000-0005-0000-0000-0000E50D0000}"/>
    <cellStyle name="Normal 2 9 24" xfId="1775" xr:uid="{00000000-0005-0000-0000-0000E60D0000}"/>
    <cellStyle name="Normal 2 9 25" xfId="1776" xr:uid="{00000000-0005-0000-0000-0000E70D0000}"/>
    <cellStyle name="Normal 2 9 3" xfId="1777" xr:uid="{00000000-0005-0000-0000-0000E80D0000}"/>
    <cellStyle name="Normal 2 9 4" xfId="1778" xr:uid="{00000000-0005-0000-0000-0000E90D0000}"/>
    <cellStyle name="Normal 2 9 5" xfId="1779" xr:uid="{00000000-0005-0000-0000-0000EA0D0000}"/>
    <cellStyle name="Normal 2 9 6" xfId="1780" xr:uid="{00000000-0005-0000-0000-0000EB0D0000}"/>
    <cellStyle name="Normal 2 9 7" xfId="1781" xr:uid="{00000000-0005-0000-0000-0000EC0D0000}"/>
    <cellStyle name="Normal 2 9 8" xfId="1782" xr:uid="{00000000-0005-0000-0000-0000ED0D0000}"/>
    <cellStyle name="Normal 2 9 9" xfId="1783" xr:uid="{00000000-0005-0000-0000-0000EE0D0000}"/>
    <cellStyle name="Normal 20" xfId="1784" xr:uid="{00000000-0005-0000-0000-0000EF0D0000}"/>
    <cellStyle name="Normal 20 2" xfId="30447" xr:uid="{00000000-0005-0000-0000-0000F00D0000}"/>
    <cellStyle name="Normal 20 3" xfId="26263" xr:uid="{00000000-0005-0000-0000-0000F10D0000}"/>
    <cellStyle name="Normal 21" xfId="26264" xr:uid="{00000000-0005-0000-0000-0000F20D0000}"/>
    <cellStyle name="Normal 22" xfId="26265" xr:uid="{00000000-0005-0000-0000-0000F30D0000}"/>
    <cellStyle name="Normal 22 2" xfId="39959" xr:uid="{00000000-0005-0000-0000-0000F40D0000}"/>
    <cellStyle name="Normal 23" xfId="25733" xr:uid="{00000000-0005-0000-0000-0000F50D0000}"/>
    <cellStyle name="Normal 24" xfId="25732" xr:uid="{00000000-0005-0000-0000-0000F60D0000}"/>
    <cellStyle name="Normal 25" xfId="42942" xr:uid="{00000000-0005-0000-0000-0000F70D0000}"/>
    <cellStyle name="Normal 26" xfId="42939" xr:uid="{00000000-0005-0000-0000-0000F80D0000}"/>
    <cellStyle name="Normal 3" xfId="1785" xr:uid="{00000000-0005-0000-0000-0000F90D0000}"/>
    <cellStyle name="Normal 3 10" xfId="1786" xr:uid="{00000000-0005-0000-0000-0000FA0D0000}"/>
    <cellStyle name="Normal 3 11" xfId="1787" xr:uid="{00000000-0005-0000-0000-0000FB0D0000}"/>
    <cellStyle name="Normal 3 12" xfId="1788" xr:uid="{00000000-0005-0000-0000-0000FC0D0000}"/>
    <cellStyle name="Normal 3 13" xfId="1789" xr:uid="{00000000-0005-0000-0000-0000FD0D0000}"/>
    <cellStyle name="Normal 3 13 2" xfId="1790" xr:uid="{00000000-0005-0000-0000-0000FE0D0000}"/>
    <cellStyle name="Normal 3 13 2 2" xfId="42847" xr:uid="{00000000-0005-0000-0000-0000FF0D0000}"/>
    <cellStyle name="Normal 3 13 3" xfId="1791" xr:uid="{00000000-0005-0000-0000-0000000E0000}"/>
    <cellStyle name="Normal 3 13 4" xfId="1792" xr:uid="{00000000-0005-0000-0000-0000010E0000}"/>
    <cellStyle name="Normal 3 13 4 2" xfId="26266" xr:uid="{00000000-0005-0000-0000-0000020E0000}"/>
    <cellStyle name="Normal 3 13 4 2 2" xfId="38705" xr:uid="{00000000-0005-0000-0000-0000030E0000}"/>
    <cellStyle name="Normal 3 13 4 3" xfId="30442" xr:uid="{00000000-0005-0000-0000-0000040E0000}"/>
    <cellStyle name="Normal 3 13 5" xfId="30441" xr:uid="{00000000-0005-0000-0000-0000050E0000}"/>
    <cellStyle name="Normal 3 14" xfId="1793" xr:uid="{00000000-0005-0000-0000-0000060E0000}"/>
    <cellStyle name="Normal 3 14 2" xfId="1794" xr:uid="{00000000-0005-0000-0000-0000070E0000}"/>
    <cellStyle name="Normal 3 14 2 2" xfId="26267" xr:uid="{00000000-0005-0000-0000-0000080E0000}"/>
    <cellStyle name="Normal 3 14 2 2 2" xfId="38704" xr:uid="{00000000-0005-0000-0000-0000090E0000}"/>
    <cellStyle name="Normal 3 14 2 3" xfId="26268" xr:uid="{00000000-0005-0000-0000-00000A0E0000}"/>
    <cellStyle name="Normal 3 14 3" xfId="26269" xr:uid="{00000000-0005-0000-0000-00000B0E0000}"/>
    <cellStyle name="Normal 3 14 4" xfId="30437" xr:uid="{00000000-0005-0000-0000-00000C0E0000}"/>
    <cellStyle name="Normal 3 14 5" xfId="16316" xr:uid="{00000000-0005-0000-0000-00000D0E0000}"/>
    <cellStyle name="Normal 3 15" xfId="1795" xr:uid="{00000000-0005-0000-0000-00000E0E0000}"/>
    <cellStyle name="Normal 3 15 2" xfId="1796" xr:uid="{00000000-0005-0000-0000-00000F0E0000}"/>
    <cellStyle name="Normal 3 15 2 2" xfId="39951" xr:uid="{00000000-0005-0000-0000-0000100E0000}"/>
    <cellStyle name="Normal 3 15 2 3" xfId="30435" xr:uid="{00000000-0005-0000-0000-0000110E0000}"/>
    <cellStyle name="Normal 3 15 3" xfId="26270" xr:uid="{00000000-0005-0000-0000-0000120E0000}"/>
    <cellStyle name="Normal 3 15 4" xfId="30434" xr:uid="{00000000-0005-0000-0000-0000130E0000}"/>
    <cellStyle name="Normal 3 15 5" xfId="16317" xr:uid="{00000000-0005-0000-0000-0000140E0000}"/>
    <cellStyle name="Normal 3 16" xfId="1797" xr:uid="{00000000-0005-0000-0000-0000150E0000}"/>
    <cellStyle name="Normal 3 16 2" xfId="1798" xr:uid="{00000000-0005-0000-0000-0000160E0000}"/>
    <cellStyle name="Normal 3 16 2 2" xfId="39949" xr:uid="{00000000-0005-0000-0000-0000170E0000}"/>
    <cellStyle name="Normal 3 16 2 3" xfId="30432" xr:uid="{00000000-0005-0000-0000-0000180E0000}"/>
    <cellStyle name="Normal 3 16 2 4" xfId="42839" xr:uid="{00000000-0005-0000-0000-0000190E0000}"/>
    <cellStyle name="Normal 3 16 3" xfId="39948" xr:uid="{00000000-0005-0000-0000-00001A0E0000}"/>
    <cellStyle name="Normal 3 16 4" xfId="39950" xr:uid="{00000000-0005-0000-0000-00001B0E0000}"/>
    <cellStyle name="Normal 3 16 5" xfId="42838" xr:uid="{00000000-0005-0000-0000-00001C0E0000}"/>
    <cellStyle name="Normal 3 16 6" xfId="16318" xr:uid="{00000000-0005-0000-0000-00001D0E0000}"/>
    <cellStyle name="Normal 3 17" xfId="1799" xr:uid="{00000000-0005-0000-0000-00001E0E0000}"/>
    <cellStyle name="Normal 3 18" xfId="1800" xr:uid="{00000000-0005-0000-0000-00001F0E0000}"/>
    <cellStyle name="Normal 3 19" xfId="1801" xr:uid="{00000000-0005-0000-0000-0000200E0000}"/>
    <cellStyle name="Normal 3 19 2" xfId="1802" xr:uid="{00000000-0005-0000-0000-0000210E0000}"/>
    <cellStyle name="Normal 3 19 3" xfId="39947" xr:uid="{00000000-0005-0000-0000-0000220E0000}"/>
    <cellStyle name="Normal 3 19 4" xfId="16319" xr:uid="{00000000-0005-0000-0000-0000230E0000}"/>
    <cellStyle name="Normal 3 2" xfId="1803" xr:uid="{00000000-0005-0000-0000-0000240E0000}"/>
    <cellStyle name="Normal 3 2 10" xfId="1804" xr:uid="{00000000-0005-0000-0000-0000250E0000}"/>
    <cellStyle name="Normal 3 2 10 10" xfId="1805" xr:uid="{00000000-0005-0000-0000-0000260E0000}"/>
    <cellStyle name="Normal 3 2 10 10 2" xfId="1806" xr:uid="{00000000-0005-0000-0000-0000270E0000}"/>
    <cellStyle name="Normal 3 2 10 10 2 2" xfId="32264" xr:uid="{00000000-0005-0000-0000-0000280E0000}"/>
    <cellStyle name="Normal 3 2 10 10 2 2 2" xfId="38703" xr:uid="{00000000-0005-0000-0000-0000290E0000}"/>
    <cellStyle name="Normal 3 2 10 10 2 3" xfId="26271" xr:uid="{00000000-0005-0000-0000-00002A0E0000}"/>
    <cellStyle name="Normal 3 2 10 10 3" xfId="1807" xr:uid="{00000000-0005-0000-0000-00002B0E0000}"/>
    <cellStyle name="Normal 3 2 10 10 3 2" xfId="32265" xr:uid="{00000000-0005-0000-0000-00002C0E0000}"/>
    <cellStyle name="Normal 3 2 10 10 3 2 2" xfId="38702" xr:uid="{00000000-0005-0000-0000-00002D0E0000}"/>
    <cellStyle name="Normal 3 2 10 10 3 3" xfId="26272" xr:uid="{00000000-0005-0000-0000-00002E0E0000}"/>
    <cellStyle name="Normal 3 2 10 10 4" xfId="32266" xr:uid="{00000000-0005-0000-0000-00002F0E0000}"/>
    <cellStyle name="Normal 3 2 10 10 4 2" xfId="38701" xr:uid="{00000000-0005-0000-0000-0000300E0000}"/>
    <cellStyle name="Normal 3 2 10 10 5" xfId="26273" xr:uid="{00000000-0005-0000-0000-0000310E0000}"/>
    <cellStyle name="Normal 3 2 10 11" xfId="1808" xr:uid="{00000000-0005-0000-0000-0000320E0000}"/>
    <cellStyle name="Normal 3 2 10 11 2" xfId="1809" xr:uid="{00000000-0005-0000-0000-0000330E0000}"/>
    <cellStyle name="Normal 3 2 10 11 2 2" xfId="32267" xr:uid="{00000000-0005-0000-0000-0000340E0000}"/>
    <cellStyle name="Normal 3 2 10 11 2 2 2" xfId="38699" xr:uid="{00000000-0005-0000-0000-0000350E0000}"/>
    <cellStyle name="Normal 3 2 10 11 2 3" xfId="26274" xr:uid="{00000000-0005-0000-0000-0000360E0000}"/>
    <cellStyle name="Normal 3 2 10 11 3" xfId="1810" xr:uid="{00000000-0005-0000-0000-0000370E0000}"/>
    <cellStyle name="Normal 3 2 10 11 3 2" xfId="32268" xr:uid="{00000000-0005-0000-0000-0000380E0000}"/>
    <cellStyle name="Normal 3 2 10 11 3 2 2" xfId="38698" xr:uid="{00000000-0005-0000-0000-0000390E0000}"/>
    <cellStyle name="Normal 3 2 10 11 3 3" xfId="26275" xr:uid="{00000000-0005-0000-0000-00003A0E0000}"/>
    <cellStyle name="Normal 3 2 10 11 4" xfId="32269" xr:uid="{00000000-0005-0000-0000-00003B0E0000}"/>
    <cellStyle name="Normal 3 2 10 11 4 2" xfId="38697" xr:uid="{00000000-0005-0000-0000-00003C0E0000}"/>
    <cellStyle name="Normal 3 2 10 11 5" xfId="26276" xr:uid="{00000000-0005-0000-0000-00003D0E0000}"/>
    <cellStyle name="Normal 3 2 10 12" xfId="1811" xr:uid="{00000000-0005-0000-0000-00003E0E0000}"/>
    <cellStyle name="Normal 3 2 10 12 2" xfId="1812" xr:uid="{00000000-0005-0000-0000-00003F0E0000}"/>
    <cellStyle name="Normal 3 2 10 12 2 2" xfId="32270" xr:uid="{00000000-0005-0000-0000-0000400E0000}"/>
    <cellStyle name="Normal 3 2 10 12 2 2 2" xfId="38696" xr:uid="{00000000-0005-0000-0000-0000410E0000}"/>
    <cellStyle name="Normal 3 2 10 12 2 3" xfId="26277" xr:uid="{00000000-0005-0000-0000-0000420E0000}"/>
    <cellStyle name="Normal 3 2 10 12 3" xfId="1813" xr:uid="{00000000-0005-0000-0000-0000430E0000}"/>
    <cellStyle name="Normal 3 2 10 12 3 2" xfId="32271" xr:uid="{00000000-0005-0000-0000-0000440E0000}"/>
    <cellStyle name="Normal 3 2 10 12 3 2 2" xfId="29625" xr:uid="{00000000-0005-0000-0000-0000450E0000}"/>
    <cellStyle name="Normal 3 2 10 12 3 3" xfId="26278" xr:uid="{00000000-0005-0000-0000-0000460E0000}"/>
    <cellStyle name="Normal 3 2 10 12 4" xfId="32272" xr:uid="{00000000-0005-0000-0000-0000470E0000}"/>
    <cellStyle name="Normal 3 2 10 12 4 2" xfId="29626" xr:uid="{00000000-0005-0000-0000-0000480E0000}"/>
    <cellStyle name="Normal 3 2 10 12 5" xfId="26279" xr:uid="{00000000-0005-0000-0000-0000490E0000}"/>
    <cellStyle name="Normal 3 2 10 13" xfId="1814" xr:uid="{00000000-0005-0000-0000-00004A0E0000}"/>
    <cellStyle name="Normal 3 2 10 13 2" xfId="1815" xr:uid="{00000000-0005-0000-0000-00004B0E0000}"/>
    <cellStyle name="Normal 3 2 10 13 2 2" xfId="32273" xr:uid="{00000000-0005-0000-0000-00004C0E0000}"/>
    <cellStyle name="Normal 3 2 10 13 2 2 2" xfId="38693" xr:uid="{00000000-0005-0000-0000-00004D0E0000}"/>
    <cellStyle name="Normal 3 2 10 13 2 3" xfId="26280" xr:uid="{00000000-0005-0000-0000-00004E0E0000}"/>
    <cellStyle name="Normal 3 2 10 13 3" xfId="1816" xr:uid="{00000000-0005-0000-0000-00004F0E0000}"/>
    <cellStyle name="Normal 3 2 10 13 3 2" xfId="32274" xr:uid="{00000000-0005-0000-0000-0000500E0000}"/>
    <cellStyle name="Normal 3 2 10 13 3 2 2" xfId="29628" xr:uid="{00000000-0005-0000-0000-0000510E0000}"/>
    <cellStyle name="Normal 3 2 10 13 3 3" xfId="26281" xr:uid="{00000000-0005-0000-0000-0000520E0000}"/>
    <cellStyle name="Normal 3 2 10 13 4" xfId="32275" xr:uid="{00000000-0005-0000-0000-0000530E0000}"/>
    <cellStyle name="Normal 3 2 10 13 4 2" xfId="38692" xr:uid="{00000000-0005-0000-0000-0000540E0000}"/>
    <cellStyle name="Normal 3 2 10 13 5" xfId="26282" xr:uid="{00000000-0005-0000-0000-0000550E0000}"/>
    <cellStyle name="Normal 3 2 10 14" xfId="1817" xr:uid="{00000000-0005-0000-0000-0000560E0000}"/>
    <cellStyle name="Normal 3 2 10 14 2" xfId="1818" xr:uid="{00000000-0005-0000-0000-0000570E0000}"/>
    <cellStyle name="Normal 3 2 10 14 2 2" xfId="32276" xr:uid="{00000000-0005-0000-0000-0000580E0000}"/>
    <cellStyle name="Normal 3 2 10 14 2 2 2" xfId="29632" xr:uid="{00000000-0005-0000-0000-0000590E0000}"/>
    <cellStyle name="Normal 3 2 10 14 2 3" xfId="26283" xr:uid="{00000000-0005-0000-0000-00005A0E0000}"/>
    <cellStyle name="Normal 3 2 10 14 3" xfId="1819" xr:uid="{00000000-0005-0000-0000-00005B0E0000}"/>
    <cellStyle name="Normal 3 2 10 14 3 2" xfId="32277" xr:uid="{00000000-0005-0000-0000-00005C0E0000}"/>
    <cellStyle name="Normal 3 2 10 14 3 2 2" xfId="38691" xr:uid="{00000000-0005-0000-0000-00005D0E0000}"/>
    <cellStyle name="Normal 3 2 10 14 3 3" xfId="26284" xr:uid="{00000000-0005-0000-0000-00005E0E0000}"/>
    <cellStyle name="Normal 3 2 10 14 4" xfId="32278" xr:uid="{00000000-0005-0000-0000-00005F0E0000}"/>
    <cellStyle name="Normal 3 2 10 14 4 2" xfId="29634" xr:uid="{00000000-0005-0000-0000-0000600E0000}"/>
    <cellStyle name="Normal 3 2 10 14 5" xfId="26285" xr:uid="{00000000-0005-0000-0000-0000610E0000}"/>
    <cellStyle name="Normal 3 2 10 15" xfId="1820" xr:uid="{00000000-0005-0000-0000-0000620E0000}"/>
    <cellStyle name="Normal 3 2 10 15 2" xfId="1821" xr:uid="{00000000-0005-0000-0000-0000630E0000}"/>
    <cellStyle name="Normal 3 2 10 15 2 2" xfId="32279" xr:uid="{00000000-0005-0000-0000-0000640E0000}"/>
    <cellStyle name="Normal 3 2 10 15 2 2 2" xfId="29636" xr:uid="{00000000-0005-0000-0000-0000650E0000}"/>
    <cellStyle name="Normal 3 2 10 15 2 3" xfId="26286" xr:uid="{00000000-0005-0000-0000-0000660E0000}"/>
    <cellStyle name="Normal 3 2 10 15 3" xfId="1822" xr:uid="{00000000-0005-0000-0000-0000670E0000}"/>
    <cellStyle name="Normal 3 2 10 15 3 2" xfId="32280" xr:uid="{00000000-0005-0000-0000-0000680E0000}"/>
    <cellStyle name="Normal 3 2 10 15 3 2 2" xfId="29637" xr:uid="{00000000-0005-0000-0000-0000690E0000}"/>
    <cellStyle name="Normal 3 2 10 15 3 3" xfId="26287" xr:uid="{00000000-0005-0000-0000-00006A0E0000}"/>
    <cellStyle name="Normal 3 2 10 15 4" xfId="32281" xr:uid="{00000000-0005-0000-0000-00006B0E0000}"/>
    <cellStyle name="Normal 3 2 10 15 4 2" xfId="38689" xr:uid="{00000000-0005-0000-0000-00006C0E0000}"/>
    <cellStyle name="Normal 3 2 10 15 5" xfId="26288" xr:uid="{00000000-0005-0000-0000-00006D0E0000}"/>
    <cellStyle name="Normal 3 2 10 16" xfId="1823" xr:uid="{00000000-0005-0000-0000-00006E0E0000}"/>
    <cellStyle name="Normal 3 2 10 16 2" xfId="1824" xr:uid="{00000000-0005-0000-0000-00006F0E0000}"/>
    <cellStyle name="Normal 3 2 10 16 2 2" xfId="32282" xr:uid="{00000000-0005-0000-0000-0000700E0000}"/>
    <cellStyle name="Normal 3 2 10 16 2 2 2" xfId="29641" xr:uid="{00000000-0005-0000-0000-0000710E0000}"/>
    <cellStyle name="Normal 3 2 10 16 2 3" xfId="26289" xr:uid="{00000000-0005-0000-0000-0000720E0000}"/>
    <cellStyle name="Normal 3 2 10 16 3" xfId="1825" xr:uid="{00000000-0005-0000-0000-0000730E0000}"/>
    <cellStyle name="Normal 3 2 10 16 3 2" xfId="32283" xr:uid="{00000000-0005-0000-0000-0000740E0000}"/>
    <cellStyle name="Normal 3 2 10 16 3 2 2" xfId="38688" xr:uid="{00000000-0005-0000-0000-0000750E0000}"/>
    <cellStyle name="Normal 3 2 10 16 3 3" xfId="26290" xr:uid="{00000000-0005-0000-0000-0000760E0000}"/>
    <cellStyle name="Normal 3 2 10 16 4" xfId="32284" xr:uid="{00000000-0005-0000-0000-0000770E0000}"/>
    <cellStyle name="Normal 3 2 10 16 4 2" xfId="29643" xr:uid="{00000000-0005-0000-0000-0000780E0000}"/>
    <cellStyle name="Normal 3 2 10 16 5" xfId="26291" xr:uid="{00000000-0005-0000-0000-0000790E0000}"/>
    <cellStyle name="Normal 3 2 10 17" xfId="1826" xr:uid="{00000000-0005-0000-0000-00007A0E0000}"/>
    <cellStyle name="Normal 3 2 10 17 2" xfId="32285" xr:uid="{00000000-0005-0000-0000-00007B0E0000}"/>
    <cellStyle name="Normal 3 2 10 17 2 2" xfId="29645" xr:uid="{00000000-0005-0000-0000-00007C0E0000}"/>
    <cellStyle name="Normal 3 2 10 17 3" xfId="26292" xr:uid="{00000000-0005-0000-0000-00007D0E0000}"/>
    <cellStyle name="Normal 3 2 10 18" xfId="1827" xr:uid="{00000000-0005-0000-0000-00007E0E0000}"/>
    <cellStyle name="Normal 3 2 10 18 2" xfId="32286" xr:uid="{00000000-0005-0000-0000-00007F0E0000}"/>
    <cellStyle name="Normal 3 2 10 18 2 2" xfId="29646" xr:uid="{00000000-0005-0000-0000-0000800E0000}"/>
    <cellStyle name="Normal 3 2 10 18 3" xfId="26293" xr:uid="{00000000-0005-0000-0000-0000810E0000}"/>
    <cellStyle name="Normal 3 2 10 19" xfId="32287" xr:uid="{00000000-0005-0000-0000-0000820E0000}"/>
    <cellStyle name="Normal 3 2 10 19 2" xfId="38686" xr:uid="{00000000-0005-0000-0000-0000830E0000}"/>
    <cellStyle name="Normal 3 2 10 2" xfId="1828" xr:uid="{00000000-0005-0000-0000-0000840E0000}"/>
    <cellStyle name="Normal 3 2 10 2 2" xfId="1829" xr:uid="{00000000-0005-0000-0000-0000850E0000}"/>
    <cellStyle name="Normal 3 2 10 2 2 2" xfId="32288" xr:uid="{00000000-0005-0000-0000-0000860E0000}"/>
    <cellStyle name="Normal 3 2 10 2 2 2 2" xfId="38685" xr:uid="{00000000-0005-0000-0000-0000870E0000}"/>
    <cellStyle name="Normal 3 2 10 2 2 3" xfId="26294" xr:uid="{00000000-0005-0000-0000-0000880E0000}"/>
    <cellStyle name="Normal 3 2 10 2 3" xfId="1830" xr:uid="{00000000-0005-0000-0000-0000890E0000}"/>
    <cellStyle name="Normal 3 2 10 2 3 2" xfId="32289" xr:uid="{00000000-0005-0000-0000-00008A0E0000}"/>
    <cellStyle name="Normal 3 2 10 2 3 2 2" xfId="38684" xr:uid="{00000000-0005-0000-0000-00008B0E0000}"/>
    <cellStyle name="Normal 3 2 10 2 3 3" xfId="26295" xr:uid="{00000000-0005-0000-0000-00008C0E0000}"/>
    <cellStyle name="Normal 3 2 10 2 4" xfId="32290" xr:uid="{00000000-0005-0000-0000-00008D0E0000}"/>
    <cellStyle name="Normal 3 2 10 2 4 2" xfId="38683" xr:uid="{00000000-0005-0000-0000-00008E0E0000}"/>
    <cellStyle name="Normal 3 2 10 2 5" xfId="26296" xr:uid="{00000000-0005-0000-0000-00008F0E0000}"/>
    <cellStyle name="Normal 3 2 10 20" xfId="26297" xr:uid="{00000000-0005-0000-0000-0000900E0000}"/>
    <cellStyle name="Normal 3 2 10 3" xfId="1831" xr:uid="{00000000-0005-0000-0000-0000910E0000}"/>
    <cellStyle name="Normal 3 2 10 3 2" xfId="1832" xr:uid="{00000000-0005-0000-0000-0000920E0000}"/>
    <cellStyle name="Normal 3 2 10 3 2 2" xfId="32291" xr:uid="{00000000-0005-0000-0000-0000930E0000}"/>
    <cellStyle name="Normal 3 2 10 3 2 2 2" xfId="29652" xr:uid="{00000000-0005-0000-0000-0000940E0000}"/>
    <cellStyle name="Normal 3 2 10 3 2 3" xfId="26298" xr:uid="{00000000-0005-0000-0000-0000950E0000}"/>
    <cellStyle name="Normal 3 2 10 3 3" xfId="1833" xr:uid="{00000000-0005-0000-0000-0000960E0000}"/>
    <cellStyle name="Normal 3 2 10 3 3 2" xfId="32292" xr:uid="{00000000-0005-0000-0000-0000970E0000}"/>
    <cellStyle name="Normal 3 2 10 3 3 2 2" xfId="38681" xr:uid="{00000000-0005-0000-0000-0000980E0000}"/>
    <cellStyle name="Normal 3 2 10 3 3 3" xfId="26299" xr:uid="{00000000-0005-0000-0000-0000990E0000}"/>
    <cellStyle name="Normal 3 2 10 3 4" xfId="32293" xr:uid="{00000000-0005-0000-0000-00009A0E0000}"/>
    <cellStyle name="Normal 3 2 10 3 4 2" xfId="38680" xr:uid="{00000000-0005-0000-0000-00009B0E0000}"/>
    <cellStyle name="Normal 3 2 10 3 5" xfId="26300" xr:uid="{00000000-0005-0000-0000-00009C0E0000}"/>
    <cellStyle name="Normal 3 2 10 4" xfId="1834" xr:uid="{00000000-0005-0000-0000-00009D0E0000}"/>
    <cellStyle name="Normal 3 2 10 4 2" xfId="1835" xr:uid="{00000000-0005-0000-0000-00009E0E0000}"/>
    <cellStyle name="Normal 3 2 10 4 2 2" xfId="32294" xr:uid="{00000000-0005-0000-0000-00009F0E0000}"/>
    <cellStyle name="Normal 3 2 10 4 2 2 2" xfId="29655" xr:uid="{00000000-0005-0000-0000-0000A00E0000}"/>
    <cellStyle name="Normal 3 2 10 4 2 3" xfId="26301" xr:uid="{00000000-0005-0000-0000-0000A10E0000}"/>
    <cellStyle name="Normal 3 2 10 4 3" xfId="1836" xr:uid="{00000000-0005-0000-0000-0000A20E0000}"/>
    <cellStyle name="Normal 3 2 10 4 3 2" xfId="32295" xr:uid="{00000000-0005-0000-0000-0000A30E0000}"/>
    <cellStyle name="Normal 3 2 10 4 3 2 2" xfId="29656" xr:uid="{00000000-0005-0000-0000-0000A40E0000}"/>
    <cellStyle name="Normal 3 2 10 4 3 3" xfId="26302" xr:uid="{00000000-0005-0000-0000-0000A50E0000}"/>
    <cellStyle name="Normal 3 2 10 4 4" xfId="32296" xr:uid="{00000000-0005-0000-0000-0000A60E0000}"/>
    <cellStyle name="Normal 3 2 10 4 4 2" xfId="29658" xr:uid="{00000000-0005-0000-0000-0000A70E0000}"/>
    <cellStyle name="Normal 3 2 10 4 5" xfId="26303" xr:uid="{00000000-0005-0000-0000-0000A80E0000}"/>
    <cellStyle name="Normal 3 2 10 5" xfId="1837" xr:uid="{00000000-0005-0000-0000-0000A90E0000}"/>
    <cellStyle name="Normal 3 2 10 5 2" xfId="1838" xr:uid="{00000000-0005-0000-0000-0000AA0E0000}"/>
    <cellStyle name="Normal 3 2 10 5 2 2" xfId="32297" xr:uid="{00000000-0005-0000-0000-0000AB0E0000}"/>
    <cellStyle name="Normal 3 2 10 5 2 2 2" xfId="38676" xr:uid="{00000000-0005-0000-0000-0000AC0E0000}"/>
    <cellStyle name="Normal 3 2 10 5 2 3" xfId="26304" xr:uid="{00000000-0005-0000-0000-0000AD0E0000}"/>
    <cellStyle name="Normal 3 2 10 5 3" xfId="1839" xr:uid="{00000000-0005-0000-0000-0000AE0E0000}"/>
    <cellStyle name="Normal 3 2 10 5 3 2" xfId="32298" xr:uid="{00000000-0005-0000-0000-0000AF0E0000}"/>
    <cellStyle name="Normal 3 2 10 5 3 2 2" xfId="38675" xr:uid="{00000000-0005-0000-0000-0000B00E0000}"/>
    <cellStyle name="Normal 3 2 10 5 3 3" xfId="26305" xr:uid="{00000000-0005-0000-0000-0000B10E0000}"/>
    <cellStyle name="Normal 3 2 10 5 4" xfId="32299" xr:uid="{00000000-0005-0000-0000-0000B20E0000}"/>
    <cellStyle name="Normal 3 2 10 5 4 2" xfId="38674" xr:uid="{00000000-0005-0000-0000-0000B30E0000}"/>
    <cellStyle name="Normal 3 2 10 5 5" xfId="26306" xr:uid="{00000000-0005-0000-0000-0000B40E0000}"/>
    <cellStyle name="Normal 3 2 10 6" xfId="1840" xr:uid="{00000000-0005-0000-0000-0000B50E0000}"/>
    <cellStyle name="Normal 3 2 10 6 2" xfId="1841" xr:uid="{00000000-0005-0000-0000-0000B60E0000}"/>
    <cellStyle name="Normal 3 2 10 6 2 2" xfId="32300" xr:uid="{00000000-0005-0000-0000-0000B70E0000}"/>
    <cellStyle name="Normal 3 2 10 6 2 2 2" xfId="38673" xr:uid="{00000000-0005-0000-0000-0000B80E0000}"/>
    <cellStyle name="Normal 3 2 10 6 2 3" xfId="26307" xr:uid="{00000000-0005-0000-0000-0000B90E0000}"/>
    <cellStyle name="Normal 3 2 10 6 3" xfId="1842" xr:uid="{00000000-0005-0000-0000-0000BA0E0000}"/>
    <cellStyle name="Normal 3 2 10 6 3 2" xfId="32301" xr:uid="{00000000-0005-0000-0000-0000BB0E0000}"/>
    <cellStyle name="Normal 3 2 10 6 3 2 2" xfId="38672" xr:uid="{00000000-0005-0000-0000-0000BC0E0000}"/>
    <cellStyle name="Normal 3 2 10 6 3 3" xfId="26308" xr:uid="{00000000-0005-0000-0000-0000BD0E0000}"/>
    <cellStyle name="Normal 3 2 10 6 4" xfId="32302" xr:uid="{00000000-0005-0000-0000-0000BE0E0000}"/>
    <cellStyle name="Normal 3 2 10 6 4 2" xfId="38671" xr:uid="{00000000-0005-0000-0000-0000BF0E0000}"/>
    <cellStyle name="Normal 3 2 10 6 5" xfId="26309" xr:uid="{00000000-0005-0000-0000-0000C00E0000}"/>
    <cellStyle name="Normal 3 2 10 7" xfId="1843" xr:uid="{00000000-0005-0000-0000-0000C10E0000}"/>
    <cellStyle name="Normal 3 2 10 7 2" xfId="1844" xr:uid="{00000000-0005-0000-0000-0000C20E0000}"/>
    <cellStyle name="Normal 3 2 10 7 2 2" xfId="32303" xr:uid="{00000000-0005-0000-0000-0000C30E0000}"/>
    <cellStyle name="Normal 3 2 10 7 2 2 2" xfId="38669" xr:uid="{00000000-0005-0000-0000-0000C40E0000}"/>
    <cellStyle name="Normal 3 2 10 7 2 3" xfId="26310" xr:uid="{00000000-0005-0000-0000-0000C50E0000}"/>
    <cellStyle name="Normal 3 2 10 7 3" xfId="1845" xr:uid="{00000000-0005-0000-0000-0000C60E0000}"/>
    <cellStyle name="Normal 3 2 10 7 3 2" xfId="32304" xr:uid="{00000000-0005-0000-0000-0000C70E0000}"/>
    <cellStyle name="Normal 3 2 10 7 3 2 2" xfId="38668" xr:uid="{00000000-0005-0000-0000-0000C80E0000}"/>
    <cellStyle name="Normal 3 2 10 7 3 3" xfId="26311" xr:uid="{00000000-0005-0000-0000-0000C90E0000}"/>
    <cellStyle name="Normal 3 2 10 7 4" xfId="32305" xr:uid="{00000000-0005-0000-0000-0000CA0E0000}"/>
    <cellStyle name="Normal 3 2 10 7 4 2" xfId="38667" xr:uid="{00000000-0005-0000-0000-0000CB0E0000}"/>
    <cellStyle name="Normal 3 2 10 7 5" xfId="26312" xr:uid="{00000000-0005-0000-0000-0000CC0E0000}"/>
    <cellStyle name="Normal 3 2 10 8" xfId="1846" xr:uid="{00000000-0005-0000-0000-0000CD0E0000}"/>
    <cellStyle name="Normal 3 2 10 8 2" xfId="1847" xr:uid="{00000000-0005-0000-0000-0000CE0E0000}"/>
    <cellStyle name="Normal 3 2 10 8 2 2" xfId="32306" xr:uid="{00000000-0005-0000-0000-0000CF0E0000}"/>
    <cellStyle name="Normal 3 2 10 8 2 2 2" xfId="29667" xr:uid="{00000000-0005-0000-0000-0000D00E0000}"/>
    <cellStyle name="Normal 3 2 10 8 2 3" xfId="26313" xr:uid="{00000000-0005-0000-0000-0000D10E0000}"/>
    <cellStyle name="Normal 3 2 10 8 3" xfId="1848" xr:uid="{00000000-0005-0000-0000-0000D20E0000}"/>
    <cellStyle name="Normal 3 2 10 8 3 2" xfId="32307" xr:uid="{00000000-0005-0000-0000-0000D30E0000}"/>
    <cellStyle name="Normal 3 2 10 8 3 2 2" xfId="29668" xr:uid="{00000000-0005-0000-0000-0000D40E0000}"/>
    <cellStyle name="Normal 3 2 10 8 3 3" xfId="26314" xr:uid="{00000000-0005-0000-0000-0000D50E0000}"/>
    <cellStyle name="Normal 3 2 10 8 4" xfId="32308" xr:uid="{00000000-0005-0000-0000-0000D60E0000}"/>
    <cellStyle name="Normal 3 2 10 8 4 2" xfId="38665" xr:uid="{00000000-0005-0000-0000-0000D70E0000}"/>
    <cellStyle name="Normal 3 2 10 8 5" xfId="26315" xr:uid="{00000000-0005-0000-0000-0000D80E0000}"/>
    <cellStyle name="Normal 3 2 10 9" xfId="1849" xr:uid="{00000000-0005-0000-0000-0000D90E0000}"/>
    <cellStyle name="Normal 3 2 10 9 2" xfId="1850" xr:uid="{00000000-0005-0000-0000-0000DA0E0000}"/>
    <cellStyle name="Normal 3 2 10 9 2 2" xfId="32309" xr:uid="{00000000-0005-0000-0000-0000DB0E0000}"/>
    <cellStyle name="Normal 3 2 10 9 2 2 2" xfId="38663" xr:uid="{00000000-0005-0000-0000-0000DC0E0000}"/>
    <cellStyle name="Normal 3 2 10 9 2 3" xfId="26316" xr:uid="{00000000-0005-0000-0000-0000DD0E0000}"/>
    <cellStyle name="Normal 3 2 10 9 3" xfId="1851" xr:uid="{00000000-0005-0000-0000-0000DE0E0000}"/>
    <cellStyle name="Normal 3 2 10 9 3 2" xfId="32310" xr:uid="{00000000-0005-0000-0000-0000DF0E0000}"/>
    <cellStyle name="Normal 3 2 10 9 3 2 2" xfId="38662" xr:uid="{00000000-0005-0000-0000-0000E00E0000}"/>
    <cellStyle name="Normal 3 2 10 9 3 3" xfId="26317" xr:uid="{00000000-0005-0000-0000-0000E10E0000}"/>
    <cellStyle name="Normal 3 2 10 9 4" xfId="32311" xr:uid="{00000000-0005-0000-0000-0000E20E0000}"/>
    <cellStyle name="Normal 3 2 10 9 4 2" xfId="38661" xr:uid="{00000000-0005-0000-0000-0000E30E0000}"/>
    <cellStyle name="Normal 3 2 10 9 5" xfId="26318" xr:uid="{00000000-0005-0000-0000-0000E40E0000}"/>
    <cellStyle name="Normal 3 2 11" xfId="1852" xr:uid="{00000000-0005-0000-0000-0000E50E0000}"/>
    <cellStyle name="Normal 3 2 11 10" xfId="1853" xr:uid="{00000000-0005-0000-0000-0000E60E0000}"/>
    <cellStyle name="Normal 3 2 11 10 2" xfId="1854" xr:uid="{00000000-0005-0000-0000-0000E70E0000}"/>
    <cellStyle name="Normal 3 2 11 10 2 2" xfId="32312" xr:uid="{00000000-0005-0000-0000-0000E80E0000}"/>
    <cellStyle name="Normal 3 2 11 10 2 2 2" xfId="38660" xr:uid="{00000000-0005-0000-0000-0000E90E0000}"/>
    <cellStyle name="Normal 3 2 11 10 2 3" xfId="26319" xr:uid="{00000000-0005-0000-0000-0000EA0E0000}"/>
    <cellStyle name="Normal 3 2 11 10 3" xfId="1855" xr:uid="{00000000-0005-0000-0000-0000EB0E0000}"/>
    <cellStyle name="Normal 3 2 11 10 3 2" xfId="32313" xr:uid="{00000000-0005-0000-0000-0000EC0E0000}"/>
    <cellStyle name="Normal 3 2 11 10 3 2 2" xfId="38659" xr:uid="{00000000-0005-0000-0000-0000ED0E0000}"/>
    <cellStyle name="Normal 3 2 11 10 3 3" xfId="26320" xr:uid="{00000000-0005-0000-0000-0000EE0E0000}"/>
    <cellStyle name="Normal 3 2 11 10 4" xfId="32314" xr:uid="{00000000-0005-0000-0000-0000EF0E0000}"/>
    <cellStyle name="Normal 3 2 11 10 4 2" xfId="38658" xr:uid="{00000000-0005-0000-0000-0000F00E0000}"/>
    <cellStyle name="Normal 3 2 11 10 5" xfId="26321" xr:uid="{00000000-0005-0000-0000-0000F10E0000}"/>
    <cellStyle name="Normal 3 2 11 11" xfId="1856" xr:uid="{00000000-0005-0000-0000-0000F20E0000}"/>
    <cellStyle name="Normal 3 2 11 11 2" xfId="1857" xr:uid="{00000000-0005-0000-0000-0000F30E0000}"/>
    <cellStyle name="Normal 3 2 11 11 2 2" xfId="32315" xr:uid="{00000000-0005-0000-0000-0000F40E0000}"/>
    <cellStyle name="Normal 3 2 11 11 2 2 2" xfId="38656" xr:uid="{00000000-0005-0000-0000-0000F50E0000}"/>
    <cellStyle name="Normal 3 2 11 11 2 3" xfId="26322" xr:uid="{00000000-0005-0000-0000-0000F60E0000}"/>
    <cellStyle name="Normal 3 2 11 11 3" xfId="1858" xr:uid="{00000000-0005-0000-0000-0000F70E0000}"/>
    <cellStyle name="Normal 3 2 11 11 3 2" xfId="32316" xr:uid="{00000000-0005-0000-0000-0000F80E0000}"/>
    <cellStyle name="Normal 3 2 11 11 3 2 2" xfId="38655" xr:uid="{00000000-0005-0000-0000-0000F90E0000}"/>
    <cellStyle name="Normal 3 2 11 11 3 3" xfId="26323" xr:uid="{00000000-0005-0000-0000-0000FA0E0000}"/>
    <cellStyle name="Normal 3 2 11 11 4" xfId="32317" xr:uid="{00000000-0005-0000-0000-0000FB0E0000}"/>
    <cellStyle name="Normal 3 2 11 11 4 2" xfId="38654" xr:uid="{00000000-0005-0000-0000-0000FC0E0000}"/>
    <cellStyle name="Normal 3 2 11 11 5" xfId="26324" xr:uid="{00000000-0005-0000-0000-0000FD0E0000}"/>
    <cellStyle name="Normal 3 2 11 12" xfId="1859" xr:uid="{00000000-0005-0000-0000-0000FE0E0000}"/>
    <cellStyle name="Normal 3 2 11 12 2" xfId="1860" xr:uid="{00000000-0005-0000-0000-0000FF0E0000}"/>
    <cellStyle name="Normal 3 2 11 12 2 2" xfId="32318" xr:uid="{00000000-0005-0000-0000-0000000F0000}"/>
    <cellStyle name="Normal 3 2 11 12 2 2 2" xfId="38653" xr:uid="{00000000-0005-0000-0000-0000010F0000}"/>
    <cellStyle name="Normal 3 2 11 12 2 3" xfId="26325" xr:uid="{00000000-0005-0000-0000-0000020F0000}"/>
    <cellStyle name="Normal 3 2 11 12 3" xfId="1861" xr:uid="{00000000-0005-0000-0000-0000030F0000}"/>
    <cellStyle name="Normal 3 2 11 12 3 2" xfId="32319" xr:uid="{00000000-0005-0000-0000-0000040F0000}"/>
    <cellStyle name="Normal 3 2 11 12 3 2 2" xfId="38652" xr:uid="{00000000-0005-0000-0000-0000050F0000}"/>
    <cellStyle name="Normal 3 2 11 12 3 3" xfId="26326" xr:uid="{00000000-0005-0000-0000-0000060F0000}"/>
    <cellStyle name="Normal 3 2 11 12 4" xfId="32320" xr:uid="{00000000-0005-0000-0000-0000070F0000}"/>
    <cellStyle name="Normal 3 2 11 12 4 2" xfId="38651" xr:uid="{00000000-0005-0000-0000-0000080F0000}"/>
    <cellStyle name="Normal 3 2 11 12 5" xfId="26327" xr:uid="{00000000-0005-0000-0000-0000090F0000}"/>
    <cellStyle name="Normal 3 2 11 13" xfId="1862" xr:uid="{00000000-0005-0000-0000-00000A0F0000}"/>
    <cellStyle name="Normal 3 2 11 13 2" xfId="1863" xr:uid="{00000000-0005-0000-0000-00000B0F0000}"/>
    <cellStyle name="Normal 3 2 11 13 2 2" xfId="32321" xr:uid="{00000000-0005-0000-0000-00000C0F0000}"/>
    <cellStyle name="Normal 3 2 11 13 2 2 2" xfId="38649" xr:uid="{00000000-0005-0000-0000-00000D0F0000}"/>
    <cellStyle name="Normal 3 2 11 13 2 3" xfId="26328" xr:uid="{00000000-0005-0000-0000-00000E0F0000}"/>
    <cellStyle name="Normal 3 2 11 13 3" xfId="1864" xr:uid="{00000000-0005-0000-0000-00000F0F0000}"/>
    <cellStyle name="Normal 3 2 11 13 3 2" xfId="32322" xr:uid="{00000000-0005-0000-0000-0000100F0000}"/>
    <cellStyle name="Normal 3 2 11 13 3 2 2" xfId="38648" xr:uid="{00000000-0005-0000-0000-0000110F0000}"/>
    <cellStyle name="Normal 3 2 11 13 3 3" xfId="26329" xr:uid="{00000000-0005-0000-0000-0000120F0000}"/>
    <cellStyle name="Normal 3 2 11 13 4" xfId="32323" xr:uid="{00000000-0005-0000-0000-0000130F0000}"/>
    <cellStyle name="Normal 3 2 11 13 4 2" xfId="38647" xr:uid="{00000000-0005-0000-0000-0000140F0000}"/>
    <cellStyle name="Normal 3 2 11 13 5" xfId="26330" xr:uid="{00000000-0005-0000-0000-0000150F0000}"/>
    <cellStyle name="Normal 3 2 11 14" xfId="1865" xr:uid="{00000000-0005-0000-0000-0000160F0000}"/>
    <cellStyle name="Normal 3 2 11 14 2" xfId="1866" xr:uid="{00000000-0005-0000-0000-0000170F0000}"/>
    <cellStyle name="Normal 3 2 11 14 2 2" xfId="32324" xr:uid="{00000000-0005-0000-0000-0000180F0000}"/>
    <cellStyle name="Normal 3 2 11 14 2 2 2" xfId="38646" xr:uid="{00000000-0005-0000-0000-0000190F0000}"/>
    <cellStyle name="Normal 3 2 11 14 2 3" xfId="26331" xr:uid="{00000000-0005-0000-0000-00001A0F0000}"/>
    <cellStyle name="Normal 3 2 11 14 3" xfId="1867" xr:uid="{00000000-0005-0000-0000-00001B0F0000}"/>
    <cellStyle name="Normal 3 2 11 14 3 2" xfId="32325" xr:uid="{00000000-0005-0000-0000-00001C0F0000}"/>
    <cellStyle name="Normal 3 2 11 14 3 2 2" xfId="38645" xr:uid="{00000000-0005-0000-0000-00001D0F0000}"/>
    <cellStyle name="Normal 3 2 11 14 3 3" xfId="26332" xr:uid="{00000000-0005-0000-0000-00001E0F0000}"/>
    <cellStyle name="Normal 3 2 11 14 4" xfId="32326" xr:uid="{00000000-0005-0000-0000-00001F0F0000}"/>
    <cellStyle name="Normal 3 2 11 14 4 2" xfId="38644" xr:uid="{00000000-0005-0000-0000-0000200F0000}"/>
    <cellStyle name="Normal 3 2 11 14 5" xfId="26333" xr:uid="{00000000-0005-0000-0000-0000210F0000}"/>
    <cellStyle name="Normal 3 2 11 15" xfId="1868" xr:uid="{00000000-0005-0000-0000-0000220F0000}"/>
    <cellStyle name="Normal 3 2 11 15 2" xfId="1869" xr:uid="{00000000-0005-0000-0000-0000230F0000}"/>
    <cellStyle name="Normal 3 2 11 15 2 2" xfId="32327" xr:uid="{00000000-0005-0000-0000-0000240F0000}"/>
    <cellStyle name="Normal 3 2 11 15 2 2 2" xfId="38642" xr:uid="{00000000-0005-0000-0000-0000250F0000}"/>
    <cellStyle name="Normal 3 2 11 15 2 3" xfId="26334" xr:uid="{00000000-0005-0000-0000-0000260F0000}"/>
    <cellStyle name="Normal 3 2 11 15 3" xfId="1870" xr:uid="{00000000-0005-0000-0000-0000270F0000}"/>
    <cellStyle name="Normal 3 2 11 15 3 2" xfId="32328" xr:uid="{00000000-0005-0000-0000-0000280F0000}"/>
    <cellStyle name="Normal 3 2 11 15 3 2 2" xfId="38640" xr:uid="{00000000-0005-0000-0000-0000290F0000}"/>
    <cellStyle name="Normal 3 2 11 15 3 3" xfId="26335" xr:uid="{00000000-0005-0000-0000-00002A0F0000}"/>
    <cellStyle name="Normal 3 2 11 15 4" xfId="32329" xr:uid="{00000000-0005-0000-0000-00002B0F0000}"/>
    <cellStyle name="Normal 3 2 11 15 4 2" xfId="29685" xr:uid="{00000000-0005-0000-0000-00002C0F0000}"/>
    <cellStyle name="Normal 3 2 11 15 5" xfId="26336" xr:uid="{00000000-0005-0000-0000-00002D0F0000}"/>
    <cellStyle name="Normal 3 2 11 16" xfId="1871" xr:uid="{00000000-0005-0000-0000-00002E0F0000}"/>
    <cellStyle name="Normal 3 2 11 16 2" xfId="1872" xr:uid="{00000000-0005-0000-0000-00002F0F0000}"/>
    <cellStyle name="Normal 3 2 11 16 2 2" xfId="32330" xr:uid="{00000000-0005-0000-0000-0000300F0000}"/>
    <cellStyle name="Normal 3 2 11 16 2 2 2" xfId="38638" xr:uid="{00000000-0005-0000-0000-0000310F0000}"/>
    <cellStyle name="Normal 3 2 11 16 2 3" xfId="26337" xr:uid="{00000000-0005-0000-0000-0000320F0000}"/>
    <cellStyle name="Normal 3 2 11 16 3" xfId="1873" xr:uid="{00000000-0005-0000-0000-0000330F0000}"/>
    <cellStyle name="Normal 3 2 11 16 3 2" xfId="32331" xr:uid="{00000000-0005-0000-0000-0000340F0000}"/>
    <cellStyle name="Normal 3 2 11 16 3 2 2" xfId="29688" xr:uid="{00000000-0005-0000-0000-0000350F0000}"/>
    <cellStyle name="Normal 3 2 11 16 3 3" xfId="26338" xr:uid="{00000000-0005-0000-0000-0000360F0000}"/>
    <cellStyle name="Normal 3 2 11 16 4" xfId="32332" xr:uid="{00000000-0005-0000-0000-0000370F0000}"/>
    <cellStyle name="Normal 3 2 11 16 4 2" xfId="38637" xr:uid="{00000000-0005-0000-0000-0000380F0000}"/>
    <cellStyle name="Normal 3 2 11 16 5" xfId="26339" xr:uid="{00000000-0005-0000-0000-0000390F0000}"/>
    <cellStyle name="Normal 3 2 11 17" xfId="1874" xr:uid="{00000000-0005-0000-0000-00003A0F0000}"/>
    <cellStyle name="Normal 3 2 11 17 2" xfId="32333" xr:uid="{00000000-0005-0000-0000-00003B0F0000}"/>
    <cellStyle name="Normal 3 2 11 17 2 2" xfId="29691" xr:uid="{00000000-0005-0000-0000-00003C0F0000}"/>
    <cellStyle name="Normal 3 2 11 17 3" xfId="26340" xr:uid="{00000000-0005-0000-0000-00003D0F0000}"/>
    <cellStyle name="Normal 3 2 11 18" xfId="1875" xr:uid="{00000000-0005-0000-0000-00003E0F0000}"/>
    <cellStyle name="Normal 3 2 11 18 2" xfId="32334" xr:uid="{00000000-0005-0000-0000-00003F0F0000}"/>
    <cellStyle name="Normal 3 2 11 18 2 2" xfId="38636" xr:uid="{00000000-0005-0000-0000-0000400F0000}"/>
    <cellStyle name="Normal 3 2 11 18 3" xfId="26341" xr:uid="{00000000-0005-0000-0000-0000410F0000}"/>
    <cellStyle name="Normal 3 2 11 19" xfId="32335" xr:uid="{00000000-0005-0000-0000-0000420F0000}"/>
    <cellStyle name="Normal 3 2 11 19 2" xfId="29694" xr:uid="{00000000-0005-0000-0000-0000430F0000}"/>
    <cellStyle name="Normal 3 2 11 2" xfId="1876" xr:uid="{00000000-0005-0000-0000-0000440F0000}"/>
    <cellStyle name="Normal 3 2 11 2 2" xfId="1877" xr:uid="{00000000-0005-0000-0000-0000450F0000}"/>
    <cellStyle name="Normal 3 2 11 2 2 2" xfId="32336" xr:uid="{00000000-0005-0000-0000-0000460F0000}"/>
    <cellStyle name="Normal 3 2 11 2 2 2 2" xfId="38635" xr:uid="{00000000-0005-0000-0000-0000470F0000}"/>
    <cellStyle name="Normal 3 2 11 2 2 3" xfId="26342" xr:uid="{00000000-0005-0000-0000-0000480F0000}"/>
    <cellStyle name="Normal 3 2 11 2 3" xfId="1878" xr:uid="{00000000-0005-0000-0000-0000490F0000}"/>
    <cellStyle name="Normal 3 2 11 2 3 2" xfId="32337" xr:uid="{00000000-0005-0000-0000-00004A0F0000}"/>
    <cellStyle name="Normal 3 2 11 2 3 2 2" xfId="38634" xr:uid="{00000000-0005-0000-0000-00004B0F0000}"/>
    <cellStyle name="Normal 3 2 11 2 3 3" xfId="26343" xr:uid="{00000000-0005-0000-0000-00004C0F0000}"/>
    <cellStyle name="Normal 3 2 11 2 4" xfId="32338" xr:uid="{00000000-0005-0000-0000-00004D0F0000}"/>
    <cellStyle name="Normal 3 2 11 2 4 2" xfId="38633" xr:uid="{00000000-0005-0000-0000-00004E0F0000}"/>
    <cellStyle name="Normal 3 2 11 2 5" xfId="26344" xr:uid="{00000000-0005-0000-0000-00004F0F0000}"/>
    <cellStyle name="Normal 3 2 11 20" xfId="26345" xr:uid="{00000000-0005-0000-0000-0000500F0000}"/>
    <cellStyle name="Normal 3 2 11 3" xfId="1879" xr:uid="{00000000-0005-0000-0000-0000510F0000}"/>
    <cellStyle name="Normal 3 2 11 3 2" xfId="1880" xr:uid="{00000000-0005-0000-0000-0000520F0000}"/>
    <cellStyle name="Normal 3 2 11 3 2 2" xfId="32339" xr:uid="{00000000-0005-0000-0000-0000530F0000}"/>
    <cellStyle name="Normal 3 2 11 3 2 2 2" xfId="29699" xr:uid="{00000000-0005-0000-0000-0000540F0000}"/>
    <cellStyle name="Normal 3 2 11 3 2 3" xfId="26346" xr:uid="{00000000-0005-0000-0000-0000550F0000}"/>
    <cellStyle name="Normal 3 2 11 3 3" xfId="1881" xr:uid="{00000000-0005-0000-0000-0000560F0000}"/>
    <cellStyle name="Normal 3 2 11 3 3 2" xfId="32340" xr:uid="{00000000-0005-0000-0000-0000570F0000}"/>
    <cellStyle name="Normal 3 2 11 3 3 2 2" xfId="38632" xr:uid="{00000000-0005-0000-0000-0000580F0000}"/>
    <cellStyle name="Normal 3 2 11 3 3 3" xfId="26347" xr:uid="{00000000-0005-0000-0000-0000590F0000}"/>
    <cellStyle name="Normal 3 2 11 3 4" xfId="32341" xr:uid="{00000000-0005-0000-0000-00005A0F0000}"/>
    <cellStyle name="Normal 3 2 11 3 4 2" xfId="38631" xr:uid="{00000000-0005-0000-0000-00005B0F0000}"/>
    <cellStyle name="Normal 3 2 11 3 5" xfId="26348" xr:uid="{00000000-0005-0000-0000-00005C0F0000}"/>
    <cellStyle name="Normal 3 2 11 4" xfId="1882" xr:uid="{00000000-0005-0000-0000-00005D0F0000}"/>
    <cellStyle name="Normal 3 2 11 4 2" xfId="1883" xr:uid="{00000000-0005-0000-0000-00005E0F0000}"/>
    <cellStyle name="Normal 3 2 11 4 2 2" xfId="32342" xr:uid="{00000000-0005-0000-0000-00005F0F0000}"/>
    <cellStyle name="Normal 3 2 11 4 2 2 2" xfId="29702" xr:uid="{00000000-0005-0000-0000-0000600F0000}"/>
    <cellStyle name="Normal 3 2 11 4 2 3" xfId="26349" xr:uid="{00000000-0005-0000-0000-0000610F0000}"/>
    <cellStyle name="Normal 3 2 11 4 3" xfId="1884" xr:uid="{00000000-0005-0000-0000-0000620F0000}"/>
    <cellStyle name="Normal 3 2 11 4 3 2" xfId="32343" xr:uid="{00000000-0005-0000-0000-0000630F0000}"/>
    <cellStyle name="Normal 3 2 11 4 3 2 2" xfId="38629" xr:uid="{00000000-0005-0000-0000-0000640F0000}"/>
    <cellStyle name="Normal 3 2 11 4 3 3" xfId="26350" xr:uid="{00000000-0005-0000-0000-0000650F0000}"/>
    <cellStyle name="Normal 3 2 11 4 4" xfId="32344" xr:uid="{00000000-0005-0000-0000-0000660F0000}"/>
    <cellStyle name="Normal 3 2 11 4 4 2" xfId="29704" xr:uid="{00000000-0005-0000-0000-0000670F0000}"/>
    <cellStyle name="Normal 3 2 11 4 5" xfId="26351" xr:uid="{00000000-0005-0000-0000-0000680F0000}"/>
    <cellStyle name="Normal 3 2 11 5" xfId="1885" xr:uid="{00000000-0005-0000-0000-0000690F0000}"/>
    <cellStyle name="Normal 3 2 11 5 2" xfId="1886" xr:uid="{00000000-0005-0000-0000-00006A0F0000}"/>
    <cellStyle name="Normal 3 2 11 5 2 2" xfId="32345" xr:uid="{00000000-0005-0000-0000-00006B0F0000}"/>
    <cellStyle name="Normal 3 2 11 5 2 2 2" xfId="29705" xr:uid="{00000000-0005-0000-0000-00006C0F0000}"/>
    <cellStyle name="Normal 3 2 11 5 2 3" xfId="26352" xr:uid="{00000000-0005-0000-0000-00006D0F0000}"/>
    <cellStyle name="Normal 3 2 11 5 3" xfId="1887" xr:uid="{00000000-0005-0000-0000-00006E0F0000}"/>
    <cellStyle name="Normal 3 2 11 5 3 2" xfId="32346" xr:uid="{00000000-0005-0000-0000-00006F0F0000}"/>
    <cellStyle name="Normal 3 2 11 5 3 2 2" xfId="38626" xr:uid="{00000000-0005-0000-0000-0000700F0000}"/>
    <cellStyle name="Normal 3 2 11 5 3 3" xfId="26353" xr:uid="{00000000-0005-0000-0000-0000710F0000}"/>
    <cellStyle name="Normal 3 2 11 5 4" xfId="32347" xr:uid="{00000000-0005-0000-0000-0000720F0000}"/>
    <cellStyle name="Normal 3 2 11 5 4 2" xfId="29707" xr:uid="{00000000-0005-0000-0000-0000730F0000}"/>
    <cellStyle name="Normal 3 2 11 5 5" xfId="26354" xr:uid="{00000000-0005-0000-0000-0000740F0000}"/>
    <cellStyle name="Normal 3 2 11 6" xfId="1888" xr:uid="{00000000-0005-0000-0000-0000750F0000}"/>
    <cellStyle name="Normal 3 2 11 6 2" xfId="1889" xr:uid="{00000000-0005-0000-0000-0000760F0000}"/>
    <cellStyle name="Normal 3 2 11 6 2 2" xfId="32348" xr:uid="{00000000-0005-0000-0000-0000770F0000}"/>
    <cellStyle name="Normal 3 2 11 6 2 2 2" xfId="29708" xr:uid="{00000000-0005-0000-0000-0000780F0000}"/>
    <cellStyle name="Normal 3 2 11 6 2 3" xfId="26355" xr:uid="{00000000-0005-0000-0000-0000790F0000}"/>
    <cellStyle name="Normal 3 2 11 6 3" xfId="1890" xr:uid="{00000000-0005-0000-0000-00007A0F0000}"/>
    <cellStyle name="Normal 3 2 11 6 3 2" xfId="32349" xr:uid="{00000000-0005-0000-0000-00007B0F0000}"/>
    <cellStyle name="Normal 3 2 11 6 3 2 2" xfId="38623" xr:uid="{00000000-0005-0000-0000-00007C0F0000}"/>
    <cellStyle name="Normal 3 2 11 6 3 3" xfId="26356" xr:uid="{00000000-0005-0000-0000-00007D0F0000}"/>
    <cellStyle name="Normal 3 2 11 6 4" xfId="32350" xr:uid="{00000000-0005-0000-0000-00007E0F0000}"/>
    <cellStyle name="Normal 3 2 11 6 4 2" xfId="29710" xr:uid="{00000000-0005-0000-0000-00007F0F0000}"/>
    <cellStyle name="Normal 3 2 11 6 5" xfId="26357" xr:uid="{00000000-0005-0000-0000-0000800F0000}"/>
    <cellStyle name="Normal 3 2 11 7" xfId="1891" xr:uid="{00000000-0005-0000-0000-0000810F0000}"/>
    <cellStyle name="Normal 3 2 11 7 2" xfId="1892" xr:uid="{00000000-0005-0000-0000-0000820F0000}"/>
    <cellStyle name="Normal 3 2 11 7 2 2" xfId="32351" xr:uid="{00000000-0005-0000-0000-0000830F0000}"/>
    <cellStyle name="Normal 3 2 11 7 2 2 2" xfId="29711" xr:uid="{00000000-0005-0000-0000-0000840F0000}"/>
    <cellStyle name="Normal 3 2 11 7 2 3" xfId="26358" xr:uid="{00000000-0005-0000-0000-0000850F0000}"/>
    <cellStyle name="Normal 3 2 11 7 3" xfId="1893" xr:uid="{00000000-0005-0000-0000-0000860F0000}"/>
    <cellStyle name="Normal 3 2 11 7 3 2" xfId="32352" xr:uid="{00000000-0005-0000-0000-0000870F0000}"/>
    <cellStyle name="Normal 3 2 11 7 3 2 2" xfId="38620" xr:uid="{00000000-0005-0000-0000-0000880F0000}"/>
    <cellStyle name="Normal 3 2 11 7 3 3" xfId="26359" xr:uid="{00000000-0005-0000-0000-0000890F0000}"/>
    <cellStyle name="Normal 3 2 11 7 4" xfId="32353" xr:uid="{00000000-0005-0000-0000-00008A0F0000}"/>
    <cellStyle name="Normal 3 2 11 7 4 2" xfId="29713" xr:uid="{00000000-0005-0000-0000-00008B0F0000}"/>
    <cellStyle name="Normal 3 2 11 7 5" xfId="26360" xr:uid="{00000000-0005-0000-0000-00008C0F0000}"/>
    <cellStyle name="Normal 3 2 11 8" xfId="1894" xr:uid="{00000000-0005-0000-0000-00008D0F0000}"/>
    <cellStyle name="Normal 3 2 11 8 2" xfId="1895" xr:uid="{00000000-0005-0000-0000-00008E0F0000}"/>
    <cellStyle name="Normal 3 2 11 8 2 2" xfId="32354" xr:uid="{00000000-0005-0000-0000-00008F0F0000}"/>
    <cellStyle name="Normal 3 2 11 8 2 2 2" xfId="29714" xr:uid="{00000000-0005-0000-0000-0000900F0000}"/>
    <cellStyle name="Normal 3 2 11 8 2 3" xfId="26361" xr:uid="{00000000-0005-0000-0000-0000910F0000}"/>
    <cellStyle name="Normal 3 2 11 8 3" xfId="1896" xr:uid="{00000000-0005-0000-0000-0000920F0000}"/>
    <cellStyle name="Normal 3 2 11 8 3 2" xfId="32355" xr:uid="{00000000-0005-0000-0000-0000930F0000}"/>
    <cellStyle name="Normal 3 2 11 8 3 2 2" xfId="38617" xr:uid="{00000000-0005-0000-0000-0000940F0000}"/>
    <cellStyle name="Normal 3 2 11 8 3 3" xfId="26362" xr:uid="{00000000-0005-0000-0000-0000950F0000}"/>
    <cellStyle name="Normal 3 2 11 8 4" xfId="32356" xr:uid="{00000000-0005-0000-0000-0000960F0000}"/>
    <cellStyle name="Normal 3 2 11 8 4 2" xfId="29716" xr:uid="{00000000-0005-0000-0000-0000970F0000}"/>
    <cellStyle name="Normal 3 2 11 8 5" xfId="26363" xr:uid="{00000000-0005-0000-0000-0000980F0000}"/>
    <cellStyle name="Normal 3 2 11 9" xfId="1897" xr:uid="{00000000-0005-0000-0000-0000990F0000}"/>
    <cellStyle name="Normal 3 2 11 9 2" xfId="1898" xr:uid="{00000000-0005-0000-0000-00009A0F0000}"/>
    <cellStyle name="Normal 3 2 11 9 2 2" xfId="32357" xr:uid="{00000000-0005-0000-0000-00009B0F0000}"/>
    <cellStyle name="Normal 3 2 11 9 2 2 2" xfId="29717" xr:uid="{00000000-0005-0000-0000-00009C0F0000}"/>
    <cellStyle name="Normal 3 2 11 9 2 3" xfId="26364" xr:uid="{00000000-0005-0000-0000-00009D0F0000}"/>
    <cellStyle name="Normal 3 2 11 9 3" xfId="1899" xr:uid="{00000000-0005-0000-0000-00009E0F0000}"/>
    <cellStyle name="Normal 3 2 11 9 3 2" xfId="32358" xr:uid="{00000000-0005-0000-0000-00009F0F0000}"/>
    <cellStyle name="Normal 3 2 11 9 3 2 2" xfId="38614" xr:uid="{00000000-0005-0000-0000-0000A00F0000}"/>
    <cellStyle name="Normal 3 2 11 9 3 3" xfId="26365" xr:uid="{00000000-0005-0000-0000-0000A10F0000}"/>
    <cellStyle name="Normal 3 2 11 9 4" xfId="32359" xr:uid="{00000000-0005-0000-0000-0000A20F0000}"/>
    <cellStyle name="Normal 3 2 11 9 4 2" xfId="29719" xr:uid="{00000000-0005-0000-0000-0000A30F0000}"/>
    <cellStyle name="Normal 3 2 11 9 5" xfId="26366" xr:uid="{00000000-0005-0000-0000-0000A40F0000}"/>
    <cellStyle name="Normal 3 2 12" xfId="1900" xr:uid="{00000000-0005-0000-0000-0000A50F0000}"/>
    <cellStyle name="Normal 3 2 12 10" xfId="1901" xr:uid="{00000000-0005-0000-0000-0000A60F0000}"/>
    <cellStyle name="Normal 3 2 12 10 2" xfId="1902" xr:uid="{00000000-0005-0000-0000-0000A70F0000}"/>
    <cellStyle name="Normal 3 2 12 10 2 2" xfId="32360" xr:uid="{00000000-0005-0000-0000-0000A80F0000}"/>
    <cellStyle name="Normal 3 2 12 10 2 2 2" xfId="29720" xr:uid="{00000000-0005-0000-0000-0000A90F0000}"/>
    <cellStyle name="Normal 3 2 12 10 2 3" xfId="26367" xr:uid="{00000000-0005-0000-0000-0000AA0F0000}"/>
    <cellStyle name="Normal 3 2 12 10 3" xfId="1903" xr:uid="{00000000-0005-0000-0000-0000AB0F0000}"/>
    <cellStyle name="Normal 3 2 12 10 3 2" xfId="32361" xr:uid="{00000000-0005-0000-0000-0000AC0F0000}"/>
    <cellStyle name="Normal 3 2 12 10 3 2 2" xfId="38611" xr:uid="{00000000-0005-0000-0000-0000AD0F0000}"/>
    <cellStyle name="Normal 3 2 12 10 3 3" xfId="26368" xr:uid="{00000000-0005-0000-0000-0000AE0F0000}"/>
    <cellStyle name="Normal 3 2 12 10 4" xfId="32362" xr:uid="{00000000-0005-0000-0000-0000AF0F0000}"/>
    <cellStyle name="Normal 3 2 12 10 4 2" xfId="29722" xr:uid="{00000000-0005-0000-0000-0000B00F0000}"/>
    <cellStyle name="Normal 3 2 12 10 5" xfId="26369" xr:uid="{00000000-0005-0000-0000-0000B10F0000}"/>
    <cellStyle name="Normal 3 2 12 11" xfId="1904" xr:uid="{00000000-0005-0000-0000-0000B20F0000}"/>
    <cellStyle name="Normal 3 2 12 11 2" xfId="1905" xr:uid="{00000000-0005-0000-0000-0000B30F0000}"/>
    <cellStyle name="Normal 3 2 12 11 2 2" xfId="32363" xr:uid="{00000000-0005-0000-0000-0000B40F0000}"/>
    <cellStyle name="Normal 3 2 12 11 2 2 2" xfId="38610" xr:uid="{00000000-0005-0000-0000-0000B50F0000}"/>
    <cellStyle name="Normal 3 2 12 11 2 3" xfId="26370" xr:uid="{00000000-0005-0000-0000-0000B60F0000}"/>
    <cellStyle name="Normal 3 2 12 11 3" xfId="1906" xr:uid="{00000000-0005-0000-0000-0000B70F0000}"/>
    <cellStyle name="Normal 3 2 12 11 3 2" xfId="32364" xr:uid="{00000000-0005-0000-0000-0000B80F0000}"/>
    <cellStyle name="Normal 3 2 12 11 3 2 2" xfId="29726" xr:uid="{00000000-0005-0000-0000-0000B90F0000}"/>
    <cellStyle name="Normal 3 2 12 11 3 3" xfId="26371" xr:uid="{00000000-0005-0000-0000-0000BA0F0000}"/>
    <cellStyle name="Normal 3 2 12 11 4" xfId="32365" xr:uid="{00000000-0005-0000-0000-0000BB0F0000}"/>
    <cellStyle name="Normal 3 2 12 11 4 2" xfId="38609" xr:uid="{00000000-0005-0000-0000-0000BC0F0000}"/>
    <cellStyle name="Normal 3 2 12 11 5" xfId="26372" xr:uid="{00000000-0005-0000-0000-0000BD0F0000}"/>
    <cellStyle name="Normal 3 2 12 12" xfId="1907" xr:uid="{00000000-0005-0000-0000-0000BE0F0000}"/>
    <cellStyle name="Normal 3 2 12 12 2" xfId="1908" xr:uid="{00000000-0005-0000-0000-0000BF0F0000}"/>
    <cellStyle name="Normal 3 2 12 12 2 2" xfId="32366" xr:uid="{00000000-0005-0000-0000-0000C00F0000}"/>
    <cellStyle name="Normal 3 2 12 12 2 2 2" xfId="29728" xr:uid="{00000000-0005-0000-0000-0000C10F0000}"/>
    <cellStyle name="Normal 3 2 12 12 2 3" xfId="26373" xr:uid="{00000000-0005-0000-0000-0000C20F0000}"/>
    <cellStyle name="Normal 3 2 12 12 3" xfId="1909" xr:uid="{00000000-0005-0000-0000-0000C30F0000}"/>
    <cellStyle name="Normal 3 2 12 12 3 2" xfId="32367" xr:uid="{00000000-0005-0000-0000-0000C40F0000}"/>
    <cellStyle name="Normal 3 2 12 12 3 2 2" xfId="29730" xr:uid="{00000000-0005-0000-0000-0000C50F0000}"/>
    <cellStyle name="Normal 3 2 12 12 3 3" xfId="26374" xr:uid="{00000000-0005-0000-0000-0000C60F0000}"/>
    <cellStyle name="Normal 3 2 12 12 4" xfId="32368" xr:uid="{00000000-0005-0000-0000-0000C70F0000}"/>
    <cellStyle name="Normal 3 2 12 12 4 2" xfId="29731" xr:uid="{00000000-0005-0000-0000-0000C80F0000}"/>
    <cellStyle name="Normal 3 2 12 12 5" xfId="26375" xr:uid="{00000000-0005-0000-0000-0000C90F0000}"/>
    <cellStyle name="Normal 3 2 12 13" xfId="1910" xr:uid="{00000000-0005-0000-0000-0000CA0F0000}"/>
    <cellStyle name="Normal 3 2 12 13 2" xfId="1911" xr:uid="{00000000-0005-0000-0000-0000CB0F0000}"/>
    <cellStyle name="Normal 3 2 12 13 2 2" xfId="32369" xr:uid="{00000000-0005-0000-0000-0000CC0F0000}"/>
    <cellStyle name="Normal 3 2 12 13 2 2 2" xfId="38607" xr:uid="{00000000-0005-0000-0000-0000CD0F0000}"/>
    <cellStyle name="Normal 3 2 12 13 2 3" xfId="26376" xr:uid="{00000000-0005-0000-0000-0000CE0F0000}"/>
    <cellStyle name="Normal 3 2 12 13 3" xfId="1912" xr:uid="{00000000-0005-0000-0000-0000CF0F0000}"/>
    <cellStyle name="Normal 3 2 12 13 3 2" xfId="32370" xr:uid="{00000000-0005-0000-0000-0000D00F0000}"/>
    <cellStyle name="Normal 3 2 12 13 3 2 2" xfId="29735" xr:uid="{00000000-0005-0000-0000-0000D10F0000}"/>
    <cellStyle name="Normal 3 2 12 13 3 3" xfId="26378" xr:uid="{00000000-0005-0000-0000-0000D20F0000}"/>
    <cellStyle name="Normal 3 2 12 13 4" xfId="32371" xr:uid="{00000000-0005-0000-0000-0000D30F0000}"/>
    <cellStyle name="Normal 3 2 12 13 4 2" xfId="38606" xr:uid="{00000000-0005-0000-0000-0000D40F0000}"/>
    <cellStyle name="Normal 3 2 12 13 5" xfId="26379" xr:uid="{00000000-0005-0000-0000-0000D50F0000}"/>
    <cellStyle name="Normal 3 2 12 14" xfId="1913" xr:uid="{00000000-0005-0000-0000-0000D60F0000}"/>
    <cellStyle name="Normal 3 2 12 14 2" xfId="1914" xr:uid="{00000000-0005-0000-0000-0000D70F0000}"/>
    <cellStyle name="Normal 3 2 12 14 2 2" xfId="32372" xr:uid="{00000000-0005-0000-0000-0000D80F0000}"/>
    <cellStyle name="Normal 3 2 12 14 2 2 2" xfId="29736" xr:uid="{00000000-0005-0000-0000-0000D90F0000}"/>
    <cellStyle name="Normal 3 2 12 14 2 3" xfId="26380" xr:uid="{00000000-0005-0000-0000-0000DA0F0000}"/>
    <cellStyle name="Normal 3 2 12 14 3" xfId="1915" xr:uid="{00000000-0005-0000-0000-0000DB0F0000}"/>
    <cellStyle name="Normal 3 2 12 14 3 2" xfId="32373" xr:uid="{00000000-0005-0000-0000-0000DC0F0000}"/>
    <cellStyle name="Normal 3 2 12 14 3 2 2" xfId="38603" xr:uid="{00000000-0005-0000-0000-0000DD0F0000}"/>
    <cellStyle name="Normal 3 2 12 14 3 3" xfId="26381" xr:uid="{00000000-0005-0000-0000-0000DE0F0000}"/>
    <cellStyle name="Normal 3 2 12 14 4" xfId="32374" xr:uid="{00000000-0005-0000-0000-0000DF0F0000}"/>
    <cellStyle name="Normal 3 2 12 14 4 2" xfId="29738" xr:uid="{00000000-0005-0000-0000-0000E00F0000}"/>
    <cellStyle name="Normal 3 2 12 14 5" xfId="26382" xr:uid="{00000000-0005-0000-0000-0000E10F0000}"/>
    <cellStyle name="Normal 3 2 12 15" xfId="1916" xr:uid="{00000000-0005-0000-0000-0000E20F0000}"/>
    <cellStyle name="Normal 3 2 12 15 2" xfId="1917" xr:uid="{00000000-0005-0000-0000-0000E30F0000}"/>
    <cellStyle name="Normal 3 2 12 15 2 2" xfId="32375" xr:uid="{00000000-0005-0000-0000-0000E40F0000}"/>
    <cellStyle name="Normal 3 2 12 15 2 2 2" xfId="38601" xr:uid="{00000000-0005-0000-0000-0000E50F0000}"/>
    <cellStyle name="Normal 3 2 12 15 2 3" xfId="26383" xr:uid="{00000000-0005-0000-0000-0000E60F0000}"/>
    <cellStyle name="Normal 3 2 12 15 3" xfId="1918" xr:uid="{00000000-0005-0000-0000-0000E70F0000}"/>
    <cellStyle name="Normal 3 2 12 15 3 2" xfId="32376" xr:uid="{00000000-0005-0000-0000-0000E80F0000}"/>
    <cellStyle name="Normal 3 2 12 15 3 2 2" xfId="29739" xr:uid="{00000000-0005-0000-0000-0000E90F0000}"/>
    <cellStyle name="Normal 3 2 12 15 3 3" xfId="26384" xr:uid="{00000000-0005-0000-0000-0000EA0F0000}"/>
    <cellStyle name="Normal 3 2 12 15 4" xfId="32377" xr:uid="{00000000-0005-0000-0000-0000EB0F0000}"/>
    <cellStyle name="Normal 3 2 12 15 4 2" xfId="38599" xr:uid="{00000000-0005-0000-0000-0000EC0F0000}"/>
    <cellStyle name="Normal 3 2 12 15 5" xfId="26385" xr:uid="{00000000-0005-0000-0000-0000ED0F0000}"/>
    <cellStyle name="Normal 3 2 12 16" xfId="1919" xr:uid="{00000000-0005-0000-0000-0000EE0F0000}"/>
    <cellStyle name="Normal 3 2 12 16 2" xfId="1920" xr:uid="{00000000-0005-0000-0000-0000EF0F0000}"/>
    <cellStyle name="Normal 3 2 12 16 2 2" xfId="32378" xr:uid="{00000000-0005-0000-0000-0000F00F0000}"/>
    <cellStyle name="Normal 3 2 12 16 2 2 2" xfId="29741" xr:uid="{00000000-0005-0000-0000-0000F10F0000}"/>
    <cellStyle name="Normal 3 2 12 16 2 3" xfId="26386" xr:uid="{00000000-0005-0000-0000-0000F20F0000}"/>
    <cellStyle name="Normal 3 2 12 16 3" xfId="1921" xr:uid="{00000000-0005-0000-0000-0000F30F0000}"/>
    <cellStyle name="Normal 3 2 12 16 3 2" xfId="32379" xr:uid="{00000000-0005-0000-0000-0000F40F0000}"/>
    <cellStyle name="Normal 3 2 12 16 3 2 2" xfId="38596" xr:uid="{00000000-0005-0000-0000-0000F50F0000}"/>
    <cellStyle name="Normal 3 2 12 16 3 3" xfId="26387" xr:uid="{00000000-0005-0000-0000-0000F60F0000}"/>
    <cellStyle name="Normal 3 2 12 16 4" xfId="32380" xr:uid="{00000000-0005-0000-0000-0000F70F0000}"/>
    <cellStyle name="Normal 3 2 12 16 4 2" xfId="29743" xr:uid="{00000000-0005-0000-0000-0000F80F0000}"/>
    <cellStyle name="Normal 3 2 12 16 5" xfId="26388" xr:uid="{00000000-0005-0000-0000-0000F90F0000}"/>
    <cellStyle name="Normal 3 2 12 17" xfId="1922" xr:uid="{00000000-0005-0000-0000-0000FA0F0000}"/>
    <cellStyle name="Normal 3 2 12 17 2" xfId="32381" xr:uid="{00000000-0005-0000-0000-0000FB0F0000}"/>
    <cellStyle name="Normal 3 2 12 17 2 2" xfId="38594" xr:uid="{00000000-0005-0000-0000-0000FC0F0000}"/>
    <cellStyle name="Normal 3 2 12 17 3" xfId="26389" xr:uid="{00000000-0005-0000-0000-0000FD0F0000}"/>
    <cellStyle name="Normal 3 2 12 18" xfId="1923" xr:uid="{00000000-0005-0000-0000-0000FE0F0000}"/>
    <cellStyle name="Normal 3 2 12 18 2" xfId="32382" xr:uid="{00000000-0005-0000-0000-0000FF0F0000}"/>
    <cellStyle name="Normal 3 2 12 18 2 2" xfId="29744" xr:uid="{00000000-0005-0000-0000-000000100000}"/>
    <cellStyle name="Normal 3 2 12 18 3" xfId="26390" xr:uid="{00000000-0005-0000-0000-000001100000}"/>
    <cellStyle name="Normal 3 2 12 19" xfId="32383" xr:uid="{00000000-0005-0000-0000-000002100000}"/>
    <cellStyle name="Normal 3 2 12 19 2" xfId="38592" xr:uid="{00000000-0005-0000-0000-000003100000}"/>
    <cellStyle name="Normal 3 2 12 2" xfId="1924" xr:uid="{00000000-0005-0000-0000-000004100000}"/>
    <cellStyle name="Normal 3 2 12 2 2" xfId="1925" xr:uid="{00000000-0005-0000-0000-000005100000}"/>
    <cellStyle name="Normal 3 2 12 2 2 2" xfId="32384" xr:uid="{00000000-0005-0000-0000-000006100000}"/>
    <cellStyle name="Normal 3 2 12 2 2 2 2" xfId="29746" xr:uid="{00000000-0005-0000-0000-000007100000}"/>
    <cellStyle name="Normal 3 2 12 2 2 3" xfId="26391" xr:uid="{00000000-0005-0000-0000-000008100000}"/>
    <cellStyle name="Normal 3 2 12 2 3" xfId="1926" xr:uid="{00000000-0005-0000-0000-000009100000}"/>
    <cellStyle name="Normal 3 2 12 2 3 2" xfId="32385" xr:uid="{00000000-0005-0000-0000-00000A100000}"/>
    <cellStyle name="Normal 3 2 12 2 3 2 2" xfId="29747" xr:uid="{00000000-0005-0000-0000-00000B100000}"/>
    <cellStyle name="Normal 3 2 12 2 3 3" xfId="26392" xr:uid="{00000000-0005-0000-0000-00000C100000}"/>
    <cellStyle name="Normal 3 2 12 2 4" xfId="32386" xr:uid="{00000000-0005-0000-0000-00000D100000}"/>
    <cellStyle name="Normal 3 2 12 2 4 2" xfId="38589" xr:uid="{00000000-0005-0000-0000-00000E100000}"/>
    <cellStyle name="Normal 3 2 12 2 5" xfId="26393" xr:uid="{00000000-0005-0000-0000-00000F100000}"/>
    <cellStyle name="Normal 3 2 12 20" xfId="26394" xr:uid="{00000000-0005-0000-0000-000010100000}"/>
    <cellStyle name="Normal 3 2 12 3" xfId="1927" xr:uid="{00000000-0005-0000-0000-000011100000}"/>
    <cellStyle name="Normal 3 2 12 3 2" xfId="1928" xr:uid="{00000000-0005-0000-0000-000012100000}"/>
    <cellStyle name="Normal 3 2 12 3 2 2" xfId="32387" xr:uid="{00000000-0005-0000-0000-000013100000}"/>
    <cellStyle name="Normal 3 2 12 3 2 2 2" xfId="38587" xr:uid="{00000000-0005-0000-0000-000014100000}"/>
    <cellStyle name="Normal 3 2 12 3 2 3" xfId="26395" xr:uid="{00000000-0005-0000-0000-000015100000}"/>
    <cellStyle name="Normal 3 2 12 3 3" xfId="1929" xr:uid="{00000000-0005-0000-0000-000016100000}"/>
    <cellStyle name="Normal 3 2 12 3 3 2" xfId="32388" xr:uid="{00000000-0005-0000-0000-000017100000}"/>
    <cellStyle name="Normal 3 2 12 3 3 2 2" xfId="29749" xr:uid="{00000000-0005-0000-0000-000018100000}"/>
    <cellStyle name="Normal 3 2 12 3 3 3" xfId="26396" xr:uid="{00000000-0005-0000-0000-000019100000}"/>
    <cellStyle name="Normal 3 2 12 3 4" xfId="32389" xr:uid="{00000000-0005-0000-0000-00001A100000}"/>
    <cellStyle name="Normal 3 2 12 3 4 2" xfId="29750" xr:uid="{00000000-0005-0000-0000-00001B100000}"/>
    <cellStyle name="Normal 3 2 12 3 5" xfId="26397" xr:uid="{00000000-0005-0000-0000-00001C100000}"/>
    <cellStyle name="Normal 3 2 12 4" xfId="1930" xr:uid="{00000000-0005-0000-0000-00001D100000}"/>
    <cellStyle name="Normal 3 2 12 4 2" xfId="1931" xr:uid="{00000000-0005-0000-0000-00001E100000}"/>
    <cellStyle name="Normal 3 2 12 4 2 2" xfId="32390" xr:uid="{00000000-0005-0000-0000-00001F100000}"/>
    <cellStyle name="Normal 3 2 12 4 2 2 2" xfId="29752" xr:uid="{00000000-0005-0000-0000-000020100000}"/>
    <cellStyle name="Normal 3 2 12 4 2 3" xfId="26398" xr:uid="{00000000-0005-0000-0000-000021100000}"/>
    <cellStyle name="Normal 3 2 12 4 3" xfId="1932" xr:uid="{00000000-0005-0000-0000-000022100000}"/>
    <cellStyle name="Normal 3 2 12 4 3 2" xfId="32391" xr:uid="{00000000-0005-0000-0000-000023100000}"/>
    <cellStyle name="Normal 3 2 12 4 3 2 2" xfId="29753" xr:uid="{00000000-0005-0000-0000-000024100000}"/>
    <cellStyle name="Normal 3 2 12 4 3 3" xfId="26399" xr:uid="{00000000-0005-0000-0000-000025100000}"/>
    <cellStyle name="Normal 3 2 12 4 4" xfId="32392" xr:uid="{00000000-0005-0000-0000-000026100000}"/>
    <cellStyle name="Normal 3 2 12 4 4 2" xfId="29754" xr:uid="{00000000-0005-0000-0000-000027100000}"/>
    <cellStyle name="Normal 3 2 12 4 5" xfId="26400" xr:uid="{00000000-0005-0000-0000-000028100000}"/>
    <cellStyle name="Normal 3 2 12 5" xfId="1933" xr:uid="{00000000-0005-0000-0000-000029100000}"/>
    <cellStyle name="Normal 3 2 12 5 2" xfId="1934" xr:uid="{00000000-0005-0000-0000-00002A100000}"/>
    <cellStyle name="Normal 3 2 12 5 2 2" xfId="32393" xr:uid="{00000000-0005-0000-0000-00002B100000}"/>
    <cellStyle name="Normal 3 2 12 5 2 2 2" xfId="29755" xr:uid="{00000000-0005-0000-0000-00002C100000}"/>
    <cellStyle name="Normal 3 2 12 5 2 3" xfId="26401" xr:uid="{00000000-0005-0000-0000-00002D100000}"/>
    <cellStyle name="Normal 3 2 12 5 3" xfId="1935" xr:uid="{00000000-0005-0000-0000-00002E100000}"/>
    <cellStyle name="Normal 3 2 12 5 3 2" xfId="32394" xr:uid="{00000000-0005-0000-0000-00002F100000}"/>
    <cellStyle name="Normal 3 2 12 5 3 2 2" xfId="29756" xr:uid="{00000000-0005-0000-0000-000030100000}"/>
    <cellStyle name="Normal 3 2 12 5 3 3" xfId="26402" xr:uid="{00000000-0005-0000-0000-000031100000}"/>
    <cellStyle name="Normal 3 2 12 5 4" xfId="32395" xr:uid="{00000000-0005-0000-0000-000032100000}"/>
    <cellStyle name="Normal 3 2 12 5 4 2" xfId="38580" xr:uid="{00000000-0005-0000-0000-000033100000}"/>
    <cellStyle name="Normal 3 2 12 5 5" xfId="26404" xr:uid="{00000000-0005-0000-0000-000034100000}"/>
    <cellStyle name="Normal 3 2 12 6" xfId="1936" xr:uid="{00000000-0005-0000-0000-000035100000}"/>
    <cellStyle name="Normal 3 2 12 6 2" xfId="1937" xr:uid="{00000000-0005-0000-0000-000036100000}"/>
    <cellStyle name="Normal 3 2 12 6 2 2" xfId="32396" xr:uid="{00000000-0005-0000-0000-000037100000}"/>
    <cellStyle name="Normal 3 2 12 6 2 2 2" xfId="29758" xr:uid="{00000000-0005-0000-0000-000038100000}"/>
    <cellStyle name="Normal 3 2 12 6 2 3" xfId="26405" xr:uid="{00000000-0005-0000-0000-000039100000}"/>
    <cellStyle name="Normal 3 2 12 6 3" xfId="1938" xr:uid="{00000000-0005-0000-0000-00003A100000}"/>
    <cellStyle name="Normal 3 2 12 6 3 2" xfId="32397" xr:uid="{00000000-0005-0000-0000-00003B100000}"/>
    <cellStyle name="Normal 3 2 12 6 3 2 2" xfId="38578" xr:uid="{00000000-0005-0000-0000-00003C100000}"/>
    <cellStyle name="Normal 3 2 12 6 3 3" xfId="26406" xr:uid="{00000000-0005-0000-0000-00003D100000}"/>
    <cellStyle name="Normal 3 2 12 6 4" xfId="32398" xr:uid="{00000000-0005-0000-0000-00003E100000}"/>
    <cellStyle name="Normal 3 2 12 6 4 2" xfId="29762" xr:uid="{00000000-0005-0000-0000-00003F100000}"/>
    <cellStyle name="Normal 3 2 12 6 5" xfId="26407" xr:uid="{00000000-0005-0000-0000-000040100000}"/>
    <cellStyle name="Normal 3 2 12 7" xfId="1939" xr:uid="{00000000-0005-0000-0000-000041100000}"/>
    <cellStyle name="Normal 3 2 12 7 2" xfId="1940" xr:uid="{00000000-0005-0000-0000-000042100000}"/>
    <cellStyle name="Normal 3 2 12 7 2 2" xfId="32399" xr:uid="{00000000-0005-0000-0000-000043100000}"/>
    <cellStyle name="Normal 3 2 12 7 2 2 2" xfId="29763" xr:uid="{00000000-0005-0000-0000-000044100000}"/>
    <cellStyle name="Normal 3 2 12 7 2 3" xfId="26408" xr:uid="{00000000-0005-0000-0000-000045100000}"/>
    <cellStyle name="Normal 3 2 12 7 3" xfId="1941" xr:uid="{00000000-0005-0000-0000-000046100000}"/>
    <cellStyle name="Normal 3 2 12 7 3 2" xfId="32400" xr:uid="{00000000-0005-0000-0000-000047100000}"/>
    <cellStyle name="Normal 3 2 12 7 3 2 2" xfId="38575" xr:uid="{00000000-0005-0000-0000-000048100000}"/>
    <cellStyle name="Normal 3 2 12 7 3 3" xfId="26409" xr:uid="{00000000-0005-0000-0000-000049100000}"/>
    <cellStyle name="Normal 3 2 12 7 4" xfId="32401" xr:uid="{00000000-0005-0000-0000-00004A100000}"/>
    <cellStyle name="Normal 3 2 12 7 4 2" xfId="29765" xr:uid="{00000000-0005-0000-0000-00004B100000}"/>
    <cellStyle name="Normal 3 2 12 7 5" xfId="26410" xr:uid="{00000000-0005-0000-0000-00004C100000}"/>
    <cellStyle name="Normal 3 2 12 8" xfId="1942" xr:uid="{00000000-0005-0000-0000-00004D100000}"/>
    <cellStyle name="Normal 3 2 12 8 2" xfId="1943" xr:uid="{00000000-0005-0000-0000-00004E100000}"/>
    <cellStyle name="Normal 3 2 12 8 2 2" xfId="32402" xr:uid="{00000000-0005-0000-0000-00004F100000}"/>
    <cellStyle name="Normal 3 2 12 8 2 2 2" xfId="29766" xr:uid="{00000000-0005-0000-0000-000050100000}"/>
    <cellStyle name="Normal 3 2 12 8 2 3" xfId="26411" xr:uid="{00000000-0005-0000-0000-000051100000}"/>
    <cellStyle name="Normal 3 2 12 8 3" xfId="1944" xr:uid="{00000000-0005-0000-0000-000052100000}"/>
    <cellStyle name="Normal 3 2 12 8 3 2" xfId="32403" xr:uid="{00000000-0005-0000-0000-000053100000}"/>
    <cellStyle name="Normal 3 2 12 8 3 2 2" xfId="29768" xr:uid="{00000000-0005-0000-0000-000054100000}"/>
    <cellStyle name="Normal 3 2 12 8 3 3" xfId="26412" xr:uid="{00000000-0005-0000-0000-000055100000}"/>
    <cellStyle name="Normal 3 2 12 8 4" xfId="32404" xr:uid="{00000000-0005-0000-0000-000056100000}"/>
    <cellStyle name="Normal 3 2 12 8 4 2" xfId="29769" xr:uid="{00000000-0005-0000-0000-000057100000}"/>
    <cellStyle name="Normal 3 2 12 8 5" xfId="26413" xr:uid="{00000000-0005-0000-0000-000058100000}"/>
    <cellStyle name="Normal 3 2 12 9" xfId="1945" xr:uid="{00000000-0005-0000-0000-000059100000}"/>
    <cellStyle name="Normal 3 2 12 9 2" xfId="1946" xr:uid="{00000000-0005-0000-0000-00005A100000}"/>
    <cellStyle name="Normal 3 2 12 9 2 2" xfId="32405" xr:uid="{00000000-0005-0000-0000-00005B100000}"/>
    <cellStyle name="Normal 3 2 12 9 2 2 2" xfId="38572" xr:uid="{00000000-0005-0000-0000-00005C100000}"/>
    <cellStyle name="Normal 3 2 12 9 2 3" xfId="26414" xr:uid="{00000000-0005-0000-0000-00005D100000}"/>
    <cellStyle name="Normal 3 2 12 9 3" xfId="1947" xr:uid="{00000000-0005-0000-0000-00005E100000}"/>
    <cellStyle name="Normal 3 2 12 9 3 2" xfId="32406" xr:uid="{00000000-0005-0000-0000-00005F100000}"/>
    <cellStyle name="Normal 3 2 12 9 3 2 2" xfId="29773" xr:uid="{00000000-0005-0000-0000-000060100000}"/>
    <cellStyle name="Normal 3 2 12 9 3 3" xfId="26415" xr:uid="{00000000-0005-0000-0000-000061100000}"/>
    <cellStyle name="Normal 3 2 12 9 4" xfId="32407" xr:uid="{00000000-0005-0000-0000-000062100000}"/>
    <cellStyle name="Normal 3 2 12 9 4 2" xfId="38571" xr:uid="{00000000-0005-0000-0000-000063100000}"/>
    <cellStyle name="Normal 3 2 12 9 5" xfId="26416" xr:uid="{00000000-0005-0000-0000-000064100000}"/>
    <cellStyle name="Normal 3 2 13" xfId="1948" xr:uid="{00000000-0005-0000-0000-000065100000}"/>
    <cellStyle name="Normal 3 2 13 2" xfId="1949" xr:uid="{00000000-0005-0000-0000-000066100000}"/>
    <cellStyle name="Normal 3 2 13 2 2" xfId="32408" xr:uid="{00000000-0005-0000-0000-000067100000}"/>
    <cellStyle name="Normal 3 2 13 2 2 2" xfId="29775" xr:uid="{00000000-0005-0000-0000-000068100000}"/>
    <cellStyle name="Normal 3 2 13 2 3" xfId="26417" xr:uid="{00000000-0005-0000-0000-000069100000}"/>
    <cellStyle name="Normal 3 2 13 3" xfId="1950" xr:uid="{00000000-0005-0000-0000-00006A100000}"/>
    <cellStyle name="Normal 3 2 13 3 2" xfId="32409" xr:uid="{00000000-0005-0000-0000-00006B100000}"/>
    <cellStyle name="Normal 3 2 13 3 2 2" xfId="29777" xr:uid="{00000000-0005-0000-0000-00006C100000}"/>
    <cellStyle name="Normal 3 2 13 3 3" xfId="26418" xr:uid="{00000000-0005-0000-0000-00006D100000}"/>
    <cellStyle name="Normal 3 2 13 4" xfId="32410" xr:uid="{00000000-0005-0000-0000-00006E100000}"/>
    <cellStyle name="Normal 3 2 13 4 2" xfId="29778" xr:uid="{00000000-0005-0000-0000-00006F100000}"/>
    <cellStyle name="Normal 3 2 13 5" xfId="26419" xr:uid="{00000000-0005-0000-0000-000070100000}"/>
    <cellStyle name="Normal 3 2 14" xfId="1951" xr:uid="{00000000-0005-0000-0000-000071100000}"/>
    <cellStyle name="Normal 3 2 14 2" xfId="1952" xr:uid="{00000000-0005-0000-0000-000072100000}"/>
    <cellStyle name="Normal 3 2 14 2 2" xfId="32411" xr:uid="{00000000-0005-0000-0000-000073100000}"/>
    <cellStyle name="Normal 3 2 14 2 2 2" xfId="38569" xr:uid="{00000000-0005-0000-0000-000074100000}"/>
    <cellStyle name="Normal 3 2 14 2 3" xfId="26420" xr:uid="{00000000-0005-0000-0000-000075100000}"/>
    <cellStyle name="Normal 3 2 14 3" xfId="1953" xr:uid="{00000000-0005-0000-0000-000076100000}"/>
    <cellStyle name="Normal 3 2 14 3 2" xfId="32412" xr:uid="{00000000-0005-0000-0000-000077100000}"/>
    <cellStyle name="Normal 3 2 14 3 2 2" xfId="29782" xr:uid="{00000000-0005-0000-0000-000078100000}"/>
    <cellStyle name="Normal 3 2 14 3 3" xfId="26421" xr:uid="{00000000-0005-0000-0000-000079100000}"/>
    <cellStyle name="Normal 3 2 14 4" xfId="32413" xr:uid="{00000000-0005-0000-0000-00007A100000}"/>
    <cellStyle name="Normal 3 2 14 4 2" xfId="38568" xr:uid="{00000000-0005-0000-0000-00007B100000}"/>
    <cellStyle name="Normal 3 2 14 5" xfId="26422" xr:uid="{00000000-0005-0000-0000-00007C100000}"/>
    <cellStyle name="Normal 3 2 15" xfId="1954" xr:uid="{00000000-0005-0000-0000-00007D100000}"/>
    <cellStyle name="Normal 3 2 15 2" xfId="1955" xr:uid="{00000000-0005-0000-0000-00007E100000}"/>
    <cellStyle name="Normal 3 2 15 2 2" xfId="32414" xr:uid="{00000000-0005-0000-0000-00007F100000}"/>
    <cellStyle name="Normal 3 2 15 2 2 2" xfId="29784" xr:uid="{00000000-0005-0000-0000-000080100000}"/>
    <cellStyle name="Normal 3 2 15 2 3" xfId="26423" xr:uid="{00000000-0005-0000-0000-000081100000}"/>
    <cellStyle name="Normal 3 2 15 3" xfId="1956" xr:uid="{00000000-0005-0000-0000-000082100000}"/>
    <cellStyle name="Normal 3 2 15 3 2" xfId="32415" xr:uid="{00000000-0005-0000-0000-000083100000}"/>
    <cellStyle name="Normal 3 2 15 3 2 2" xfId="29786" xr:uid="{00000000-0005-0000-0000-000084100000}"/>
    <cellStyle name="Normal 3 2 15 3 3" xfId="26424" xr:uid="{00000000-0005-0000-0000-000085100000}"/>
    <cellStyle name="Normal 3 2 15 4" xfId="32416" xr:uid="{00000000-0005-0000-0000-000086100000}"/>
    <cellStyle name="Normal 3 2 15 4 2" xfId="29787" xr:uid="{00000000-0005-0000-0000-000087100000}"/>
    <cellStyle name="Normal 3 2 15 5" xfId="26425" xr:uid="{00000000-0005-0000-0000-000088100000}"/>
    <cellStyle name="Normal 3 2 16" xfId="1957" xr:uid="{00000000-0005-0000-0000-000089100000}"/>
    <cellStyle name="Normal 3 2 16 2" xfId="1958" xr:uid="{00000000-0005-0000-0000-00008A100000}"/>
    <cellStyle name="Normal 3 2 16 2 2" xfId="32417" xr:uid="{00000000-0005-0000-0000-00008B100000}"/>
    <cellStyle name="Normal 3 2 16 2 2 2" xfId="38566" xr:uid="{00000000-0005-0000-0000-00008C100000}"/>
    <cellStyle name="Normal 3 2 16 2 3" xfId="26426" xr:uid="{00000000-0005-0000-0000-00008D100000}"/>
    <cellStyle name="Normal 3 2 16 3" xfId="1959" xr:uid="{00000000-0005-0000-0000-00008E100000}"/>
    <cellStyle name="Normal 3 2 16 3 2" xfId="32418" xr:uid="{00000000-0005-0000-0000-00008F100000}"/>
    <cellStyle name="Normal 3 2 16 3 2 2" xfId="29791" xr:uid="{00000000-0005-0000-0000-000090100000}"/>
    <cellStyle name="Normal 3 2 16 3 3" xfId="26428" xr:uid="{00000000-0005-0000-0000-000091100000}"/>
    <cellStyle name="Normal 3 2 16 4" xfId="32419" xr:uid="{00000000-0005-0000-0000-000092100000}"/>
    <cellStyle name="Normal 3 2 16 4 2" xfId="38565" xr:uid="{00000000-0005-0000-0000-000093100000}"/>
    <cellStyle name="Normal 3 2 16 5" xfId="26429" xr:uid="{00000000-0005-0000-0000-000094100000}"/>
    <cellStyle name="Normal 3 2 17" xfId="1960" xr:uid="{00000000-0005-0000-0000-000095100000}"/>
    <cellStyle name="Normal 3 2 17 2" xfId="1961" xr:uid="{00000000-0005-0000-0000-000096100000}"/>
    <cellStyle name="Normal 3 2 17 2 2" xfId="32420" xr:uid="{00000000-0005-0000-0000-000097100000}"/>
    <cellStyle name="Normal 3 2 17 2 2 2" xfId="29793" xr:uid="{00000000-0005-0000-0000-000098100000}"/>
    <cellStyle name="Normal 3 2 17 2 3" xfId="26430" xr:uid="{00000000-0005-0000-0000-000099100000}"/>
    <cellStyle name="Normal 3 2 17 3" xfId="1962" xr:uid="{00000000-0005-0000-0000-00009A100000}"/>
    <cellStyle name="Normal 3 2 17 3 2" xfId="32421" xr:uid="{00000000-0005-0000-0000-00009B100000}"/>
    <cellStyle name="Normal 3 2 17 3 2 2" xfId="38563" xr:uid="{00000000-0005-0000-0000-00009C100000}"/>
    <cellStyle name="Normal 3 2 17 3 3" xfId="26431" xr:uid="{00000000-0005-0000-0000-00009D100000}"/>
    <cellStyle name="Normal 3 2 17 4" xfId="32422" xr:uid="{00000000-0005-0000-0000-00009E100000}"/>
    <cellStyle name="Normal 3 2 17 4 2" xfId="38562" xr:uid="{00000000-0005-0000-0000-00009F100000}"/>
    <cellStyle name="Normal 3 2 17 5" xfId="26432" xr:uid="{00000000-0005-0000-0000-0000A0100000}"/>
    <cellStyle name="Normal 3 2 18" xfId="1963" xr:uid="{00000000-0005-0000-0000-0000A1100000}"/>
    <cellStyle name="Normal 3 2 18 2" xfId="1964" xr:uid="{00000000-0005-0000-0000-0000A2100000}"/>
    <cellStyle name="Normal 3 2 18 2 2" xfId="32423" xr:uid="{00000000-0005-0000-0000-0000A3100000}"/>
    <cellStyle name="Normal 3 2 18 2 2 2" xfId="38561" xr:uid="{00000000-0005-0000-0000-0000A4100000}"/>
    <cellStyle name="Normal 3 2 18 2 3" xfId="26433" xr:uid="{00000000-0005-0000-0000-0000A5100000}"/>
    <cellStyle name="Normal 3 2 18 3" xfId="1965" xr:uid="{00000000-0005-0000-0000-0000A6100000}"/>
    <cellStyle name="Normal 3 2 18 3 2" xfId="32424" xr:uid="{00000000-0005-0000-0000-0000A7100000}"/>
    <cellStyle name="Normal 3 2 18 3 2 2" xfId="38560" xr:uid="{00000000-0005-0000-0000-0000A8100000}"/>
    <cellStyle name="Normal 3 2 18 3 3" xfId="26434" xr:uid="{00000000-0005-0000-0000-0000A9100000}"/>
    <cellStyle name="Normal 3 2 18 4" xfId="32425" xr:uid="{00000000-0005-0000-0000-0000AA100000}"/>
    <cellStyle name="Normal 3 2 18 4 2" xfId="29798" xr:uid="{00000000-0005-0000-0000-0000AB100000}"/>
    <cellStyle name="Normal 3 2 18 5" xfId="26435" xr:uid="{00000000-0005-0000-0000-0000AC100000}"/>
    <cellStyle name="Normal 3 2 19" xfId="1966" xr:uid="{00000000-0005-0000-0000-0000AD100000}"/>
    <cellStyle name="Normal 3 2 19 2" xfId="1967" xr:uid="{00000000-0005-0000-0000-0000AE100000}"/>
    <cellStyle name="Normal 3 2 19 2 2" xfId="32426" xr:uid="{00000000-0005-0000-0000-0000AF100000}"/>
    <cellStyle name="Normal 3 2 19 2 2 2" xfId="29799" xr:uid="{00000000-0005-0000-0000-0000B0100000}"/>
    <cellStyle name="Normal 3 2 19 2 3" xfId="26436" xr:uid="{00000000-0005-0000-0000-0000B1100000}"/>
    <cellStyle name="Normal 3 2 19 3" xfId="1968" xr:uid="{00000000-0005-0000-0000-0000B2100000}"/>
    <cellStyle name="Normal 3 2 19 3 2" xfId="32427" xr:uid="{00000000-0005-0000-0000-0000B3100000}"/>
    <cellStyle name="Normal 3 2 19 3 2 2" xfId="38557" xr:uid="{00000000-0005-0000-0000-0000B4100000}"/>
    <cellStyle name="Normal 3 2 19 3 3" xfId="26437" xr:uid="{00000000-0005-0000-0000-0000B5100000}"/>
    <cellStyle name="Normal 3 2 19 4" xfId="32428" xr:uid="{00000000-0005-0000-0000-0000B6100000}"/>
    <cellStyle name="Normal 3 2 19 4 2" xfId="29801" xr:uid="{00000000-0005-0000-0000-0000B7100000}"/>
    <cellStyle name="Normal 3 2 19 5" xfId="26438" xr:uid="{00000000-0005-0000-0000-0000B8100000}"/>
    <cellStyle name="Normal 3 2 2" xfId="1969" xr:uid="{00000000-0005-0000-0000-0000B9100000}"/>
    <cellStyle name="Normal 3 2 2 10" xfId="1970" xr:uid="{00000000-0005-0000-0000-0000BA100000}"/>
    <cellStyle name="Normal 3 2 2 10 10" xfId="1971" xr:uid="{00000000-0005-0000-0000-0000BB100000}"/>
    <cellStyle name="Normal 3 2 2 10 10 2" xfId="1972" xr:uid="{00000000-0005-0000-0000-0000BC100000}"/>
    <cellStyle name="Normal 3 2 2 10 10 2 2" xfId="32429" xr:uid="{00000000-0005-0000-0000-0000BD100000}"/>
    <cellStyle name="Normal 3 2 2 10 10 2 2 2" xfId="29802" xr:uid="{00000000-0005-0000-0000-0000BE100000}"/>
    <cellStyle name="Normal 3 2 2 10 10 2 3" xfId="26439" xr:uid="{00000000-0005-0000-0000-0000BF100000}"/>
    <cellStyle name="Normal 3 2 2 10 10 3" xfId="1973" xr:uid="{00000000-0005-0000-0000-0000C0100000}"/>
    <cellStyle name="Normal 3 2 2 10 10 3 2" xfId="32430" xr:uid="{00000000-0005-0000-0000-0000C1100000}"/>
    <cellStyle name="Normal 3 2 2 10 10 3 2 2" xfId="38554" xr:uid="{00000000-0005-0000-0000-0000C2100000}"/>
    <cellStyle name="Normal 3 2 2 10 10 3 3" xfId="26440" xr:uid="{00000000-0005-0000-0000-0000C3100000}"/>
    <cellStyle name="Normal 3 2 2 10 10 4" xfId="32431" xr:uid="{00000000-0005-0000-0000-0000C4100000}"/>
    <cellStyle name="Normal 3 2 2 10 10 4 2" xfId="29804" xr:uid="{00000000-0005-0000-0000-0000C5100000}"/>
    <cellStyle name="Normal 3 2 2 10 10 5" xfId="26441" xr:uid="{00000000-0005-0000-0000-0000C6100000}"/>
    <cellStyle name="Normal 3 2 2 10 11" xfId="1974" xr:uid="{00000000-0005-0000-0000-0000C7100000}"/>
    <cellStyle name="Normal 3 2 2 10 11 2" xfId="1975" xr:uid="{00000000-0005-0000-0000-0000C8100000}"/>
    <cellStyle name="Normal 3 2 2 10 11 2 2" xfId="32432" xr:uid="{00000000-0005-0000-0000-0000C9100000}"/>
    <cellStyle name="Normal 3 2 2 10 11 2 2 2" xfId="29805" xr:uid="{00000000-0005-0000-0000-0000CA100000}"/>
    <cellStyle name="Normal 3 2 2 10 11 2 3" xfId="26442" xr:uid="{00000000-0005-0000-0000-0000CB100000}"/>
    <cellStyle name="Normal 3 2 2 10 11 3" xfId="1976" xr:uid="{00000000-0005-0000-0000-0000CC100000}"/>
    <cellStyle name="Normal 3 2 2 10 11 3 2" xfId="32433" xr:uid="{00000000-0005-0000-0000-0000CD100000}"/>
    <cellStyle name="Normal 3 2 2 10 11 3 2 2" xfId="38551" xr:uid="{00000000-0005-0000-0000-0000CE100000}"/>
    <cellStyle name="Normal 3 2 2 10 11 3 3" xfId="26443" xr:uid="{00000000-0005-0000-0000-0000CF100000}"/>
    <cellStyle name="Normal 3 2 2 10 11 4" xfId="32434" xr:uid="{00000000-0005-0000-0000-0000D0100000}"/>
    <cellStyle name="Normal 3 2 2 10 11 4 2" xfId="29807" xr:uid="{00000000-0005-0000-0000-0000D1100000}"/>
    <cellStyle name="Normal 3 2 2 10 11 5" xfId="26444" xr:uid="{00000000-0005-0000-0000-0000D2100000}"/>
    <cellStyle name="Normal 3 2 2 10 12" xfId="1977" xr:uid="{00000000-0005-0000-0000-0000D3100000}"/>
    <cellStyle name="Normal 3 2 2 10 12 2" xfId="1978" xr:uid="{00000000-0005-0000-0000-0000D4100000}"/>
    <cellStyle name="Normal 3 2 2 10 12 2 2" xfId="32435" xr:uid="{00000000-0005-0000-0000-0000D5100000}"/>
    <cellStyle name="Normal 3 2 2 10 12 2 2 2" xfId="38550" xr:uid="{00000000-0005-0000-0000-0000D6100000}"/>
    <cellStyle name="Normal 3 2 2 10 12 2 3" xfId="26445" xr:uid="{00000000-0005-0000-0000-0000D7100000}"/>
    <cellStyle name="Normal 3 2 2 10 12 3" xfId="1979" xr:uid="{00000000-0005-0000-0000-0000D8100000}"/>
    <cellStyle name="Normal 3 2 2 10 12 3 2" xfId="32436" xr:uid="{00000000-0005-0000-0000-0000D9100000}"/>
    <cellStyle name="Normal 3 2 2 10 12 3 2 2" xfId="29811" xr:uid="{00000000-0005-0000-0000-0000DA100000}"/>
    <cellStyle name="Normal 3 2 2 10 12 3 3" xfId="26446" xr:uid="{00000000-0005-0000-0000-0000DB100000}"/>
    <cellStyle name="Normal 3 2 2 10 12 4" xfId="32437" xr:uid="{00000000-0005-0000-0000-0000DC100000}"/>
    <cellStyle name="Normal 3 2 2 10 12 4 2" xfId="38549" xr:uid="{00000000-0005-0000-0000-0000DD100000}"/>
    <cellStyle name="Normal 3 2 2 10 12 5" xfId="26447" xr:uid="{00000000-0005-0000-0000-0000DE100000}"/>
    <cellStyle name="Normal 3 2 2 10 13" xfId="1980" xr:uid="{00000000-0005-0000-0000-0000DF100000}"/>
    <cellStyle name="Normal 3 2 2 10 13 2" xfId="1981" xr:uid="{00000000-0005-0000-0000-0000E0100000}"/>
    <cellStyle name="Normal 3 2 2 10 13 2 2" xfId="32438" xr:uid="{00000000-0005-0000-0000-0000E1100000}"/>
    <cellStyle name="Normal 3 2 2 10 13 2 2 2" xfId="29813" xr:uid="{00000000-0005-0000-0000-0000E2100000}"/>
    <cellStyle name="Normal 3 2 2 10 13 2 3" xfId="26448" xr:uid="{00000000-0005-0000-0000-0000E3100000}"/>
    <cellStyle name="Normal 3 2 2 10 13 3" xfId="1982" xr:uid="{00000000-0005-0000-0000-0000E4100000}"/>
    <cellStyle name="Normal 3 2 2 10 13 3 2" xfId="32439" xr:uid="{00000000-0005-0000-0000-0000E5100000}"/>
    <cellStyle name="Normal 3 2 2 10 13 3 2 2" xfId="29815" xr:uid="{00000000-0005-0000-0000-0000E6100000}"/>
    <cellStyle name="Normal 3 2 2 10 13 3 3" xfId="26449" xr:uid="{00000000-0005-0000-0000-0000E7100000}"/>
    <cellStyle name="Normal 3 2 2 10 13 4" xfId="32440" xr:uid="{00000000-0005-0000-0000-0000E8100000}"/>
    <cellStyle name="Normal 3 2 2 10 13 4 2" xfId="29816" xr:uid="{00000000-0005-0000-0000-0000E9100000}"/>
    <cellStyle name="Normal 3 2 2 10 13 5" xfId="26450" xr:uid="{00000000-0005-0000-0000-0000EA100000}"/>
    <cellStyle name="Normal 3 2 2 10 14" xfId="1983" xr:uid="{00000000-0005-0000-0000-0000EB100000}"/>
    <cellStyle name="Normal 3 2 2 10 14 2" xfId="1984" xr:uid="{00000000-0005-0000-0000-0000EC100000}"/>
    <cellStyle name="Normal 3 2 2 10 14 2 2" xfId="32441" xr:uid="{00000000-0005-0000-0000-0000ED100000}"/>
    <cellStyle name="Normal 3 2 2 10 14 2 2 2" xfId="38547" xr:uid="{00000000-0005-0000-0000-0000EE100000}"/>
    <cellStyle name="Normal 3 2 2 10 14 2 3" xfId="26451" xr:uid="{00000000-0005-0000-0000-0000EF100000}"/>
    <cellStyle name="Normal 3 2 2 10 14 3" xfId="1985" xr:uid="{00000000-0005-0000-0000-0000F0100000}"/>
    <cellStyle name="Normal 3 2 2 10 14 3 2" xfId="32442" xr:uid="{00000000-0005-0000-0000-0000F1100000}"/>
    <cellStyle name="Normal 3 2 2 10 14 3 2 2" xfId="29820" xr:uid="{00000000-0005-0000-0000-0000F2100000}"/>
    <cellStyle name="Normal 3 2 2 10 14 3 3" xfId="26452" xr:uid="{00000000-0005-0000-0000-0000F3100000}"/>
    <cellStyle name="Normal 3 2 2 10 14 4" xfId="32443" xr:uid="{00000000-0005-0000-0000-0000F4100000}"/>
    <cellStyle name="Normal 3 2 2 10 14 4 2" xfId="38546" xr:uid="{00000000-0005-0000-0000-0000F5100000}"/>
    <cellStyle name="Normal 3 2 2 10 14 5" xfId="26453" xr:uid="{00000000-0005-0000-0000-0000F6100000}"/>
    <cellStyle name="Normal 3 2 2 10 15" xfId="1986" xr:uid="{00000000-0005-0000-0000-0000F7100000}"/>
    <cellStyle name="Normal 3 2 2 10 15 2" xfId="1987" xr:uid="{00000000-0005-0000-0000-0000F8100000}"/>
    <cellStyle name="Normal 3 2 2 10 15 2 2" xfId="32444" xr:uid="{00000000-0005-0000-0000-0000F9100000}"/>
    <cellStyle name="Normal 3 2 2 10 15 2 2 2" xfId="29822" xr:uid="{00000000-0005-0000-0000-0000FA100000}"/>
    <cellStyle name="Normal 3 2 2 10 15 2 3" xfId="26454" xr:uid="{00000000-0005-0000-0000-0000FB100000}"/>
    <cellStyle name="Normal 3 2 2 10 15 3" xfId="1988" xr:uid="{00000000-0005-0000-0000-0000FC100000}"/>
    <cellStyle name="Normal 3 2 2 10 15 3 2" xfId="32445" xr:uid="{00000000-0005-0000-0000-0000FD100000}"/>
    <cellStyle name="Normal 3 2 2 10 15 3 2 2" xfId="29824" xr:uid="{00000000-0005-0000-0000-0000FE100000}"/>
    <cellStyle name="Normal 3 2 2 10 15 3 3" xfId="26455" xr:uid="{00000000-0005-0000-0000-0000FF100000}"/>
    <cellStyle name="Normal 3 2 2 10 15 4" xfId="32446" xr:uid="{00000000-0005-0000-0000-000000110000}"/>
    <cellStyle name="Normal 3 2 2 10 15 4 2" xfId="29826" xr:uid="{00000000-0005-0000-0000-000001110000}"/>
    <cellStyle name="Normal 3 2 2 10 15 5" xfId="26456" xr:uid="{00000000-0005-0000-0000-000002110000}"/>
    <cellStyle name="Normal 3 2 2 10 16" xfId="1989" xr:uid="{00000000-0005-0000-0000-000003110000}"/>
    <cellStyle name="Normal 3 2 2 10 16 2" xfId="1990" xr:uid="{00000000-0005-0000-0000-000004110000}"/>
    <cellStyle name="Normal 3 2 2 10 16 2 2" xfId="32447" xr:uid="{00000000-0005-0000-0000-000005110000}"/>
    <cellStyle name="Normal 3 2 2 10 16 2 2 2" xfId="29827" xr:uid="{00000000-0005-0000-0000-000006110000}"/>
    <cellStyle name="Normal 3 2 2 10 16 2 3" xfId="26457" xr:uid="{00000000-0005-0000-0000-000007110000}"/>
    <cellStyle name="Normal 3 2 2 10 16 3" xfId="1991" xr:uid="{00000000-0005-0000-0000-000008110000}"/>
    <cellStyle name="Normal 3 2 2 10 16 3 2" xfId="32448" xr:uid="{00000000-0005-0000-0000-000009110000}"/>
    <cellStyle name="Normal 3 2 2 10 16 3 2 2" xfId="29828" xr:uid="{00000000-0005-0000-0000-00000A110000}"/>
    <cellStyle name="Normal 3 2 2 10 16 3 3" xfId="26458" xr:uid="{00000000-0005-0000-0000-00000B110000}"/>
    <cellStyle name="Normal 3 2 2 10 16 4" xfId="32449" xr:uid="{00000000-0005-0000-0000-00000C110000}"/>
    <cellStyle name="Normal 3 2 2 10 16 4 2" xfId="38542" xr:uid="{00000000-0005-0000-0000-00000D110000}"/>
    <cellStyle name="Normal 3 2 2 10 16 5" xfId="26459" xr:uid="{00000000-0005-0000-0000-00000E110000}"/>
    <cellStyle name="Normal 3 2 2 10 17" xfId="1992" xr:uid="{00000000-0005-0000-0000-00000F110000}"/>
    <cellStyle name="Normal 3 2 2 10 17 2" xfId="32450" xr:uid="{00000000-0005-0000-0000-000010110000}"/>
    <cellStyle name="Normal 3 2 2 10 17 2 2" xfId="29829" xr:uid="{00000000-0005-0000-0000-000011110000}"/>
    <cellStyle name="Normal 3 2 2 10 17 3" xfId="26460" xr:uid="{00000000-0005-0000-0000-000012110000}"/>
    <cellStyle name="Normal 3 2 2 10 18" xfId="1993" xr:uid="{00000000-0005-0000-0000-000013110000}"/>
    <cellStyle name="Normal 3 2 2 10 18 2" xfId="32451" xr:uid="{00000000-0005-0000-0000-000014110000}"/>
    <cellStyle name="Normal 3 2 2 10 18 2 2" xfId="29831" xr:uid="{00000000-0005-0000-0000-000015110000}"/>
    <cellStyle name="Normal 3 2 2 10 18 3" xfId="26461" xr:uid="{00000000-0005-0000-0000-000016110000}"/>
    <cellStyle name="Normal 3 2 2 10 19" xfId="32452" xr:uid="{00000000-0005-0000-0000-000017110000}"/>
    <cellStyle name="Normal 3 2 2 10 19 2" xfId="38539" xr:uid="{00000000-0005-0000-0000-000018110000}"/>
    <cellStyle name="Normal 3 2 2 10 2" xfId="1994" xr:uid="{00000000-0005-0000-0000-000019110000}"/>
    <cellStyle name="Normal 3 2 2 10 2 2" xfId="1995" xr:uid="{00000000-0005-0000-0000-00001A110000}"/>
    <cellStyle name="Normal 3 2 2 10 2 2 2" xfId="32453" xr:uid="{00000000-0005-0000-0000-00001B110000}"/>
    <cellStyle name="Normal 3 2 2 10 2 2 2 2" xfId="38538" xr:uid="{00000000-0005-0000-0000-00001C110000}"/>
    <cellStyle name="Normal 3 2 2 10 2 2 3" xfId="26462" xr:uid="{00000000-0005-0000-0000-00001D110000}"/>
    <cellStyle name="Normal 3 2 2 10 2 3" xfId="1996" xr:uid="{00000000-0005-0000-0000-00001E110000}"/>
    <cellStyle name="Normal 3 2 2 10 2 3 2" xfId="32454" xr:uid="{00000000-0005-0000-0000-00001F110000}"/>
    <cellStyle name="Normal 3 2 2 10 2 3 2 2" xfId="29835" xr:uid="{00000000-0005-0000-0000-000020110000}"/>
    <cellStyle name="Normal 3 2 2 10 2 3 3" xfId="26463" xr:uid="{00000000-0005-0000-0000-000021110000}"/>
    <cellStyle name="Normal 3 2 2 10 2 4" xfId="32455" xr:uid="{00000000-0005-0000-0000-000022110000}"/>
    <cellStyle name="Normal 3 2 2 10 2 4 2" xfId="38537" xr:uid="{00000000-0005-0000-0000-000023110000}"/>
    <cellStyle name="Normal 3 2 2 10 2 5" xfId="26464" xr:uid="{00000000-0005-0000-0000-000024110000}"/>
    <cellStyle name="Normal 3 2 2 10 20" xfId="26465" xr:uid="{00000000-0005-0000-0000-000025110000}"/>
    <cellStyle name="Normal 3 2 2 10 3" xfId="1997" xr:uid="{00000000-0005-0000-0000-000026110000}"/>
    <cellStyle name="Normal 3 2 2 10 3 2" xfId="1998" xr:uid="{00000000-0005-0000-0000-000027110000}"/>
    <cellStyle name="Normal 3 2 2 10 3 2 2" xfId="32456" xr:uid="{00000000-0005-0000-0000-000028110000}"/>
    <cellStyle name="Normal 3 2 2 10 3 2 2 2" xfId="38536" xr:uid="{00000000-0005-0000-0000-000029110000}"/>
    <cellStyle name="Normal 3 2 2 10 3 2 3" xfId="26466" xr:uid="{00000000-0005-0000-0000-00002A110000}"/>
    <cellStyle name="Normal 3 2 2 10 3 3" xfId="1999" xr:uid="{00000000-0005-0000-0000-00002B110000}"/>
    <cellStyle name="Normal 3 2 2 10 3 3 2" xfId="32457" xr:uid="{00000000-0005-0000-0000-00002C110000}"/>
    <cellStyle name="Normal 3 2 2 10 3 3 2 2" xfId="38534" xr:uid="{00000000-0005-0000-0000-00002D110000}"/>
    <cellStyle name="Normal 3 2 2 10 3 3 3" xfId="26467" xr:uid="{00000000-0005-0000-0000-00002E110000}"/>
    <cellStyle name="Normal 3 2 2 10 3 4" xfId="32458" xr:uid="{00000000-0005-0000-0000-00002F110000}"/>
    <cellStyle name="Normal 3 2 2 10 3 4 2" xfId="38533" xr:uid="{00000000-0005-0000-0000-000030110000}"/>
    <cellStyle name="Normal 3 2 2 10 3 5" xfId="26468" xr:uid="{00000000-0005-0000-0000-000031110000}"/>
    <cellStyle name="Normal 3 2 2 10 4" xfId="2000" xr:uid="{00000000-0005-0000-0000-000032110000}"/>
    <cellStyle name="Normal 3 2 2 10 4 2" xfId="2001" xr:uid="{00000000-0005-0000-0000-000033110000}"/>
    <cellStyle name="Normal 3 2 2 10 4 2 2" xfId="32459" xr:uid="{00000000-0005-0000-0000-000034110000}"/>
    <cellStyle name="Normal 3 2 2 10 4 2 2 2" xfId="38532" xr:uid="{00000000-0005-0000-0000-000035110000}"/>
    <cellStyle name="Normal 3 2 2 10 4 2 3" xfId="26469" xr:uid="{00000000-0005-0000-0000-000036110000}"/>
    <cellStyle name="Normal 3 2 2 10 4 3" xfId="2002" xr:uid="{00000000-0005-0000-0000-000037110000}"/>
    <cellStyle name="Normal 3 2 2 10 4 3 2" xfId="32460" xr:uid="{00000000-0005-0000-0000-000038110000}"/>
    <cellStyle name="Normal 3 2 2 10 4 3 2 2" xfId="38531" xr:uid="{00000000-0005-0000-0000-000039110000}"/>
    <cellStyle name="Normal 3 2 2 10 4 3 3" xfId="26470" xr:uid="{00000000-0005-0000-0000-00003A110000}"/>
    <cellStyle name="Normal 3 2 2 10 4 4" xfId="32461" xr:uid="{00000000-0005-0000-0000-00003B110000}"/>
    <cellStyle name="Normal 3 2 2 10 4 4 2" xfId="38530" xr:uid="{00000000-0005-0000-0000-00003C110000}"/>
    <cellStyle name="Normal 3 2 2 10 4 5" xfId="26471" xr:uid="{00000000-0005-0000-0000-00003D110000}"/>
    <cellStyle name="Normal 3 2 2 10 5" xfId="2003" xr:uid="{00000000-0005-0000-0000-00003E110000}"/>
    <cellStyle name="Normal 3 2 2 10 5 2" xfId="2004" xr:uid="{00000000-0005-0000-0000-00003F110000}"/>
    <cellStyle name="Normal 3 2 2 10 5 2 2" xfId="32462" xr:uid="{00000000-0005-0000-0000-000040110000}"/>
    <cellStyle name="Normal 3 2 2 10 5 2 2 2" xfId="38529" xr:uid="{00000000-0005-0000-0000-000041110000}"/>
    <cellStyle name="Normal 3 2 2 10 5 2 3" xfId="26472" xr:uid="{00000000-0005-0000-0000-000042110000}"/>
    <cellStyle name="Normal 3 2 2 10 5 3" xfId="2005" xr:uid="{00000000-0005-0000-0000-000043110000}"/>
    <cellStyle name="Normal 3 2 2 10 5 3 2" xfId="32463" xr:uid="{00000000-0005-0000-0000-000044110000}"/>
    <cellStyle name="Normal 3 2 2 10 5 3 2 2" xfId="38527" xr:uid="{00000000-0005-0000-0000-000045110000}"/>
    <cellStyle name="Normal 3 2 2 10 5 3 3" xfId="26473" xr:uid="{00000000-0005-0000-0000-000046110000}"/>
    <cellStyle name="Normal 3 2 2 10 5 4" xfId="32464" xr:uid="{00000000-0005-0000-0000-000047110000}"/>
    <cellStyle name="Normal 3 2 2 10 5 4 2" xfId="38526" xr:uid="{00000000-0005-0000-0000-000048110000}"/>
    <cellStyle name="Normal 3 2 2 10 5 5" xfId="26474" xr:uid="{00000000-0005-0000-0000-000049110000}"/>
    <cellStyle name="Normal 3 2 2 10 6" xfId="2006" xr:uid="{00000000-0005-0000-0000-00004A110000}"/>
    <cellStyle name="Normal 3 2 2 10 6 2" xfId="2007" xr:uid="{00000000-0005-0000-0000-00004B110000}"/>
    <cellStyle name="Normal 3 2 2 10 6 2 2" xfId="32465" xr:uid="{00000000-0005-0000-0000-00004C110000}"/>
    <cellStyle name="Normal 3 2 2 10 6 2 2 2" xfId="38525" xr:uid="{00000000-0005-0000-0000-00004D110000}"/>
    <cellStyle name="Normal 3 2 2 10 6 2 3" xfId="26475" xr:uid="{00000000-0005-0000-0000-00004E110000}"/>
    <cellStyle name="Normal 3 2 2 10 6 3" xfId="2008" xr:uid="{00000000-0005-0000-0000-00004F110000}"/>
    <cellStyle name="Normal 3 2 2 10 6 3 2" xfId="32466" xr:uid="{00000000-0005-0000-0000-000050110000}"/>
    <cellStyle name="Normal 3 2 2 10 6 3 2 2" xfId="29846" xr:uid="{00000000-0005-0000-0000-000051110000}"/>
    <cellStyle name="Normal 3 2 2 10 6 3 3" xfId="26476" xr:uid="{00000000-0005-0000-0000-000052110000}"/>
    <cellStyle name="Normal 3 2 2 10 6 4" xfId="32467" xr:uid="{00000000-0005-0000-0000-000053110000}"/>
    <cellStyle name="Normal 3 2 2 10 6 4 2" xfId="29847" xr:uid="{00000000-0005-0000-0000-000054110000}"/>
    <cellStyle name="Normal 3 2 2 10 6 5" xfId="26477" xr:uid="{00000000-0005-0000-0000-000055110000}"/>
    <cellStyle name="Normal 3 2 2 10 7" xfId="2009" xr:uid="{00000000-0005-0000-0000-000056110000}"/>
    <cellStyle name="Normal 3 2 2 10 7 2" xfId="2010" xr:uid="{00000000-0005-0000-0000-000057110000}"/>
    <cellStyle name="Normal 3 2 2 10 7 2 2" xfId="32468" xr:uid="{00000000-0005-0000-0000-000058110000}"/>
    <cellStyle name="Normal 3 2 2 10 7 2 2 2" xfId="38523" xr:uid="{00000000-0005-0000-0000-000059110000}"/>
    <cellStyle name="Normal 3 2 2 10 7 2 3" xfId="26478" xr:uid="{00000000-0005-0000-0000-00005A110000}"/>
    <cellStyle name="Normal 3 2 2 10 7 3" xfId="2011" xr:uid="{00000000-0005-0000-0000-00005B110000}"/>
    <cellStyle name="Normal 3 2 2 10 7 3 2" xfId="32469" xr:uid="{00000000-0005-0000-0000-00005C110000}"/>
    <cellStyle name="Normal 3 2 2 10 7 3 2 2" xfId="38521" xr:uid="{00000000-0005-0000-0000-00005D110000}"/>
    <cellStyle name="Normal 3 2 2 10 7 3 3" xfId="26479" xr:uid="{00000000-0005-0000-0000-00005E110000}"/>
    <cellStyle name="Normal 3 2 2 10 7 4" xfId="32470" xr:uid="{00000000-0005-0000-0000-00005F110000}"/>
    <cellStyle name="Normal 3 2 2 10 7 4 2" xfId="38520" xr:uid="{00000000-0005-0000-0000-000060110000}"/>
    <cellStyle name="Normal 3 2 2 10 7 5" xfId="26480" xr:uid="{00000000-0005-0000-0000-000061110000}"/>
    <cellStyle name="Normal 3 2 2 10 8" xfId="2012" xr:uid="{00000000-0005-0000-0000-000062110000}"/>
    <cellStyle name="Normal 3 2 2 10 8 2" xfId="2013" xr:uid="{00000000-0005-0000-0000-000063110000}"/>
    <cellStyle name="Normal 3 2 2 10 8 2 2" xfId="32471" xr:uid="{00000000-0005-0000-0000-000064110000}"/>
    <cellStyle name="Normal 3 2 2 10 8 2 2 2" xfId="38519" xr:uid="{00000000-0005-0000-0000-000065110000}"/>
    <cellStyle name="Normal 3 2 2 10 8 2 3" xfId="26481" xr:uid="{00000000-0005-0000-0000-000066110000}"/>
    <cellStyle name="Normal 3 2 2 10 8 3" xfId="2014" xr:uid="{00000000-0005-0000-0000-000067110000}"/>
    <cellStyle name="Normal 3 2 2 10 8 3 2" xfId="32472" xr:uid="{00000000-0005-0000-0000-000068110000}"/>
    <cellStyle name="Normal 3 2 2 10 8 3 2 2" xfId="38518" xr:uid="{00000000-0005-0000-0000-000069110000}"/>
    <cellStyle name="Normal 3 2 2 10 8 3 3" xfId="26482" xr:uid="{00000000-0005-0000-0000-00006A110000}"/>
    <cellStyle name="Normal 3 2 2 10 8 4" xfId="32473" xr:uid="{00000000-0005-0000-0000-00006B110000}"/>
    <cellStyle name="Normal 3 2 2 10 8 4 2" xfId="29852" xr:uid="{00000000-0005-0000-0000-00006C110000}"/>
    <cellStyle name="Normal 3 2 2 10 8 5" xfId="26483" xr:uid="{00000000-0005-0000-0000-00006D110000}"/>
    <cellStyle name="Normal 3 2 2 10 9" xfId="2015" xr:uid="{00000000-0005-0000-0000-00006E110000}"/>
    <cellStyle name="Normal 3 2 2 10 9 2" xfId="2016" xr:uid="{00000000-0005-0000-0000-00006F110000}"/>
    <cellStyle name="Normal 3 2 2 10 9 2 2" xfId="32474" xr:uid="{00000000-0005-0000-0000-000070110000}"/>
    <cellStyle name="Normal 3 2 2 10 9 2 2 2" xfId="29853" xr:uid="{00000000-0005-0000-0000-000071110000}"/>
    <cellStyle name="Normal 3 2 2 10 9 2 3" xfId="26484" xr:uid="{00000000-0005-0000-0000-000072110000}"/>
    <cellStyle name="Normal 3 2 2 10 9 3" xfId="2017" xr:uid="{00000000-0005-0000-0000-000073110000}"/>
    <cellStyle name="Normal 3 2 2 10 9 3 2" xfId="32475" xr:uid="{00000000-0005-0000-0000-000074110000}"/>
    <cellStyle name="Normal 3 2 2 10 9 3 2 2" xfId="38515" xr:uid="{00000000-0005-0000-0000-000075110000}"/>
    <cellStyle name="Normal 3 2 2 10 9 3 3" xfId="26485" xr:uid="{00000000-0005-0000-0000-000076110000}"/>
    <cellStyle name="Normal 3 2 2 10 9 4" xfId="32476" xr:uid="{00000000-0005-0000-0000-000077110000}"/>
    <cellStyle name="Normal 3 2 2 10 9 4 2" xfId="29855" xr:uid="{00000000-0005-0000-0000-000078110000}"/>
    <cellStyle name="Normal 3 2 2 10 9 5" xfId="26486" xr:uid="{00000000-0005-0000-0000-000079110000}"/>
    <cellStyle name="Normal 3 2 2 11" xfId="2018" xr:uid="{00000000-0005-0000-0000-00007A110000}"/>
    <cellStyle name="Normal 3 2 2 11 10" xfId="2019" xr:uid="{00000000-0005-0000-0000-00007B110000}"/>
    <cellStyle name="Normal 3 2 2 11 10 2" xfId="2020" xr:uid="{00000000-0005-0000-0000-00007C110000}"/>
    <cellStyle name="Normal 3 2 2 11 10 2 2" xfId="32477" xr:uid="{00000000-0005-0000-0000-00007D110000}"/>
    <cellStyle name="Normal 3 2 2 11 10 2 2 2" xfId="29856" xr:uid="{00000000-0005-0000-0000-00007E110000}"/>
    <cellStyle name="Normal 3 2 2 11 10 2 3" xfId="26487" xr:uid="{00000000-0005-0000-0000-00007F110000}"/>
    <cellStyle name="Normal 3 2 2 11 10 3" xfId="2021" xr:uid="{00000000-0005-0000-0000-000080110000}"/>
    <cellStyle name="Normal 3 2 2 11 10 3 2" xfId="32478" xr:uid="{00000000-0005-0000-0000-000081110000}"/>
    <cellStyle name="Normal 3 2 2 11 10 3 2 2" xfId="38512" xr:uid="{00000000-0005-0000-0000-000082110000}"/>
    <cellStyle name="Normal 3 2 2 11 10 3 3" xfId="26488" xr:uid="{00000000-0005-0000-0000-000083110000}"/>
    <cellStyle name="Normal 3 2 2 11 10 4" xfId="32479" xr:uid="{00000000-0005-0000-0000-000084110000}"/>
    <cellStyle name="Normal 3 2 2 11 10 4 2" xfId="29858" xr:uid="{00000000-0005-0000-0000-000085110000}"/>
    <cellStyle name="Normal 3 2 2 11 10 5" xfId="26489" xr:uid="{00000000-0005-0000-0000-000086110000}"/>
    <cellStyle name="Normal 3 2 2 11 11" xfId="2022" xr:uid="{00000000-0005-0000-0000-000087110000}"/>
    <cellStyle name="Normal 3 2 2 11 11 2" xfId="2023" xr:uid="{00000000-0005-0000-0000-000088110000}"/>
    <cellStyle name="Normal 3 2 2 11 11 2 2" xfId="32480" xr:uid="{00000000-0005-0000-0000-000089110000}"/>
    <cellStyle name="Normal 3 2 2 11 11 2 2 2" xfId="29859" xr:uid="{00000000-0005-0000-0000-00008A110000}"/>
    <cellStyle name="Normal 3 2 2 11 11 2 3" xfId="26490" xr:uid="{00000000-0005-0000-0000-00008B110000}"/>
    <cellStyle name="Normal 3 2 2 11 11 3" xfId="2024" xr:uid="{00000000-0005-0000-0000-00008C110000}"/>
    <cellStyle name="Normal 3 2 2 11 11 3 2" xfId="32481" xr:uid="{00000000-0005-0000-0000-00008D110000}"/>
    <cellStyle name="Normal 3 2 2 11 11 3 2 2" xfId="38509" xr:uid="{00000000-0005-0000-0000-00008E110000}"/>
    <cellStyle name="Normal 3 2 2 11 11 3 3" xfId="26491" xr:uid="{00000000-0005-0000-0000-00008F110000}"/>
    <cellStyle name="Normal 3 2 2 11 11 4" xfId="32482" xr:uid="{00000000-0005-0000-0000-000090110000}"/>
    <cellStyle name="Normal 3 2 2 11 11 4 2" xfId="29861" xr:uid="{00000000-0005-0000-0000-000091110000}"/>
    <cellStyle name="Normal 3 2 2 11 11 5" xfId="26492" xr:uid="{00000000-0005-0000-0000-000092110000}"/>
    <cellStyle name="Normal 3 2 2 11 12" xfId="2025" xr:uid="{00000000-0005-0000-0000-000093110000}"/>
    <cellStyle name="Normal 3 2 2 11 12 2" xfId="2026" xr:uid="{00000000-0005-0000-0000-000094110000}"/>
    <cellStyle name="Normal 3 2 2 11 12 2 2" xfId="32483" xr:uid="{00000000-0005-0000-0000-000095110000}"/>
    <cellStyle name="Normal 3 2 2 11 12 2 2 2" xfId="29862" xr:uid="{00000000-0005-0000-0000-000096110000}"/>
    <cellStyle name="Normal 3 2 2 11 12 2 3" xfId="26493" xr:uid="{00000000-0005-0000-0000-000097110000}"/>
    <cellStyle name="Normal 3 2 2 11 12 3" xfId="2027" xr:uid="{00000000-0005-0000-0000-000098110000}"/>
    <cellStyle name="Normal 3 2 2 11 12 3 2" xfId="32484" xr:uid="{00000000-0005-0000-0000-000099110000}"/>
    <cellStyle name="Normal 3 2 2 11 12 3 2 2" xfId="38506" xr:uid="{00000000-0005-0000-0000-00009A110000}"/>
    <cellStyle name="Normal 3 2 2 11 12 3 3" xfId="26494" xr:uid="{00000000-0005-0000-0000-00009B110000}"/>
    <cellStyle name="Normal 3 2 2 11 12 4" xfId="32485" xr:uid="{00000000-0005-0000-0000-00009C110000}"/>
    <cellStyle name="Normal 3 2 2 11 12 4 2" xfId="29864" xr:uid="{00000000-0005-0000-0000-00009D110000}"/>
    <cellStyle name="Normal 3 2 2 11 12 5" xfId="26495" xr:uid="{00000000-0005-0000-0000-00009E110000}"/>
    <cellStyle name="Normal 3 2 2 11 13" xfId="2028" xr:uid="{00000000-0005-0000-0000-00009F110000}"/>
    <cellStyle name="Normal 3 2 2 11 13 2" xfId="2029" xr:uid="{00000000-0005-0000-0000-0000A0110000}"/>
    <cellStyle name="Normal 3 2 2 11 13 2 2" xfId="32486" xr:uid="{00000000-0005-0000-0000-0000A1110000}"/>
    <cellStyle name="Normal 3 2 2 11 13 2 2 2" xfId="29865" xr:uid="{00000000-0005-0000-0000-0000A2110000}"/>
    <cellStyle name="Normal 3 2 2 11 13 2 3" xfId="26496" xr:uid="{00000000-0005-0000-0000-0000A3110000}"/>
    <cellStyle name="Normal 3 2 2 11 13 3" xfId="2030" xr:uid="{00000000-0005-0000-0000-0000A4110000}"/>
    <cellStyle name="Normal 3 2 2 11 13 3 2" xfId="32487" xr:uid="{00000000-0005-0000-0000-0000A5110000}"/>
    <cellStyle name="Normal 3 2 2 11 13 3 2 2" xfId="38503" xr:uid="{00000000-0005-0000-0000-0000A6110000}"/>
    <cellStyle name="Normal 3 2 2 11 13 3 3" xfId="26497" xr:uid="{00000000-0005-0000-0000-0000A7110000}"/>
    <cellStyle name="Normal 3 2 2 11 13 4" xfId="32488" xr:uid="{00000000-0005-0000-0000-0000A8110000}"/>
    <cellStyle name="Normal 3 2 2 11 13 4 2" xfId="38502" xr:uid="{00000000-0005-0000-0000-0000A9110000}"/>
    <cellStyle name="Normal 3 2 2 11 13 5" xfId="26498" xr:uid="{00000000-0005-0000-0000-0000AA110000}"/>
    <cellStyle name="Normal 3 2 2 11 14" xfId="2031" xr:uid="{00000000-0005-0000-0000-0000AB110000}"/>
    <cellStyle name="Normal 3 2 2 11 14 2" xfId="2032" xr:uid="{00000000-0005-0000-0000-0000AC110000}"/>
    <cellStyle name="Normal 3 2 2 11 14 2 2" xfId="32489" xr:uid="{00000000-0005-0000-0000-0000AD110000}"/>
    <cellStyle name="Normal 3 2 2 11 14 2 2 2" xfId="38500" xr:uid="{00000000-0005-0000-0000-0000AE110000}"/>
    <cellStyle name="Normal 3 2 2 11 14 2 3" xfId="26499" xr:uid="{00000000-0005-0000-0000-0000AF110000}"/>
    <cellStyle name="Normal 3 2 2 11 14 3" xfId="2033" xr:uid="{00000000-0005-0000-0000-0000B0110000}"/>
    <cellStyle name="Normal 3 2 2 11 14 3 2" xfId="32490" xr:uid="{00000000-0005-0000-0000-0000B1110000}"/>
    <cellStyle name="Normal 3 2 2 11 14 3 2 2" xfId="38498" xr:uid="{00000000-0005-0000-0000-0000B2110000}"/>
    <cellStyle name="Normal 3 2 2 11 14 3 3" xfId="26500" xr:uid="{00000000-0005-0000-0000-0000B3110000}"/>
    <cellStyle name="Normal 3 2 2 11 14 4" xfId="32491" xr:uid="{00000000-0005-0000-0000-0000B4110000}"/>
    <cellStyle name="Normal 3 2 2 11 14 4 2" xfId="38497" xr:uid="{00000000-0005-0000-0000-0000B5110000}"/>
    <cellStyle name="Normal 3 2 2 11 14 5" xfId="26501" xr:uid="{00000000-0005-0000-0000-0000B6110000}"/>
    <cellStyle name="Normal 3 2 2 11 15" xfId="2034" xr:uid="{00000000-0005-0000-0000-0000B7110000}"/>
    <cellStyle name="Normal 3 2 2 11 15 2" xfId="2035" xr:uid="{00000000-0005-0000-0000-0000B8110000}"/>
    <cellStyle name="Normal 3 2 2 11 15 2 2" xfId="32492" xr:uid="{00000000-0005-0000-0000-0000B9110000}"/>
    <cellStyle name="Normal 3 2 2 11 15 2 2 2" xfId="38496" xr:uid="{00000000-0005-0000-0000-0000BA110000}"/>
    <cellStyle name="Normal 3 2 2 11 15 2 3" xfId="26502" xr:uid="{00000000-0005-0000-0000-0000BB110000}"/>
    <cellStyle name="Normal 3 2 2 11 15 3" xfId="2036" xr:uid="{00000000-0005-0000-0000-0000BC110000}"/>
    <cellStyle name="Normal 3 2 2 11 15 3 2" xfId="32493" xr:uid="{00000000-0005-0000-0000-0000BD110000}"/>
    <cellStyle name="Normal 3 2 2 11 15 3 2 2" xfId="29869" xr:uid="{00000000-0005-0000-0000-0000BE110000}"/>
    <cellStyle name="Normal 3 2 2 11 15 3 3" xfId="26503" xr:uid="{00000000-0005-0000-0000-0000BF110000}"/>
    <cellStyle name="Normal 3 2 2 11 15 4" xfId="32494" xr:uid="{00000000-0005-0000-0000-0000C0110000}"/>
    <cellStyle name="Normal 3 2 2 11 15 4 2" xfId="38492" xr:uid="{00000000-0005-0000-0000-0000C1110000}"/>
    <cellStyle name="Normal 3 2 2 11 15 5" xfId="26504" xr:uid="{00000000-0005-0000-0000-0000C2110000}"/>
    <cellStyle name="Normal 3 2 2 11 16" xfId="2037" xr:uid="{00000000-0005-0000-0000-0000C3110000}"/>
    <cellStyle name="Normal 3 2 2 11 16 2" xfId="2038" xr:uid="{00000000-0005-0000-0000-0000C4110000}"/>
    <cellStyle name="Normal 3 2 2 11 16 2 2" xfId="32495" xr:uid="{00000000-0005-0000-0000-0000C5110000}"/>
    <cellStyle name="Normal 3 2 2 11 16 2 2 2" xfId="29870" xr:uid="{00000000-0005-0000-0000-0000C6110000}"/>
    <cellStyle name="Normal 3 2 2 11 16 2 3" xfId="26505" xr:uid="{00000000-0005-0000-0000-0000C7110000}"/>
    <cellStyle name="Normal 3 2 2 11 16 3" xfId="2039" xr:uid="{00000000-0005-0000-0000-0000C8110000}"/>
    <cellStyle name="Normal 3 2 2 11 16 3 2" xfId="32496" xr:uid="{00000000-0005-0000-0000-0000C9110000}"/>
    <cellStyle name="Normal 3 2 2 11 16 3 2 2" xfId="38490" xr:uid="{00000000-0005-0000-0000-0000CA110000}"/>
    <cellStyle name="Normal 3 2 2 11 16 3 3" xfId="26506" xr:uid="{00000000-0005-0000-0000-0000CB110000}"/>
    <cellStyle name="Normal 3 2 2 11 16 4" xfId="32497" xr:uid="{00000000-0005-0000-0000-0000CC110000}"/>
    <cellStyle name="Normal 3 2 2 11 16 4 2" xfId="38489" xr:uid="{00000000-0005-0000-0000-0000CD110000}"/>
    <cellStyle name="Normal 3 2 2 11 16 5" xfId="26507" xr:uid="{00000000-0005-0000-0000-0000CE110000}"/>
    <cellStyle name="Normal 3 2 2 11 17" xfId="2040" xr:uid="{00000000-0005-0000-0000-0000CF110000}"/>
    <cellStyle name="Normal 3 2 2 11 17 2" xfId="32498" xr:uid="{00000000-0005-0000-0000-0000D0110000}"/>
    <cellStyle name="Normal 3 2 2 11 17 2 2" xfId="38488" xr:uid="{00000000-0005-0000-0000-0000D1110000}"/>
    <cellStyle name="Normal 3 2 2 11 17 3" xfId="26508" xr:uid="{00000000-0005-0000-0000-0000D2110000}"/>
    <cellStyle name="Normal 3 2 2 11 18" xfId="2041" xr:uid="{00000000-0005-0000-0000-0000D3110000}"/>
    <cellStyle name="Normal 3 2 2 11 18 2" xfId="32499" xr:uid="{00000000-0005-0000-0000-0000D4110000}"/>
    <cellStyle name="Normal 3 2 2 11 18 2 2" xfId="29874" xr:uid="{00000000-0005-0000-0000-0000D5110000}"/>
    <cellStyle name="Normal 3 2 2 11 18 3" xfId="26509" xr:uid="{00000000-0005-0000-0000-0000D6110000}"/>
    <cellStyle name="Normal 3 2 2 11 19" xfId="32500" xr:uid="{00000000-0005-0000-0000-0000D7110000}"/>
    <cellStyle name="Normal 3 2 2 11 19 2" xfId="38485" xr:uid="{00000000-0005-0000-0000-0000D8110000}"/>
    <cellStyle name="Normal 3 2 2 11 2" xfId="2042" xr:uid="{00000000-0005-0000-0000-0000D9110000}"/>
    <cellStyle name="Normal 3 2 2 11 2 2" xfId="2043" xr:uid="{00000000-0005-0000-0000-0000DA110000}"/>
    <cellStyle name="Normal 3 2 2 11 2 2 2" xfId="32501" xr:uid="{00000000-0005-0000-0000-0000DB110000}"/>
    <cellStyle name="Normal 3 2 2 11 2 2 2 2" xfId="29875" xr:uid="{00000000-0005-0000-0000-0000DC110000}"/>
    <cellStyle name="Normal 3 2 2 11 2 2 3" xfId="26510" xr:uid="{00000000-0005-0000-0000-0000DD110000}"/>
    <cellStyle name="Normal 3 2 2 11 2 3" xfId="2044" xr:uid="{00000000-0005-0000-0000-0000DE110000}"/>
    <cellStyle name="Normal 3 2 2 11 2 3 2" xfId="32502" xr:uid="{00000000-0005-0000-0000-0000DF110000}"/>
    <cellStyle name="Normal 3 2 2 11 2 3 2 2" xfId="29877" xr:uid="{00000000-0005-0000-0000-0000E0110000}"/>
    <cellStyle name="Normal 3 2 2 11 2 3 3" xfId="26511" xr:uid="{00000000-0005-0000-0000-0000E1110000}"/>
    <cellStyle name="Normal 3 2 2 11 2 4" xfId="32503" xr:uid="{00000000-0005-0000-0000-0000E2110000}"/>
    <cellStyle name="Normal 3 2 2 11 2 4 2" xfId="38483" xr:uid="{00000000-0005-0000-0000-0000E3110000}"/>
    <cellStyle name="Normal 3 2 2 11 2 5" xfId="26512" xr:uid="{00000000-0005-0000-0000-0000E4110000}"/>
    <cellStyle name="Normal 3 2 2 11 20" xfId="26513" xr:uid="{00000000-0005-0000-0000-0000E5110000}"/>
    <cellStyle name="Normal 3 2 2 11 3" xfId="2045" xr:uid="{00000000-0005-0000-0000-0000E6110000}"/>
    <cellStyle name="Normal 3 2 2 11 3 2" xfId="2046" xr:uid="{00000000-0005-0000-0000-0000E7110000}"/>
    <cellStyle name="Normal 3 2 2 11 3 2 2" xfId="32504" xr:uid="{00000000-0005-0000-0000-0000E8110000}"/>
    <cellStyle name="Normal 3 2 2 11 3 2 2 2" xfId="38482" xr:uid="{00000000-0005-0000-0000-0000E9110000}"/>
    <cellStyle name="Normal 3 2 2 11 3 2 3" xfId="26514" xr:uid="{00000000-0005-0000-0000-0000EA110000}"/>
    <cellStyle name="Normal 3 2 2 11 3 3" xfId="2047" xr:uid="{00000000-0005-0000-0000-0000EB110000}"/>
    <cellStyle name="Normal 3 2 2 11 3 3 2" xfId="32505" xr:uid="{00000000-0005-0000-0000-0000EC110000}"/>
    <cellStyle name="Normal 3 2 2 11 3 3 2 2" xfId="38480" xr:uid="{00000000-0005-0000-0000-0000ED110000}"/>
    <cellStyle name="Normal 3 2 2 11 3 3 3" xfId="26515" xr:uid="{00000000-0005-0000-0000-0000EE110000}"/>
    <cellStyle name="Normal 3 2 2 11 3 4" xfId="32506" xr:uid="{00000000-0005-0000-0000-0000EF110000}"/>
    <cellStyle name="Normal 3 2 2 11 3 4 2" xfId="38479" xr:uid="{00000000-0005-0000-0000-0000F0110000}"/>
    <cellStyle name="Normal 3 2 2 11 3 5" xfId="26516" xr:uid="{00000000-0005-0000-0000-0000F1110000}"/>
    <cellStyle name="Normal 3 2 2 11 4" xfId="2048" xr:uid="{00000000-0005-0000-0000-0000F2110000}"/>
    <cellStyle name="Normal 3 2 2 11 4 2" xfId="2049" xr:uid="{00000000-0005-0000-0000-0000F3110000}"/>
    <cellStyle name="Normal 3 2 2 11 4 2 2" xfId="32507" xr:uid="{00000000-0005-0000-0000-0000F4110000}"/>
    <cellStyle name="Normal 3 2 2 11 4 2 2 2" xfId="38478" xr:uid="{00000000-0005-0000-0000-0000F5110000}"/>
    <cellStyle name="Normal 3 2 2 11 4 2 3" xfId="26517" xr:uid="{00000000-0005-0000-0000-0000F6110000}"/>
    <cellStyle name="Normal 3 2 2 11 4 3" xfId="2050" xr:uid="{00000000-0005-0000-0000-0000F7110000}"/>
    <cellStyle name="Normal 3 2 2 11 4 3 2" xfId="32508" xr:uid="{00000000-0005-0000-0000-0000F8110000}"/>
    <cellStyle name="Normal 3 2 2 11 4 3 2 2" xfId="38477" xr:uid="{00000000-0005-0000-0000-0000F9110000}"/>
    <cellStyle name="Normal 3 2 2 11 4 3 3" xfId="26518" xr:uid="{00000000-0005-0000-0000-0000FA110000}"/>
    <cellStyle name="Normal 3 2 2 11 4 4" xfId="32509" xr:uid="{00000000-0005-0000-0000-0000FB110000}"/>
    <cellStyle name="Normal 3 2 2 11 4 4 2" xfId="38476" xr:uid="{00000000-0005-0000-0000-0000FC110000}"/>
    <cellStyle name="Normal 3 2 2 11 4 5" xfId="26519" xr:uid="{00000000-0005-0000-0000-0000FD110000}"/>
    <cellStyle name="Normal 3 2 2 11 5" xfId="2051" xr:uid="{00000000-0005-0000-0000-0000FE110000}"/>
    <cellStyle name="Normal 3 2 2 11 5 2" xfId="2052" xr:uid="{00000000-0005-0000-0000-0000FF110000}"/>
    <cellStyle name="Normal 3 2 2 11 5 2 2" xfId="32510" xr:uid="{00000000-0005-0000-0000-000000120000}"/>
    <cellStyle name="Normal 3 2 2 11 5 2 2 2" xfId="38475" xr:uid="{00000000-0005-0000-0000-000001120000}"/>
    <cellStyle name="Normal 3 2 2 11 5 2 3" xfId="26520" xr:uid="{00000000-0005-0000-0000-000002120000}"/>
    <cellStyle name="Normal 3 2 2 11 5 3" xfId="2053" xr:uid="{00000000-0005-0000-0000-000003120000}"/>
    <cellStyle name="Normal 3 2 2 11 5 3 2" xfId="32511" xr:uid="{00000000-0005-0000-0000-000004120000}"/>
    <cellStyle name="Normal 3 2 2 11 5 3 2 2" xfId="38473" xr:uid="{00000000-0005-0000-0000-000005120000}"/>
    <cellStyle name="Normal 3 2 2 11 5 3 3" xfId="26521" xr:uid="{00000000-0005-0000-0000-000006120000}"/>
    <cellStyle name="Normal 3 2 2 11 5 4" xfId="32512" xr:uid="{00000000-0005-0000-0000-000007120000}"/>
    <cellStyle name="Normal 3 2 2 11 5 4 2" xfId="38472" xr:uid="{00000000-0005-0000-0000-000008120000}"/>
    <cellStyle name="Normal 3 2 2 11 5 5" xfId="26522" xr:uid="{00000000-0005-0000-0000-000009120000}"/>
    <cellStyle name="Normal 3 2 2 11 6" xfId="2054" xr:uid="{00000000-0005-0000-0000-00000A120000}"/>
    <cellStyle name="Normal 3 2 2 11 6 2" xfId="2055" xr:uid="{00000000-0005-0000-0000-00000B120000}"/>
    <cellStyle name="Normal 3 2 2 11 6 2 2" xfId="32513" xr:uid="{00000000-0005-0000-0000-00000C120000}"/>
    <cellStyle name="Normal 3 2 2 11 6 2 2 2" xfId="38471" xr:uid="{00000000-0005-0000-0000-00000D120000}"/>
    <cellStyle name="Normal 3 2 2 11 6 2 3" xfId="26523" xr:uid="{00000000-0005-0000-0000-00000E120000}"/>
    <cellStyle name="Normal 3 2 2 11 6 3" xfId="2056" xr:uid="{00000000-0005-0000-0000-00000F120000}"/>
    <cellStyle name="Normal 3 2 2 11 6 3 2" xfId="32514" xr:uid="{00000000-0005-0000-0000-000010120000}"/>
    <cellStyle name="Normal 3 2 2 11 6 3 2 2" xfId="38470" xr:uid="{00000000-0005-0000-0000-000011120000}"/>
    <cellStyle name="Normal 3 2 2 11 6 3 3" xfId="26524" xr:uid="{00000000-0005-0000-0000-000012120000}"/>
    <cellStyle name="Normal 3 2 2 11 6 4" xfId="32515" xr:uid="{00000000-0005-0000-0000-000013120000}"/>
    <cellStyle name="Normal 3 2 2 11 6 4 2" xfId="38469" xr:uid="{00000000-0005-0000-0000-000014120000}"/>
    <cellStyle name="Normal 3 2 2 11 6 5" xfId="26525" xr:uid="{00000000-0005-0000-0000-000015120000}"/>
    <cellStyle name="Normal 3 2 2 11 7" xfId="2057" xr:uid="{00000000-0005-0000-0000-000016120000}"/>
    <cellStyle name="Normal 3 2 2 11 7 2" xfId="2058" xr:uid="{00000000-0005-0000-0000-000017120000}"/>
    <cellStyle name="Normal 3 2 2 11 7 2 2" xfId="32516" xr:uid="{00000000-0005-0000-0000-000018120000}"/>
    <cellStyle name="Normal 3 2 2 11 7 2 2 2" xfId="38468" xr:uid="{00000000-0005-0000-0000-000019120000}"/>
    <cellStyle name="Normal 3 2 2 11 7 2 3" xfId="26526" xr:uid="{00000000-0005-0000-0000-00001A120000}"/>
    <cellStyle name="Normal 3 2 2 11 7 3" xfId="2059" xr:uid="{00000000-0005-0000-0000-00001B120000}"/>
    <cellStyle name="Normal 3 2 2 11 7 3 2" xfId="32517" xr:uid="{00000000-0005-0000-0000-00001C120000}"/>
    <cellStyle name="Normal 3 2 2 11 7 3 2 2" xfId="38466" xr:uid="{00000000-0005-0000-0000-00001D120000}"/>
    <cellStyle name="Normal 3 2 2 11 7 3 3" xfId="26527" xr:uid="{00000000-0005-0000-0000-00001E120000}"/>
    <cellStyle name="Normal 3 2 2 11 7 4" xfId="32518" xr:uid="{00000000-0005-0000-0000-00001F120000}"/>
    <cellStyle name="Normal 3 2 2 11 7 4 2" xfId="38465" xr:uid="{00000000-0005-0000-0000-000020120000}"/>
    <cellStyle name="Normal 3 2 2 11 7 5" xfId="26528" xr:uid="{00000000-0005-0000-0000-000021120000}"/>
    <cellStyle name="Normal 3 2 2 11 8" xfId="2060" xr:uid="{00000000-0005-0000-0000-000022120000}"/>
    <cellStyle name="Normal 3 2 2 11 8 2" xfId="2061" xr:uid="{00000000-0005-0000-0000-000023120000}"/>
    <cellStyle name="Normal 3 2 2 11 8 2 2" xfId="32519" xr:uid="{00000000-0005-0000-0000-000024120000}"/>
    <cellStyle name="Normal 3 2 2 11 8 2 2 2" xfId="38464" xr:uid="{00000000-0005-0000-0000-000025120000}"/>
    <cellStyle name="Normal 3 2 2 11 8 2 3" xfId="26529" xr:uid="{00000000-0005-0000-0000-000026120000}"/>
    <cellStyle name="Normal 3 2 2 11 8 3" xfId="2062" xr:uid="{00000000-0005-0000-0000-000027120000}"/>
    <cellStyle name="Normal 3 2 2 11 8 3 2" xfId="32520" xr:uid="{00000000-0005-0000-0000-000028120000}"/>
    <cellStyle name="Normal 3 2 2 11 8 3 2 2" xfId="38463" xr:uid="{00000000-0005-0000-0000-000029120000}"/>
    <cellStyle name="Normal 3 2 2 11 8 3 3" xfId="26530" xr:uid="{00000000-0005-0000-0000-00002A120000}"/>
    <cellStyle name="Normal 3 2 2 11 8 4" xfId="32521" xr:uid="{00000000-0005-0000-0000-00002B120000}"/>
    <cellStyle name="Normal 3 2 2 11 8 4 2" xfId="29893" xr:uid="{00000000-0005-0000-0000-00002C120000}"/>
    <cellStyle name="Normal 3 2 2 11 8 5" xfId="26531" xr:uid="{00000000-0005-0000-0000-00002D120000}"/>
    <cellStyle name="Normal 3 2 2 11 9" xfId="2063" xr:uid="{00000000-0005-0000-0000-00002E120000}"/>
    <cellStyle name="Normal 3 2 2 11 9 2" xfId="2064" xr:uid="{00000000-0005-0000-0000-00002F120000}"/>
    <cellStyle name="Normal 3 2 2 11 9 2 2" xfId="32522" xr:uid="{00000000-0005-0000-0000-000030120000}"/>
    <cellStyle name="Normal 3 2 2 11 9 2 2 2" xfId="29894" xr:uid="{00000000-0005-0000-0000-000031120000}"/>
    <cellStyle name="Normal 3 2 2 11 9 2 3" xfId="26532" xr:uid="{00000000-0005-0000-0000-000032120000}"/>
    <cellStyle name="Normal 3 2 2 11 9 3" xfId="2065" xr:uid="{00000000-0005-0000-0000-000033120000}"/>
    <cellStyle name="Normal 3 2 2 11 9 3 2" xfId="32523" xr:uid="{00000000-0005-0000-0000-000034120000}"/>
    <cellStyle name="Normal 3 2 2 11 9 3 2 2" xfId="29896" xr:uid="{00000000-0005-0000-0000-000035120000}"/>
    <cellStyle name="Normal 3 2 2 11 9 3 3" xfId="26533" xr:uid="{00000000-0005-0000-0000-000036120000}"/>
    <cellStyle name="Normal 3 2 2 11 9 4" xfId="32524" xr:uid="{00000000-0005-0000-0000-000037120000}"/>
    <cellStyle name="Normal 3 2 2 11 9 4 2" xfId="29897" xr:uid="{00000000-0005-0000-0000-000038120000}"/>
    <cellStyle name="Normal 3 2 2 11 9 5" xfId="26534" xr:uid="{00000000-0005-0000-0000-000039120000}"/>
    <cellStyle name="Normal 3 2 2 12" xfId="2066" xr:uid="{00000000-0005-0000-0000-00003A120000}"/>
    <cellStyle name="Normal 3 2 2 12 2" xfId="2067" xr:uid="{00000000-0005-0000-0000-00003B120000}"/>
    <cellStyle name="Normal 3 2 2 12 2 2" xfId="32525" xr:uid="{00000000-0005-0000-0000-00003C120000}"/>
    <cellStyle name="Normal 3 2 2 12 2 2 2" xfId="38460" xr:uid="{00000000-0005-0000-0000-00003D120000}"/>
    <cellStyle name="Normal 3 2 2 12 2 3" xfId="26535" xr:uid="{00000000-0005-0000-0000-00003E120000}"/>
    <cellStyle name="Normal 3 2 2 12 3" xfId="2068" xr:uid="{00000000-0005-0000-0000-00003F120000}"/>
    <cellStyle name="Normal 3 2 2 12 3 2" xfId="32526" xr:uid="{00000000-0005-0000-0000-000040120000}"/>
    <cellStyle name="Normal 3 2 2 12 3 2 2" xfId="29901" xr:uid="{00000000-0005-0000-0000-000041120000}"/>
    <cellStyle name="Normal 3 2 2 12 3 3" xfId="26536" xr:uid="{00000000-0005-0000-0000-000042120000}"/>
    <cellStyle name="Normal 3 2 2 12 4" xfId="32527" xr:uid="{00000000-0005-0000-0000-000043120000}"/>
    <cellStyle name="Normal 3 2 2 12 4 2" xfId="38459" xr:uid="{00000000-0005-0000-0000-000044120000}"/>
    <cellStyle name="Normal 3 2 2 12 5" xfId="26537" xr:uid="{00000000-0005-0000-0000-000045120000}"/>
    <cellStyle name="Normal 3 2 2 13" xfId="2069" xr:uid="{00000000-0005-0000-0000-000046120000}"/>
    <cellStyle name="Normal 3 2 2 13 2" xfId="2070" xr:uid="{00000000-0005-0000-0000-000047120000}"/>
    <cellStyle name="Normal 3 2 2 13 2 2" xfId="32528" xr:uid="{00000000-0005-0000-0000-000048120000}"/>
    <cellStyle name="Normal 3 2 2 13 2 2 2" xfId="29903" xr:uid="{00000000-0005-0000-0000-000049120000}"/>
    <cellStyle name="Normal 3 2 2 13 2 3" xfId="26538" xr:uid="{00000000-0005-0000-0000-00004A120000}"/>
    <cellStyle name="Normal 3 2 2 13 3" xfId="2071" xr:uid="{00000000-0005-0000-0000-00004B120000}"/>
    <cellStyle name="Normal 3 2 2 13 3 2" xfId="32529" xr:uid="{00000000-0005-0000-0000-00004C120000}"/>
    <cellStyle name="Normal 3 2 2 13 3 2 2" xfId="29905" xr:uid="{00000000-0005-0000-0000-00004D120000}"/>
    <cellStyle name="Normal 3 2 2 13 3 3" xfId="26539" xr:uid="{00000000-0005-0000-0000-00004E120000}"/>
    <cellStyle name="Normal 3 2 2 13 4" xfId="32530" xr:uid="{00000000-0005-0000-0000-00004F120000}"/>
    <cellStyle name="Normal 3 2 2 13 4 2" xfId="29906" xr:uid="{00000000-0005-0000-0000-000050120000}"/>
    <cellStyle name="Normal 3 2 2 13 5" xfId="26540" xr:uid="{00000000-0005-0000-0000-000051120000}"/>
    <cellStyle name="Normal 3 2 2 14" xfId="2072" xr:uid="{00000000-0005-0000-0000-000052120000}"/>
    <cellStyle name="Normal 3 2 2 14 2" xfId="2073" xr:uid="{00000000-0005-0000-0000-000053120000}"/>
    <cellStyle name="Normal 3 2 2 14 2 2" xfId="32531" xr:uid="{00000000-0005-0000-0000-000054120000}"/>
    <cellStyle name="Normal 3 2 2 14 2 2 2" xfId="38457" xr:uid="{00000000-0005-0000-0000-000055120000}"/>
    <cellStyle name="Normal 3 2 2 14 2 3" xfId="26541" xr:uid="{00000000-0005-0000-0000-000056120000}"/>
    <cellStyle name="Normal 3 2 2 14 3" xfId="2074" xr:uid="{00000000-0005-0000-0000-000057120000}"/>
    <cellStyle name="Normal 3 2 2 14 3 2" xfId="32532" xr:uid="{00000000-0005-0000-0000-000058120000}"/>
    <cellStyle name="Normal 3 2 2 14 3 2 2" xfId="29910" xr:uid="{00000000-0005-0000-0000-000059120000}"/>
    <cellStyle name="Normal 3 2 2 14 3 3" xfId="26542" xr:uid="{00000000-0005-0000-0000-00005A120000}"/>
    <cellStyle name="Normal 3 2 2 14 4" xfId="32533" xr:uid="{00000000-0005-0000-0000-00005B120000}"/>
    <cellStyle name="Normal 3 2 2 14 4 2" xfId="38456" xr:uid="{00000000-0005-0000-0000-00005C120000}"/>
    <cellStyle name="Normal 3 2 2 14 5" xfId="26543" xr:uid="{00000000-0005-0000-0000-00005D120000}"/>
    <cellStyle name="Normal 3 2 2 15" xfId="2075" xr:uid="{00000000-0005-0000-0000-00005E120000}"/>
    <cellStyle name="Normal 3 2 2 15 2" xfId="2076" xr:uid="{00000000-0005-0000-0000-00005F120000}"/>
    <cellStyle name="Normal 3 2 2 15 2 2" xfId="32534" xr:uid="{00000000-0005-0000-0000-000060120000}"/>
    <cellStyle name="Normal 3 2 2 15 2 2 2" xfId="29912" xr:uid="{00000000-0005-0000-0000-000061120000}"/>
    <cellStyle name="Normal 3 2 2 15 2 3" xfId="26544" xr:uid="{00000000-0005-0000-0000-000062120000}"/>
    <cellStyle name="Normal 3 2 2 15 3" xfId="2077" xr:uid="{00000000-0005-0000-0000-000063120000}"/>
    <cellStyle name="Normal 3 2 2 15 3 2" xfId="32535" xr:uid="{00000000-0005-0000-0000-000064120000}"/>
    <cellStyle name="Normal 3 2 2 15 3 2 2" xfId="29914" xr:uid="{00000000-0005-0000-0000-000065120000}"/>
    <cellStyle name="Normal 3 2 2 15 3 3" xfId="26545" xr:uid="{00000000-0005-0000-0000-000066120000}"/>
    <cellStyle name="Normal 3 2 2 15 4" xfId="32536" xr:uid="{00000000-0005-0000-0000-000067120000}"/>
    <cellStyle name="Normal 3 2 2 15 4 2" xfId="29915" xr:uid="{00000000-0005-0000-0000-000068120000}"/>
    <cellStyle name="Normal 3 2 2 15 5" xfId="26546" xr:uid="{00000000-0005-0000-0000-000069120000}"/>
    <cellStyle name="Normal 3 2 2 16" xfId="2078" xr:uid="{00000000-0005-0000-0000-00006A120000}"/>
    <cellStyle name="Normal 3 2 2 16 2" xfId="2079" xr:uid="{00000000-0005-0000-0000-00006B120000}"/>
    <cellStyle name="Normal 3 2 2 16 2 2" xfId="32537" xr:uid="{00000000-0005-0000-0000-00006C120000}"/>
    <cellStyle name="Normal 3 2 2 16 2 2 2" xfId="38454" xr:uid="{00000000-0005-0000-0000-00006D120000}"/>
    <cellStyle name="Normal 3 2 2 16 2 3" xfId="26547" xr:uid="{00000000-0005-0000-0000-00006E120000}"/>
    <cellStyle name="Normal 3 2 2 16 3" xfId="2080" xr:uid="{00000000-0005-0000-0000-00006F120000}"/>
    <cellStyle name="Normal 3 2 2 16 3 2" xfId="32538" xr:uid="{00000000-0005-0000-0000-000070120000}"/>
    <cellStyle name="Normal 3 2 2 16 3 2 2" xfId="29919" xr:uid="{00000000-0005-0000-0000-000071120000}"/>
    <cellStyle name="Normal 3 2 2 16 3 3" xfId="26548" xr:uid="{00000000-0005-0000-0000-000072120000}"/>
    <cellStyle name="Normal 3 2 2 16 4" xfId="32539" xr:uid="{00000000-0005-0000-0000-000073120000}"/>
    <cellStyle name="Normal 3 2 2 16 4 2" xfId="38453" xr:uid="{00000000-0005-0000-0000-000074120000}"/>
    <cellStyle name="Normal 3 2 2 16 5" xfId="26549" xr:uid="{00000000-0005-0000-0000-000075120000}"/>
    <cellStyle name="Normal 3 2 2 17" xfId="2081" xr:uid="{00000000-0005-0000-0000-000076120000}"/>
    <cellStyle name="Normal 3 2 2 17 2" xfId="2082" xr:uid="{00000000-0005-0000-0000-000077120000}"/>
    <cellStyle name="Normal 3 2 2 17 2 2" xfId="32540" xr:uid="{00000000-0005-0000-0000-000078120000}"/>
    <cellStyle name="Normal 3 2 2 17 2 2 2" xfId="29921" xr:uid="{00000000-0005-0000-0000-000079120000}"/>
    <cellStyle name="Normal 3 2 2 17 2 3" xfId="26550" xr:uid="{00000000-0005-0000-0000-00007A120000}"/>
    <cellStyle name="Normal 3 2 2 17 3" xfId="2083" xr:uid="{00000000-0005-0000-0000-00007B120000}"/>
    <cellStyle name="Normal 3 2 2 17 3 2" xfId="32541" xr:uid="{00000000-0005-0000-0000-00007C120000}"/>
    <cellStyle name="Normal 3 2 2 17 3 2 2" xfId="29923" xr:uid="{00000000-0005-0000-0000-00007D120000}"/>
    <cellStyle name="Normal 3 2 2 17 3 3" xfId="26551" xr:uid="{00000000-0005-0000-0000-00007E120000}"/>
    <cellStyle name="Normal 3 2 2 17 4" xfId="32542" xr:uid="{00000000-0005-0000-0000-00007F120000}"/>
    <cellStyle name="Normal 3 2 2 17 4 2" xfId="29925" xr:uid="{00000000-0005-0000-0000-000080120000}"/>
    <cellStyle name="Normal 3 2 2 17 5" xfId="26552" xr:uid="{00000000-0005-0000-0000-000081120000}"/>
    <cellStyle name="Normal 3 2 2 18" xfId="2084" xr:uid="{00000000-0005-0000-0000-000082120000}"/>
    <cellStyle name="Normal 3 2 2 18 2" xfId="2085" xr:uid="{00000000-0005-0000-0000-000083120000}"/>
    <cellStyle name="Normal 3 2 2 18 2 2" xfId="32543" xr:uid="{00000000-0005-0000-0000-000084120000}"/>
    <cellStyle name="Normal 3 2 2 18 2 2 2" xfId="29926" xr:uid="{00000000-0005-0000-0000-000085120000}"/>
    <cellStyle name="Normal 3 2 2 18 2 3" xfId="26553" xr:uid="{00000000-0005-0000-0000-000086120000}"/>
    <cellStyle name="Normal 3 2 2 18 3" xfId="2086" xr:uid="{00000000-0005-0000-0000-000087120000}"/>
    <cellStyle name="Normal 3 2 2 18 3 2" xfId="32544" xr:uid="{00000000-0005-0000-0000-000088120000}"/>
    <cellStyle name="Normal 3 2 2 18 3 2 2" xfId="29927" xr:uid="{00000000-0005-0000-0000-000089120000}"/>
    <cellStyle name="Normal 3 2 2 18 3 3" xfId="26554" xr:uid="{00000000-0005-0000-0000-00008A120000}"/>
    <cellStyle name="Normal 3 2 2 18 4" xfId="32545" xr:uid="{00000000-0005-0000-0000-00008B120000}"/>
    <cellStyle name="Normal 3 2 2 18 4 2" xfId="38449" xr:uid="{00000000-0005-0000-0000-00008C120000}"/>
    <cellStyle name="Normal 3 2 2 18 5" xfId="26555" xr:uid="{00000000-0005-0000-0000-00008D120000}"/>
    <cellStyle name="Normal 3 2 2 19" xfId="2087" xr:uid="{00000000-0005-0000-0000-00008E120000}"/>
    <cellStyle name="Normal 3 2 2 19 2" xfId="2088" xr:uid="{00000000-0005-0000-0000-00008F120000}"/>
    <cellStyle name="Normal 3 2 2 19 2 2" xfId="32546" xr:uid="{00000000-0005-0000-0000-000090120000}"/>
    <cellStyle name="Normal 3 2 2 19 2 2 2" xfId="29928" xr:uid="{00000000-0005-0000-0000-000091120000}"/>
    <cellStyle name="Normal 3 2 2 19 2 3" xfId="26556" xr:uid="{00000000-0005-0000-0000-000092120000}"/>
    <cellStyle name="Normal 3 2 2 19 3" xfId="2089" xr:uid="{00000000-0005-0000-0000-000093120000}"/>
    <cellStyle name="Normal 3 2 2 19 3 2" xfId="32547" xr:uid="{00000000-0005-0000-0000-000094120000}"/>
    <cellStyle name="Normal 3 2 2 19 3 2 2" xfId="29930" xr:uid="{00000000-0005-0000-0000-000095120000}"/>
    <cellStyle name="Normal 3 2 2 19 3 3" xfId="26557" xr:uid="{00000000-0005-0000-0000-000096120000}"/>
    <cellStyle name="Normal 3 2 2 19 4" xfId="32548" xr:uid="{00000000-0005-0000-0000-000097120000}"/>
    <cellStyle name="Normal 3 2 2 19 4 2" xfId="38446" xr:uid="{00000000-0005-0000-0000-000098120000}"/>
    <cellStyle name="Normal 3 2 2 19 5" xfId="26558" xr:uid="{00000000-0005-0000-0000-000099120000}"/>
    <cellStyle name="Normal 3 2 2 2" xfId="2090" xr:uid="{00000000-0005-0000-0000-00009A120000}"/>
    <cellStyle name="Normal 3 2 2 2 10" xfId="2091" xr:uid="{00000000-0005-0000-0000-00009B120000}"/>
    <cellStyle name="Normal 3 2 2 2 10 2" xfId="2092" xr:uid="{00000000-0005-0000-0000-00009C120000}"/>
    <cellStyle name="Normal 3 2 2 2 10 2 2" xfId="32549" xr:uid="{00000000-0005-0000-0000-00009D120000}"/>
    <cellStyle name="Normal 3 2 2 2 10 2 2 2" xfId="38445" xr:uid="{00000000-0005-0000-0000-00009E120000}"/>
    <cellStyle name="Normal 3 2 2 2 10 2 3" xfId="26559" xr:uid="{00000000-0005-0000-0000-00009F120000}"/>
    <cellStyle name="Normal 3 2 2 2 10 3" xfId="2093" xr:uid="{00000000-0005-0000-0000-0000A0120000}"/>
    <cellStyle name="Normal 3 2 2 2 10 3 2" xfId="32550" xr:uid="{00000000-0005-0000-0000-0000A1120000}"/>
    <cellStyle name="Normal 3 2 2 2 10 3 2 2" xfId="38444" xr:uid="{00000000-0005-0000-0000-0000A2120000}"/>
    <cellStyle name="Normal 3 2 2 2 10 3 3" xfId="26560" xr:uid="{00000000-0005-0000-0000-0000A3120000}"/>
    <cellStyle name="Normal 3 2 2 2 10 4" xfId="32551" xr:uid="{00000000-0005-0000-0000-0000A4120000}"/>
    <cellStyle name="Normal 3 2 2 2 10 4 2" xfId="38443" xr:uid="{00000000-0005-0000-0000-0000A5120000}"/>
    <cellStyle name="Normal 3 2 2 2 10 5" xfId="26561" xr:uid="{00000000-0005-0000-0000-0000A6120000}"/>
    <cellStyle name="Normal 3 2 2 2 11" xfId="2094" xr:uid="{00000000-0005-0000-0000-0000A7120000}"/>
    <cellStyle name="Normal 3 2 2 2 11 2" xfId="2095" xr:uid="{00000000-0005-0000-0000-0000A8120000}"/>
    <cellStyle name="Normal 3 2 2 2 11 2 2" xfId="32552" xr:uid="{00000000-0005-0000-0000-0000A9120000}"/>
    <cellStyle name="Normal 3 2 2 2 11 2 2 2" xfId="38442" xr:uid="{00000000-0005-0000-0000-0000AA120000}"/>
    <cellStyle name="Normal 3 2 2 2 11 2 3" xfId="26562" xr:uid="{00000000-0005-0000-0000-0000AB120000}"/>
    <cellStyle name="Normal 3 2 2 2 11 3" xfId="2096" xr:uid="{00000000-0005-0000-0000-0000AC120000}"/>
    <cellStyle name="Normal 3 2 2 2 11 3 2" xfId="32553" xr:uid="{00000000-0005-0000-0000-0000AD120000}"/>
    <cellStyle name="Normal 3 2 2 2 11 3 2 2" xfId="38440" xr:uid="{00000000-0005-0000-0000-0000AE120000}"/>
    <cellStyle name="Normal 3 2 2 2 11 3 3" xfId="26563" xr:uid="{00000000-0005-0000-0000-0000AF120000}"/>
    <cellStyle name="Normal 3 2 2 2 11 4" xfId="32554" xr:uid="{00000000-0005-0000-0000-0000B0120000}"/>
    <cellStyle name="Normal 3 2 2 2 11 4 2" xfId="38439" xr:uid="{00000000-0005-0000-0000-0000B1120000}"/>
    <cellStyle name="Normal 3 2 2 2 11 5" xfId="26564" xr:uid="{00000000-0005-0000-0000-0000B2120000}"/>
    <cellStyle name="Normal 3 2 2 2 12" xfId="2097" xr:uid="{00000000-0005-0000-0000-0000B3120000}"/>
    <cellStyle name="Normal 3 2 2 2 12 2" xfId="2098" xr:uid="{00000000-0005-0000-0000-0000B4120000}"/>
    <cellStyle name="Normal 3 2 2 2 12 2 2" xfId="32555" xr:uid="{00000000-0005-0000-0000-0000B5120000}"/>
    <cellStyle name="Normal 3 2 2 2 12 2 2 2" xfId="38438" xr:uid="{00000000-0005-0000-0000-0000B6120000}"/>
    <cellStyle name="Normal 3 2 2 2 12 2 3" xfId="26565" xr:uid="{00000000-0005-0000-0000-0000B7120000}"/>
    <cellStyle name="Normal 3 2 2 2 12 3" xfId="2099" xr:uid="{00000000-0005-0000-0000-0000B8120000}"/>
    <cellStyle name="Normal 3 2 2 2 12 3 2" xfId="32556" xr:uid="{00000000-0005-0000-0000-0000B9120000}"/>
    <cellStyle name="Normal 3 2 2 2 12 3 2 2" xfId="38437" xr:uid="{00000000-0005-0000-0000-0000BA120000}"/>
    <cellStyle name="Normal 3 2 2 2 12 3 3" xfId="26566" xr:uid="{00000000-0005-0000-0000-0000BB120000}"/>
    <cellStyle name="Normal 3 2 2 2 12 4" xfId="32557" xr:uid="{00000000-0005-0000-0000-0000BC120000}"/>
    <cellStyle name="Normal 3 2 2 2 12 4 2" xfId="38436" xr:uid="{00000000-0005-0000-0000-0000BD120000}"/>
    <cellStyle name="Normal 3 2 2 2 12 5" xfId="26567" xr:uid="{00000000-0005-0000-0000-0000BE120000}"/>
    <cellStyle name="Normal 3 2 2 2 13" xfId="2100" xr:uid="{00000000-0005-0000-0000-0000BF120000}"/>
    <cellStyle name="Normal 3 2 2 2 13 2" xfId="2101" xr:uid="{00000000-0005-0000-0000-0000C0120000}"/>
    <cellStyle name="Normal 3 2 2 2 13 2 2" xfId="32558" xr:uid="{00000000-0005-0000-0000-0000C1120000}"/>
    <cellStyle name="Normal 3 2 2 2 13 2 2 2" xfId="38435" xr:uid="{00000000-0005-0000-0000-0000C2120000}"/>
    <cellStyle name="Normal 3 2 2 2 13 2 3" xfId="26568" xr:uid="{00000000-0005-0000-0000-0000C3120000}"/>
    <cellStyle name="Normal 3 2 2 2 13 3" xfId="2102" xr:uid="{00000000-0005-0000-0000-0000C4120000}"/>
    <cellStyle name="Normal 3 2 2 2 13 3 2" xfId="32559" xr:uid="{00000000-0005-0000-0000-0000C5120000}"/>
    <cellStyle name="Normal 3 2 2 2 13 3 2 2" xfId="38433" xr:uid="{00000000-0005-0000-0000-0000C6120000}"/>
    <cellStyle name="Normal 3 2 2 2 13 3 3" xfId="26569" xr:uid="{00000000-0005-0000-0000-0000C7120000}"/>
    <cellStyle name="Normal 3 2 2 2 13 4" xfId="32560" xr:uid="{00000000-0005-0000-0000-0000C8120000}"/>
    <cellStyle name="Normal 3 2 2 2 13 4 2" xfId="38432" xr:uid="{00000000-0005-0000-0000-0000C9120000}"/>
    <cellStyle name="Normal 3 2 2 2 13 5" xfId="26570" xr:uid="{00000000-0005-0000-0000-0000CA120000}"/>
    <cellStyle name="Normal 3 2 2 2 14" xfId="2103" xr:uid="{00000000-0005-0000-0000-0000CB120000}"/>
    <cellStyle name="Normal 3 2 2 2 14 2" xfId="2104" xr:uid="{00000000-0005-0000-0000-0000CC120000}"/>
    <cellStyle name="Normal 3 2 2 2 14 2 2" xfId="32561" xr:uid="{00000000-0005-0000-0000-0000CD120000}"/>
    <cellStyle name="Normal 3 2 2 2 14 2 2 2" xfId="38431" xr:uid="{00000000-0005-0000-0000-0000CE120000}"/>
    <cellStyle name="Normal 3 2 2 2 14 2 3" xfId="26571" xr:uid="{00000000-0005-0000-0000-0000CF120000}"/>
    <cellStyle name="Normal 3 2 2 2 14 3" xfId="2105" xr:uid="{00000000-0005-0000-0000-0000D0120000}"/>
    <cellStyle name="Normal 3 2 2 2 14 3 2" xfId="32562" xr:uid="{00000000-0005-0000-0000-0000D1120000}"/>
    <cellStyle name="Normal 3 2 2 2 14 3 2 2" xfId="29944" xr:uid="{00000000-0005-0000-0000-0000D2120000}"/>
    <cellStyle name="Normal 3 2 2 2 14 3 3" xfId="26572" xr:uid="{00000000-0005-0000-0000-0000D3120000}"/>
    <cellStyle name="Normal 3 2 2 2 14 4" xfId="32563" xr:uid="{00000000-0005-0000-0000-0000D4120000}"/>
    <cellStyle name="Normal 3 2 2 2 14 4 2" xfId="29945" xr:uid="{00000000-0005-0000-0000-0000D5120000}"/>
    <cellStyle name="Normal 3 2 2 2 14 5" xfId="26573" xr:uid="{00000000-0005-0000-0000-0000D6120000}"/>
    <cellStyle name="Normal 3 2 2 2 15" xfId="2106" xr:uid="{00000000-0005-0000-0000-0000D7120000}"/>
    <cellStyle name="Normal 3 2 2 2 15 2" xfId="2107" xr:uid="{00000000-0005-0000-0000-0000D8120000}"/>
    <cellStyle name="Normal 3 2 2 2 15 2 2" xfId="32564" xr:uid="{00000000-0005-0000-0000-0000D9120000}"/>
    <cellStyle name="Normal 3 2 2 2 15 2 2 2" xfId="29947" xr:uid="{00000000-0005-0000-0000-0000DA120000}"/>
    <cellStyle name="Normal 3 2 2 2 15 2 3" xfId="26574" xr:uid="{00000000-0005-0000-0000-0000DB120000}"/>
    <cellStyle name="Normal 3 2 2 2 15 3" xfId="2108" xr:uid="{00000000-0005-0000-0000-0000DC120000}"/>
    <cellStyle name="Normal 3 2 2 2 15 3 2" xfId="32565" xr:uid="{00000000-0005-0000-0000-0000DD120000}"/>
    <cellStyle name="Normal 3 2 2 2 15 3 2 2" xfId="29948" xr:uid="{00000000-0005-0000-0000-0000DE120000}"/>
    <cellStyle name="Normal 3 2 2 2 15 3 3" xfId="26575" xr:uid="{00000000-0005-0000-0000-0000DF120000}"/>
    <cellStyle name="Normal 3 2 2 2 15 4" xfId="32566" xr:uid="{00000000-0005-0000-0000-0000E0120000}"/>
    <cellStyle name="Normal 3 2 2 2 15 4 2" xfId="29950" xr:uid="{00000000-0005-0000-0000-0000E1120000}"/>
    <cellStyle name="Normal 3 2 2 2 15 5" xfId="26576" xr:uid="{00000000-0005-0000-0000-0000E2120000}"/>
    <cellStyle name="Normal 3 2 2 2 16" xfId="2109" xr:uid="{00000000-0005-0000-0000-0000E3120000}"/>
    <cellStyle name="Normal 3 2 2 2 16 2" xfId="2110" xr:uid="{00000000-0005-0000-0000-0000E4120000}"/>
    <cellStyle name="Normal 3 2 2 2 16 2 2" xfId="32567" xr:uid="{00000000-0005-0000-0000-0000E5120000}"/>
    <cellStyle name="Normal 3 2 2 2 16 2 2 2" xfId="29951" xr:uid="{00000000-0005-0000-0000-0000E6120000}"/>
    <cellStyle name="Normal 3 2 2 2 16 2 3" xfId="26577" xr:uid="{00000000-0005-0000-0000-0000E7120000}"/>
    <cellStyle name="Normal 3 2 2 2 16 3" xfId="2111" xr:uid="{00000000-0005-0000-0000-0000E8120000}"/>
    <cellStyle name="Normal 3 2 2 2 16 3 2" xfId="32568" xr:uid="{00000000-0005-0000-0000-0000E9120000}"/>
    <cellStyle name="Normal 3 2 2 2 16 3 2 2" xfId="29952" xr:uid="{00000000-0005-0000-0000-0000EA120000}"/>
    <cellStyle name="Normal 3 2 2 2 16 3 3" xfId="26578" xr:uid="{00000000-0005-0000-0000-0000EB120000}"/>
    <cellStyle name="Normal 3 2 2 2 16 4" xfId="32569" xr:uid="{00000000-0005-0000-0000-0000EC120000}"/>
    <cellStyle name="Normal 3 2 2 2 16 4 2" xfId="29953" xr:uid="{00000000-0005-0000-0000-0000ED120000}"/>
    <cellStyle name="Normal 3 2 2 2 16 5" xfId="26579" xr:uid="{00000000-0005-0000-0000-0000EE120000}"/>
    <cellStyle name="Normal 3 2 2 2 17" xfId="2112" xr:uid="{00000000-0005-0000-0000-0000EF120000}"/>
    <cellStyle name="Normal 3 2 2 2 17 2" xfId="2113" xr:uid="{00000000-0005-0000-0000-0000F0120000}"/>
    <cellStyle name="Normal 3 2 2 2 17 2 2" xfId="32570" xr:uid="{00000000-0005-0000-0000-0000F1120000}"/>
    <cellStyle name="Normal 3 2 2 2 17 2 2 2" xfId="29955" xr:uid="{00000000-0005-0000-0000-0000F2120000}"/>
    <cellStyle name="Normal 3 2 2 2 17 2 3" xfId="26580" xr:uid="{00000000-0005-0000-0000-0000F3120000}"/>
    <cellStyle name="Normal 3 2 2 2 17 3" xfId="2114" xr:uid="{00000000-0005-0000-0000-0000F4120000}"/>
    <cellStyle name="Normal 3 2 2 2 17 3 2" xfId="32571" xr:uid="{00000000-0005-0000-0000-0000F5120000}"/>
    <cellStyle name="Normal 3 2 2 2 17 3 2 2" xfId="29956" xr:uid="{00000000-0005-0000-0000-0000F6120000}"/>
    <cellStyle name="Normal 3 2 2 2 17 3 3" xfId="26581" xr:uid="{00000000-0005-0000-0000-0000F7120000}"/>
    <cellStyle name="Normal 3 2 2 2 17 4" xfId="32572" xr:uid="{00000000-0005-0000-0000-0000F8120000}"/>
    <cellStyle name="Normal 3 2 2 2 17 4 2" xfId="29958" xr:uid="{00000000-0005-0000-0000-0000F9120000}"/>
    <cellStyle name="Normal 3 2 2 2 17 5" xfId="26582" xr:uid="{00000000-0005-0000-0000-0000FA120000}"/>
    <cellStyle name="Normal 3 2 2 2 18" xfId="2115" xr:uid="{00000000-0005-0000-0000-0000FB120000}"/>
    <cellStyle name="Normal 3 2 2 2 18 2" xfId="2116" xr:uid="{00000000-0005-0000-0000-0000FC120000}"/>
    <cellStyle name="Normal 3 2 2 2 18 2 2" xfId="32573" xr:uid="{00000000-0005-0000-0000-0000FD120000}"/>
    <cellStyle name="Normal 3 2 2 2 18 2 2 2" xfId="29959" xr:uid="{00000000-0005-0000-0000-0000FE120000}"/>
    <cellStyle name="Normal 3 2 2 2 18 2 3" xfId="26583" xr:uid="{00000000-0005-0000-0000-0000FF120000}"/>
    <cellStyle name="Normal 3 2 2 2 18 3" xfId="2117" xr:uid="{00000000-0005-0000-0000-000000130000}"/>
    <cellStyle name="Normal 3 2 2 2 18 3 2" xfId="32574" xr:uid="{00000000-0005-0000-0000-000001130000}"/>
    <cellStyle name="Normal 3 2 2 2 18 3 2 2" xfId="29960" xr:uid="{00000000-0005-0000-0000-000002130000}"/>
    <cellStyle name="Normal 3 2 2 2 18 3 3" xfId="26584" xr:uid="{00000000-0005-0000-0000-000003130000}"/>
    <cellStyle name="Normal 3 2 2 2 18 4" xfId="32575" xr:uid="{00000000-0005-0000-0000-000004130000}"/>
    <cellStyle name="Normal 3 2 2 2 18 4 2" xfId="29961" xr:uid="{00000000-0005-0000-0000-000005130000}"/>
    <cellStyle name="Normal 3 2 2 2 18 5" xfId="26585" xr:uid="{00000000-0005-0000-0000-000006130000}"/>
    <cellStyle name="Normal 3 2 2 2 19" xfId="2118" xr:uid="{00000000-0005-0000-0000-000007130000}"/>
    <cellStyle name="Normal 3 2 2 2 19 2" xfId="2119" xr:uid="{00000000-0005-0000-0000-000008130000}"/>
    <cellStyle name="Normal 3 2 2 2 19 2 2" xfId="32576" xr:uid="{00000000-0005-0000-0000-000009130000}"/>
    <cellStyle name="Normal 3 2 2 2 19 2 2 2" xfId="29963" xr:uid="{00000000-0005-0000-0000-00000A130000}"/>
    <cellStyle name="Normal 3 2 2 2 19 2 3" xfId="26586" xr:uid="{00000000-0005-0000-0000-00000B130000}"/>
    <cellStyle name="Normal 3 2 2 2 19 3" xfId="2120" xr:uid="{00000000-0005-0000-0000-00000C130000}"/>
    <cellStyle name="Normal 3 2 2 2 19 3 2" xfId="32577" xr:uid="{00000000-0005-0000-0000-00000D130000}"/>
    <cellStyle name="Normal 3 2 2 2 19 3 2 2" xfId="29964" xr:uid="{00000000-0005-0000-0000-00000E130000}"/>
    <cellStyle name="Normal 3 2 2 2 19 3 3" xfId="26587" xr:uid="{00000000-0005-0000-0000-00000F130000}"/>
    <cellStyle name="Normal 3 2 2 2 19 4" xfId="32578" xr:uid="{00000000-0005-0000-0000-000010130000}"/>
    <cellStyle name="Normal 3 2 2 2 19 4 2" xfId="29966" xr:uid="{00000000-0005-0000-0000-000011130000}"/>
    <cellStyle name="Normal 3 2 2 2 19 5" xfId="26588" xr:uid="{00000000-0005-0000-0000-000012130000}"/>
    <cellStyle name="Normal 3 2 2 2 2" xfId="2121" xr:uid="{00000000-0005-0000-0000-000013130000}"/>
    <cellStyle name="Normal 3 2 2 2 2 10" xfId="2122" xr:uid="{00000000-0005-0000-0000-000014130000}"/>
    <cellStyle name="Normal 3 2 2 2 2 10 2" xfId="2123" xr:uid="{00000000-0005-0000-0000-000015130000}"/>
    <cellStyle name="Normal 3 2 2 2 2 10 2 2" xfId="32579" xr:uid="{00000000-0005-0000-0000-000016130000}"/>
    <cellStyle name="Normal 3 2 2 2 2 10 2 2 2" xfId="29967" xr:uid="{00000000-0005-0000-0000-000017130000}"/>
    <cellStyle name="Normal 3 2 2 2 2 10 2 3" xfId="26589" xr:uid="{00000000-0005-0000-0000-000018130000}"/>
    <cellStyle name="Normal 3 2 2 2 2 10 3" xfId="2124" xr:uid="{00000000-0005-0000-0000-000019130000}"/>
    <cellStyle name="Normal 3 2 2 2 2 10 3 2" xfId="32580" xr:uid="{00000000-0005-0000-0000-00001A130000}"/>
    <cellStyle name="Normal 3 2 2 2 2 10 3 2 2" xfId="38418" xr:uid="{00000000-0005-0000-0000-00001B130000}"/>
    <cellStyle name="Normal 3 2 2 2 2 10 3 3" xfId="26590" xr:uid="{00000000-0005-0000-0000-00001C130000}"/>
    <cellStyle name="Normal 3 2 2 2 2 10 4" xfId="32581" xr:uid="{00000000-0005-0000-0000-00001D130000}"/>
    <cellStyle name="Normal 3 2 2 2 2 10 4 2" xfId="38416" xr:uid="{00000000-0005-0000-0000-00001E130000}"/>
    <cellStyle name="Normal 3 2 2 2 2 10 5" xfId="26591" xr:uid="{00000000-0005-0000-0000-00001F130000}"/>
    <cellStyle name="Normal 3 2 2 2 2 11" xfId="2125" xr:uid="{00000000-0005-0000-0000-000020130000}"/>
    <cellStyle name="Normal 3 2 2 2 2 11 2" xfId="2126" xr:uid="{00000000-0005-0000-0000-000021130000}"/>
    <cellStyle name="Normal 3 2 2 2 2 11 2 2" xfId="32582" xr:uid="{00000000-0005-0000-0000-000022130000}"/>
    <cellStyle name="Normal 3 2 2 2 2 11 2 2 2" xfId="38415" xr:uid="{00000000-0005-0000-0000-000023130000}"/>
    <cellStyle name="Normal 3 2 2 2 2 11 2 3" xfId="26592" xr:uid="{00000000-0005-0000-0000-000024130000}"/>
    <cellStyle name="Normal 3 2 2 2 2 11 3" xfId="2127" xr:uid="{00000000-0005-0000-0000-000025130000}"/>
    <cellStyle name="Normal 3 2 2 2 2 11 3 2" xfId="32583" xr:uid="{00000000-0005-0000-0000-000026130000}"/>
    <cellStyle name="Normal 3 2 2 2 2 11 3 2 2" xfId="38413" xr:uid="{00000000-0005-0000-0000-000027130000}"/>
    <cellStyle name="Normal 3 2 2 2 2 11 3 3" xfId="26593" xr:uid="{00000000-0005-0000-0000-000028130000}"/>
    <cellStyle name="Normal 3 2 2 2 2 11 4" xfId="32584" xr:uid="{00000000-0005-0000-0000-000029130000}"/>
    <cellStyle name="Normal 3 2 2 2 2 11 4 2" xfId="38412" xr:uid="{00000000-0005-0000-0000-00002A130000}"/>
    <cellStyle name="Normal 3 2 2 2 2 11 5" xfId="26594" xr:uid="{00000000-0005-0000-0000-00002B130000}"/>
    <cellStyle name="Normal 3 2 2 2 2 12" xfId="2128" xr:uid="{00000000-0005-0000-0000-00002C130000}"/>
    <cellStyle name="Normal 3 2 2 2 2 12 2" xfId="2129" xr:uid="{00000000-0005-0000-0000-00002D130000}"/>
    <cellStyle name="Normal 3 2 2 2 2 12 2 2" xfId="32585" xr:uid="{00000000-0005-0000-0000-00002E130000}"/>
    <cellStyle name="Normal 3 2 2 2 2 12 2 2 2" xfId="38410" xr:uid="{00000000-0005-0000-0000-00002F130000}"/>
    <cellStyle name="Normal 3 2 2 2 2 12 2 3" xfId="26595" xr:uid="{00000000-0005-0000-0000-000030130000}"/>
    <cellStyle name="Normal 3 2 2 2 2 12 3" xfId="2130" xr:uid="{00000000-0005-0000-0000-000031130000}"/>
    <cellStyle name="Normal 3 2 2 2 2 12 3 2" xfId="32586" xr:uid="{00000000-0005-0000-0000-000032130000}"/>
    <cellStyle name="Normal 3 2 2 2 2 12 3 2 2" xfId="38409" xr:uid="{00000000-0005-0000-0000-000033130000}"/>
    <cellStyle name="Normal 3 2 2 2 2 12 3 3" xfId="26596" xr:uid="{00000000-0005-0000-0000-000034130000}"/>
    <cellStyle name="Normal 3 2 2 2 2 12 4" xfId="32587" xr:uid="{00000000-0005-0000-0000-000035130000}"/>
    <cellStyle name="Normal 3 2 2 2 2 12 4 2" xfId="38407" xr:uid="{00000000-0005-0000-0000-000036130000}"/>
    <cellStyle name="Normal 3 2 2 2 2 12 5" xfId="26597" xr:uid="{00000000-0005-0000-0000-000037130000}"/>
    <cellStyle name="Normal 3 2 2 2 2 13" xfId="2131" xr:uid="{00000000-0005-0000-0000-000038130000}"/>
    <cellStyle name="Normal 3 2 2 2 2 13 2" xfId="2132" xr:uid="{00000000-0005-0000-0000-000039130000}"/>
    <cellStyle name="Normal 3 2 2 2 2 13 2 2" xfId="32588" xr:uid="{00000000-0005-0000-0000-00003A130000}"/>
    <cellStyle name="Normal 3 2 2 2 2 13 2 2 2" xfId="38406" xr:uid="{00000000-0005-0000-0000-00003B130000}"/>
    <cellStyle name="Normal 3 2 2 2 2 13 2 3" xfId="26598" xr:uid="{00000000-0005-0000-0000-00003C130000}"/>
    <cellStyle name="Normal 3 2 2 2 2 13 3" xfId="2133" xr:uid="{00000000-0005-0000-0000-00003D130000}"/>
    <cellStyle name="Normal 3 2 2 2 2 13 3 2" xfId="32589" xr:uid="{00000000-0005-0000-0000-00003E130000}"/>
    <cellStyle name="Normal 3 2 2 2 2 13 3 2 2" xfId="38404" xr:uid="{00000000-0005-0000-0000-00003F130000}"/>
    <cellStyle name="Normal 3 2 2 2 2 13 3 3" xfId="26599" xr:uid="{00000000-0005-0000-0000-000040130000}"/>
    <cellStyle name="Normal 3 2 2 2 2 13 4" xfId="32590" xr:uid="{00000000-0005-0000-0000-000041130000}"/>
    <cellStyle name="Normal 3 2 2 2 2 13 4 2" xfId="38403" xr:uid="{00000000-0005-0000-0000-000042130000}"/>
    <cellStyle name="Normal 3 2 2 2 2 13 5" xfId="26600" xr:uid="{00000000-0005-0000-0000-000043130000}"/>
    <cellStyle name="Normal 3 2 2 2 2 14" xfId="2134" xr:uid="{00000000-0005-0000-0000-000044130000}"/>
    <cellStyle name="Normal 3 2 2 2 2 14 2" xfId="2135" xr:uid="{00000000-0005-0000-0000-000045130000}"/>
    <cellStyle name="Normal 3 2 2 2 2 14 2 2" xfId="32591" xr:uid="{00000000-0005-0000-0000-000046130000}"/>
    <cellStyle name="Normal 3 2 2 2 2 14 2 2 2" xfId="29973" xr:uid="{00000000-0005-0000-0000-000047130000}"/>
    <cellStyle name="Normal 3 2 2 2 2 14 2 3" xfId="26601" xr:uid="{00000000-0005-0000-0000-000048130000}"/>
    <cellStyle name="Normal 3 2 2 2 2 14 3" xfId="2136" xr:uid="{00000000-0005-0000-0000-000049130000}"/>
    <cellStyle name="Normal 3 2 2 2 2 14 3 2" xfId="32592" xr:uid="{00000000-0005-0000-0000-00004A130000}"/>
    <cellStyle name="Normal 3 2 2 2 2 14 3 2 2" xfId="29974" xr:uid="{00000000-0005-0000-0000-00004B130000}"/>
    <cellStyle name="Normal 3 2 2 2 2 14 3 3" xfId="26602" xr:uid="{00000000-0005-0000-0000-00004C130000}"/>
    <cellStyle name="Normal 3 2 2 2 2 14 4" xfId="32593" xr:uid="{00000000-0005-0000-0000-00004D130000}"/>
    <cellStyle name="Normal 3 2 2 2 2 14 4 2" xfId="38400" xr:uid="{00000000-0005-0000-0000-00004E130000}"/>
    <cellStyle name="Normal 3 2 2 2 2 14 5" xfId="26603" xr:uid="{00000000-0005-0000-0000-00004F130000}"/>
    <cellStyle name="Normal 3 2 2 2 2 15" xfId="2137" xr:uid="{00000000-0005-0000-0000-000050130000}"/>
    <cellStyle name="Normal 3 2 2 2 2 15 2" xfId="2138" xr:uid="{00000000-0005-0000-0000-000051130000}"/>
    <cellStyle name="Normal 3 2 2 2 2 15 2 2" xfId="32594" xr:uid="{00000000-0005-0000-0000-000052130000}"/>
    <cellStyle name="Normal 3 2 2 2 2 15 2 2 2" xfId="29976" xr:uid="{00000000-0005-0000-0000-000053130000}"/>
    <cellStyle name="Normal 3 2 2 2 2 15 2 3" xfId="26604" xr:uid="{00000000-0005-0000-0000-000054130000}"/>
    <cellStyle name="Normal 3 2 2 2 2 15 3" xfId="2139" xr:uid="{00000000-0005-0000-0000-000055130000}"/>
    <cellStyle name="Normal 3 2 2 2 2 15 3 2" xfId="32595" xr:uid="{00000000-0005-0000-0000-000056130000}"/>
    <cellStyle name="Normal 3 2 2 2 2 15 3 2 2" xfId="38399" xr:uid="{00000000-0005-0000-0000-000057130000}"/>
    <cellStyle name="Normal 3 2 2 2 2 15 3 3" xfId="26605" xr:uid="{00000000-0005-0000-0000-000058130000}"/>
    <cellStyle name="Normal 3 2 2 2 2 15 4" xfId="32596" xr:uid="{00000000-0005-0000-0000-000059130000}"/>
    <cellStyle name="Normal 3 2 2 2 2 15 4 2" xfId="29980" xr:uid="{00000000-0005-0000-0000-00005A130000}"/>
    <cellStyle name="Normal 3 2 2 2 2 15 5" xfId="26606" xr:uid="{00000000-0005-0000-0000-00005B130000}"/>
    <cellStyle name="Normal 3 2 2 2 2 16" xfId="2140" xr:uid="{00000000-0005-0000-0000-00005C130000}"/>
    <cellStyle name="Normal 3 2 2 2 2 16 2" xfId="2141" xr:uid="{00000000-0005-0000-0000-00005D130000}"/>
    <cellStyle name="Normal 3 2 2 2 2 16 2 2" xfId="32597" xr:uid="{00000000-0005-0000-0000-00005E130000}"/>
    <cellStyle name="Normal 3 2 2 2 2 16 2 2 2" xfId="38398" xr:uid="{00000000-0005-0000-0000-00005F130000}"/>
    <cellStyle name="Normal 3 2 2 2 2 16 2 3" xfId="26607" xr:uid="{00000000-0005-0000-0000-000060130000}"/>
    <cellStyle name="Normal 3 2 2 2 2 16 3" xfId="2142" xr:uid="{00000000-0005-0000-0000-000061130000}"/>
    <cellStyle name="Normal 3 2 2 2 2 16 3 2" xfId="32598" xr:uid="{00000000-0005-0000-0000-000062130000}"/>
    <cellStyle name="Normal 3 2 2 2 2 16 3 2 2" xfId="29982" xr:uid="{00000000-0005-0000-0000-000063130000}"/>
    <cellStyle name="Normal 3 2 2 2 2 16 3 3" xfId="26608" xr:uid="{00000000-0005-0000-0000-000064130000}"/>
    <cellStyle name="Normal 3 2 2 2 2 16 4" xfId="32599" xr:uid="{00000000-0005-0000-0000-000065130000}"/>
    <cellStyle name="Normal 3 2 2 2 2 16 4 2" xfId="29984" xr:uid="{00000000-0005-0000-0000-000066130000}"/>
    <cellStyle name="Normal 3 2 2 2 2 16 5" xfId="26609" xr:uid="{00000000-0005-0000-0000-000067130000}"/>
    <cellStyle name="Normal 3 2 2 2 2 17" xfId="2143" xr:uid="{00000000-0005-0000-0000-000068130000}"/>
    <cellStyle name="Normal 3 2 2 2 2 17 2" xfId="32600" xr:uid="{00000000-0005-0000-0000-000069130000}"/>
    <cellStyle name="Normal 3 2 2 2 2 17 2 2" xfId="29985" xr:uid="{00000000-0005-0000-0000-00006A130000}"/>
    <cellStyle name="Normal 3 2 2 2 2 17 3" xfId="26610" xr:uid="{00000000-0005-0000-0000-00006B130000}"/>
    <cellStyle name="Normal 3 2 2 2 2 18" xfId="2144" xr:uid="{00000000-0005-0000-0000-00006C130000}"/>
    <cellStyle name="Normal 3 2 2 2 2 18 2" xfId="32601" xr:uid="{00000000-0005-0000-0000-00006D130000}"/>
    <cellStyle name="Normal 3 2 2 2 2 18 2 2" xfId="38396" xr:uid="{00000000-0005-0000-0000-00006E130000}"/>
    <cellStyle name="Normal 3 2 2 2 2 18 3" xfId="26611" xr:uid="{00000000-0005-0000-0000-00006F130000}"/>
    <cellStyle name="Normal 3 2 2 2 2 19" xfId="32602" xr:uid="{00000000-0005-0000-0000-000070130000}"/>
    <cellStyle name="Normal 3 2 2 2 2 19 2" xfId="29989" xr:uid="{00000000-0005-0000-0000-000071130000}"/>
    <cellStyle name="Normal 3 2 2 2 2 2" xfId="2145" xr:uid="{00000000-0005-0000-0000-000072130000}"/>
    <cellStyle name="Normal 3 2 2 2 2 2 2" xfId="2146" xr:uid="{00000000-0005-0000-0000-000073130000}"/>
    <cellStyle name="Normal 3 2 2 2 2 2 2 2" xfId="32603" xr:uid="{00000000-0005-0000-0000-000074130000}"/>
    <cellStyle name="Normal 3 2 2 2 2 2 2 2 2" xfId="38395" xr:uid="{00000000-0005-0000-0000-000075130000}"/>
    <cellStyle name="Normal 3 2 2 2 2 2 2 3" xfId="26612" xr:uid="{00000000-0005-0000-0000-000076130000}"/>
    <cellStyle name="Normal 3 2 2 2 2 2 3" xfId="2147" xr:uid="{00000000-0005-0000-0000-000077130000}"/>
    <cellStyle name="Normal 3 2 2 2 2 2 3 2" xfId="32604" xr:uid="{00000000-0005-0000-0000-000078130000}"/>
    <cellStyle name="Normal 3 2 2 2 2 2 3 2 2" xfId="38394" xr:uid="{00000000-0005-0000-0000-000079130000}"/>
    <cellStyle name="Normal 3 2 2 2 2 2 3 3" xfId="26613" xr:uid="{00000000-0005-0000-0000-00007A130000}"/>
    <cellStyle name="Normal 3 2 2 2 2 2 4" xfId="32605" xr:uid="{00000000-0005-0000-0000-00007B130000}"/>
    <cellStyle name="Normal 3 2 2 2 2 2 4 2" xfId="38393" xr:uid="{00000000-0005-0000-0000-00007C130000}"/>
    <cellStyle name="Normal 3 2 2 2 2 2 5" xfId="26614" xr:uid="{00000000-0005-0000-0000-00007D130000}"/>
    <cellStyle name="Normal 3 2 2 2 2 20" xfId="26615" xr:uid="{00000000-0005-0000-0000-00007E130000}"/>
    <cellStyle name="Normal 3 2 2 2 2 3" xfId="2148" xr:uid="{00000000-0005-0000-0000-00007F130000}"/>
    <cellStyle name="Normal 3 2 2 2 2 3 2" xfId="2149" xr:uid="{00000000-0005-0000-0000-000080130000}"/>
    <cellStyle name="Normal 3 2 2 2 2 3 2 2" xfId="32606" xr:uid="{00000000-0005-0000-0000-000081130000}"/>
    <cellStyle name="Normal 3 2 2 2 2 3 2 2 2" xfId="29992" xr:uid="{00000000-0005-0000-0000-000082130000}"/>
    <cellStyle name="Normal 3 2 2 2 2 3 2 3" xfId="26616" xr:uid="{00000000-0005-0000-0000-000083130000}"/>
    <cellStyle name="Normal 3 2 2 2 2 3 3" xfId="2150" xr:uid="{00000000-0005-0000-0000-000084130000}"/>
    <cellStyle name="Normal 3 2 2 2 2 3 3 2" xfId="32607" xr:uid="{00000000-0005-0000-0000-000085130000}"/>
    <cellStyle name="Normal 3 2 2 2 2 3 3 2 2" xfId="38391" xr:uid="{00000000-0005-0000-0000-000086130000}"/>
    <cellStyle name="Normal 3 2 2 2 2 3 3 3" xfId="26617" xr:uid="{00000000-0005-0000-0000-000087130000}"/>
    <cellStyle name="Normal 3 2 2 2 2 3 4" xfId="32608" xr:uid="{00000000-0005-0000-0000-000088130000}"/>
    <cellStyle name="Normal 3 2 2 2 2 3 4 2" xfId="29996" xr:uid="{00000000-0005-0000-0000-000089130000}"/>
    <cellStyle name="Normal 3 2 2 2 2 3 5" xfId="26618" xr:uid="{00000000-0005-0000-0000-00008A130000}"/>
    <cellStyle name="Normal 3 2 2 2 2 4" xfId="2151" xr:uid="{00000000-0005-0000-0000-00008B130000}"/>
    <cellStyle name="Normal 3 2 2 2 2 4 2" xfId="2152" xr:uid="{00000000-0005-0000-0000-00008C130000}"/>
    <cellStyle name="Normal 3 2 2 2 2 4 2 2" xfId="32609" xr:uid="{00000000-0005-0000-0000-00008D130000}"/>
    <cellStyle name="Normal 3 2 2 2 2 4 2 2 2" xfId="38390" xr:uid="{00000000-0005-0000-0000-00008E130000}"/>
    <cellStyle name="Normal 3 2 2 2 2 4 2 3" xfId="26619" xr:uid="{00000000-0005-0000-0000-00008F130000}"/>
    <cellStyle name="Normal 3 2 2 2 2 4 3" xfId="2153" xr:uid="{00000000-0005-0000-0000-000090130000}"/>
    <cellStyle name="Normal 3 2 2 2 2 4 3 2" xfId="32610" xr:uid="{00000000-0005-0000-0000-000091130000}"/>
    <cellStyle name="Normal 3 2 2 2 2 4 3 2 2" xfId="29998" xr:uid="{00000000-0005-0000-0000-000092130000}"/>
    <cellStyle name="Normal 3 2 2 2 2 4 3 3" xfId="26620" xr:uid="{00000000-0005-0000-0000-000093130000}"/>
    <cellStyle name="Normal 3 2 2 2 2 4 4" xfId="32611" xr:uid="{00000000-0005-0000-0000-000094130000}"/>
    <cellStyle name="Normal 3 2 2 2 2 4 4 2" xfId="30000" xr:uid="{00000000-0005-0000-0000-000095130000}"/>
    <cellStyle name="Normal 3 2 2 2 2 4 5" xfId="26621" xr:uid="{00000000-0005-0000-0000-000096130000}"/>
    <cellStyle name="Normal 3 2 2 2 2 5" xfId="2154" xr:uid="{00000000-0005-0000-0000-000097130000}"/>
    <cellStyle name="Normal 3 2 2 2 2 5 2" xfId="2155" xr:uid="{00000000-0005-0000-0000-000098130000}"/>
    <cellStyle name="Normal 3 2 2 2 2 5 2 2" xfId="32612" xr:uid="{00000000-0005-0000-0000-000099130000}"/>
    <cellStyle name="Normal 3 2 2 2 2 5 2 2 2" xfId="30001" xr:uid="{00000000-0005-0000-0000-00009A130000}"/>
    <cellStyle name="Normal 3 2 2 2 2 5 2 3" xfId="26622" xr:uid="{00000000-0005-0000-0000-00009B130000}"/>
    <cellStyle name="Normal 3 2 2 2 2 5 3" xfId="2156" xr:uid="{00000000-0005-0000-0000-00009C130000}"/>
    <cellStyle name="Normal 3 2 2 2 2 5 3 2" xfId="32613" xr:uid="{00000000-0005-0000-0000-00009D130000}"/>
    <cellStyle name="Normal 3 2 2 2 2 5 3 2 2" xfId="30002" xr:uid="{00000000-0005-0000-0000-00009E130000}"/>
    <cellStyle name="Normal 3 2 2 2 2 5 3 3" xfId="26623" xr:uid="{00000000-0005-0000-0000-00009F130000}"/>
    <cellStyle name="Normal 3 2 2 2 2 5 4" xfId="32614" xr:uid="{00000000-0005-0000-0000-0000A0130000}"/>
    <cellStyle name="Normal 3 2 2 2 2 5 4 2" xfId="38386" xr:uid="{00000000-0005-0000-0000-0000A1130000}"/>
    <cellStyle name="Normal 3 2 2 2 2 5 5" xfId="26624" xr:uid="{00000000-0005-0000-0000-0000A2130000}"/>
    <cellStyle name="Normal 3 2 2 2 2 6" xfId="2157" xr:uid="{00000000-0005-0000-0000-0000A3130000}"/>
    <cellStyle name="Normal 3 2 2 2 2 6 2" xfId="2158" xr:uid="{00000000-0005-0000-0000-0000A4130000}"/>
    <cellStyle name="Normal 3 2 2 2 2 6 2 2" xfId="32615" xr:uid="{00000000-0005-0000-0000-0000A5130000}"/>
    <cellStyle name="Normal 3 2 2 2 2 6 2 2 2" xfId="30004" xr:uid="{00000000-0005-0000-0000-0000A6130000}"/>
    <cellStyle name="Normal 3 2 2 2 2 6 2 3" xfId="26625" xr:uid="{00000000-0005-0000-0000-0000A7130000}"/>
    <cellStyle name="Normal 3 2 2 2 2 6 3" xfId="2159" xr:uid="{00000000-0005-0000-0000-0000A8130000}"/>
    <cellStyle name="Normal 3 2 2 2 2 6 3 2" xfId="32616" xr:uid="{00000000-0005-0000-0000-0000A9130000}"/>
    <cellStyle name="Normal 3 2 2 2 2 6 3 2 2" xfId="30005" xr:uid="{00000000-0005-0000-0000-0000AA130000}"/>
    <cellStyle name="Normal 3 2 2 2 2 6 3 3" xfId="26626" xr:uid="{00000000-0005-0000-0000-0000AB130000}"/>
    <cellStyle name="Normal 3 2 2 2 2 6 4" xfId="32617" xr:uid="{00000000-0005-0000-0000-0000AC130000}"/>
    <cellStyle name="Normal 3 2 2 2 2 6 4 2" xfId="38383" xr:uid="{00000000-0005-0000-0000-0000AD130000}"/>
    <cellStyle name="Normal 3 2 2 2 2 6 5" xfId="26627" xr:uid="{00000000-0005-0000-0000-0000AE130000}"/>
    <cellStyle name="Normal 3 2 2 2 2 7" xfId="2160" xr:uid="{00000000-0005-0000-0000-0000AF130000}"/>
    <cellStyle name="Normal 3 2 2 2 2 7 2" xfId="2161" xr:uid="{00000000-0005-0000-0000-0000B0130000}"/>
    <cellStyle name="Normal 3 2 2 2 2 7 2 2" xfId="32618" xr:uid="{00000000-0005-0000-0000-0000B1130000}"/>
    <cellStyle name="Normal 3 2 2 2 2 7 2 2 2" xfId="30007" xr:uid="{00000000-0005-0000-0000-0000B2130000}"/>
    <cellStyle name="Normal 3 2 2 2 2 7 2 3" xfId="26628" xr:uid="{00000000-0005-0000-0000-0000B3130000}"/>
    <cellStyle name="Normal 3 2 2 2 2 7 3" xfId="2162" xr:uid="{00000000-0005-0000-0000-0000B4130000}"/>
    <cellStyle name="Normal 3 2 2 2 2 7 3 2" xfId="32619" xr:uid="{00000000-0005-0000-0000-0000B5130000}"/>
    <cellStyle name="Normal 3 2 2 2 2 7 3 2 2" xfId="30008" xr:uid="{00000000-0005-0000-0000-0000B6130000}"/>
    <cellStyle name="Normal 3 2 2 2 2 7 3 3" xfId="26629" xr:uid="{00000000-0005-0000-0000-0000B7130000}"/>
    <cellStyle name="Normal 3 2 2 2 2 7 4" xfId="32620" xr:uid="{00000000-0005-0000-0000-0000B8130000}"/>
    <cellStyle name="Normal 3 2 2 2 2 7 4 2" xfId="38380" xr:uid="{00000000-0005-0000-0000-0000B9130000}"/>
    <cellStyle name="Normal 3 2 2 2 2 7 5" xfId="26630" xr:uid="{00000000-0005-0000-0000-0000BA130000}"/>
    <cellStyle name="Normal 3 2 2 2 2 8" xfId="2163" xr:uid="{00000000-0005-0000-0000-0000BB130000}"/>
    <cellStyle name="Normal 3 2 2 2 2 8 2" xfId="2164" xr:uid="{00000000-0005-0000-0000-0000BC130000}"/>
    <cellStyle name="Normal 3 2 2 2 2 8 2 2" xfId="32621" xr:uid="{00000000-0005-0000-0000-0000BD130000}"/>
    <cellStyle name="Normal 3 2 2 2 2 8 2 2 2" xfId="30010" xr:uid="{00000000-0005-0000-0000-0000BE130000}"/>
    <cellStyle name="Normal 3 2 2 2 2 8 2 3" xfId="26631" xr:uid="{00000000-0005-0000-0000-0000BF130000}"/>
    <cellStyle name="Normal 3 2 2 2 2 8 3" xfId="2165" xr:uid="{00000000-0005-0000-0000-0000C0130000}"/>
    <cellStyle name="Normal 3 2 2 2 2 8 3 2" xfId="32622" xr:uid="{00000000-0005-0000-0000-0000C1130000}"/>
    <cellStyle name="Normal 3 2 2 2 2 8 3 2 2" xfId="30012" xr:uid="{00000000-0005-0000-0000-0000C2130000}"/>
    <cellStyle name="Normal 3 2 2 2 2 8 3 3" xfId="26632" xr:uid="{00000000-0005-0000-0000-0000C3130000}"/>
    <cellStyle name="Normal 3 2 2 2 2 8 4" xfId="32623" xr:uid="{00000000-0005-0000-0000-0000C4130000}"/>
    <cellStyle name="Normal 3 2 2 2 2 8 4 2" xfId="30013" xr:uid="{00000000-0005-0000-0000-0000C5130000}"/>
    <cellStyle name="Normal 3 2 2 2 2 8 5" xfId="26633" xr:uid="{00000000-0005-0000-0000-0000C6130000}"/>
    <cellStyle name="Normal 3 2 2 2 2 9" xfId="2166" xr:uid="{00000000-0005-0000-0000-0000C7130000}"/>
    <cellStyle name="Normal 3 2 2 2 2 9 2" xfId="2167" xr:uid="{00000000-0005-0000-0000-0000C8130000}"/>
    <cellStyle name="Normal 3 2 2 2 2 9 2 2" xfId="32624" xr:uid="{00000000-0005-0000-0000-0000C9130000}"/>
    <cellStyle name="Normal 3 2 2 2 2 9 2 2 2" xfId="30014" xr:uid="{00000000-0005-0000-0000-0000CA130000}"/>
    <cellStyle name="Normal 3 2 2 2 2 9 2 3" xfId="26634" xr:uid="{00000000-0005-0000-0000-0000CB130000}"/>
    <cellStyle name="Normal 3 2 2 2 2 9 3" xfId="2168" xr:uid="{00000000-0005-0000-0000-0000CC130000}"/>
    <cellStyle name="Normal 3 2 2 2 2 9 3 2" xfId="32625" xr:uid="{00000000-0005-0000-0000-0000CD130000}"/>
    <cellStyle name="Normal 3 2 2 2 2 9 3 2 2" xfId="30015" xr:uid="{00000000-0005-0000-0000-0000CE130000}"/>
    <cellStyle name="Normal 3 2 2 2 2 9 3 3" xfId="26635" xr:uid="{00000000-0005-0000-0000-0000CF130000}"/>
    <cellStyle name="Normal 3 2 2 2 2 9 4" xfId="32626" xr:uid="{00000000-0005-0000-0000-0000D0130000}"/>
    <cellStyle name="Normal 3 2 2 2 2 9 4 2" xfId="30017" xr:uid="{00000000-0005-0000-0000-0000D1130000}"/>
    <cellStyle name="Normal 3 2 2 2 2 9 5" xfId="26636" xr:uid="{00000000-0005-0000-0000-0000D2130000}"/>
    <cellStyle name="Normal 3 2 2 2 20" xfId="2169" xr:uid="{00000000-0005-0000-0000-0000D3130000}"/>
    <cellStyle name="Normal 3 2 2 2 20 2" xfId="2170" xr:uid="{00000000-0005-0000-0000-0000D4130000}"/>
    <cellStyle name="Normal 3 2 2 2 20 2 2" xfId="32627" xr:uid="{00000000-0005-0000-0000-0000D5130000}"/>
    <cellStyle name="Normal 3 2 2 2 20 2 2 2" xfId="38376" xr:uid="{00000000-0005-0000-0000-0000D6130000}"/>
    <cellStyle name="Normal 3 2 2 2 20 2 3" xfId="26637" xr:uid="{00000000-0005-0000-0000-0000D7130000}"/>
    <cellStyle name="Normal 3 2 2 2 20 3" xfId="2171" xr:uid="{00000000-0005-0000-0000-0000D8130000}"/>
    <cellStyle name="Normal 3 2 2 2 20 3 2" xfId="32628" xr:uid="{00000000-0005-0000-0000-0000D9130000}"/>
    <cellStyle name="Normal 3 2 2 2 20 3 2 2" xfId="30019" xr:uid="{00000000-0005-0000-0000-0000DA130000}"/>
    <cellStyle name="Normal 3 2 2 2 20 3 3" xfId="26638" xr:uid="{00000000-0005-0000-0000-0000DB130000}"/>
    <cellStyle name="Normal 3 2 2 2 20 4" xfId="32629" xr:uid="{00000000-0005-0000-0000-0000DC130000}"/>
    <cellStyle name="Normal 3 2 2 2 20 4 2" xfId="30020" xr:uid="{00000000-0005-0000-0000-0000DD130000}"/>
    <cellStyle name="Normal 3 2 2 2 20 5" xfId="26639" xr:uid="{00000000-0005-0000-0000-0000DE130000}"/>
    <cellStyle name="Normal 3 2 2 2 21" xfId="2172" xr:uid="{00000000-0005-0000-0000-0000DF130000}"/>
    <cellStyle name="Normal 3 2 2 2 21 2" xfId="32630" xr:uid="{00000000-0005-0000-0000-0000E0130000}"/>
    <cellStyle name="Normal 3 2 2 2 21 2 2" xfId="30021" xr:uid="{00000000-0005-0000-0000-0000E1130000}"/>
    <cellStyle name="Normal 3 2 2 2 21 3" xfId="26640" xr:uid="{00000000-0005-0000-0000-0000E2130000}"/>
    <cellStyle name="Normal 3 2 2 2 22" xfId="2173" xr:uid="{00000000-0005-0000-0000-0000E3130000}"/>
    <cellStyle name="Normal 3 2 2 2 22 2" xfId="32631" xr:uid="{00000000-0005-0000-0000-0000E4130000}"/>
    <cellStyle name="Normal 3 2 2 2 22 2 2" xfId="30022" xr:uid="{00000000-0005-0000-0000-0000E5130000}"/>
    <cellStyle name="Normal 3 2 2 2 22 3" xfId="26641" xr:uid="{00000000-0005-0000-0000-0000E6130000}"/>
    <cellStyle name="Normal 3 2 2 2 23" xfId="32632" xr:uid="{00000000-0005-0000-0000-0000E7130000}"/>
    <cellStyle name="Normal 3 2 2 2 23 2" xfId="30024" xr:uid="{00000000-0005-0000-0000-0000E8130000}"/>
    <cellStyle name="Normal 3 2 2 2 24" xfId="26642" xr:uid="{00000000-0005-0000-0000-0000E9130000}"/>
    <cellStyle name="Normal 3 2 2 2 3" xfId="2174" xr:uid="{00000000-0005-0000-0000-0000EA130000}"/>
    <cellStyle name="Normal 3 2 2 2 3 10" xfId="2175" xr:uid="{00000000-0005-0000-0000-0000EB130000}"/>
    <cellStyle name="Normal 3 2 2 2 3 10 2" xfId="2176" xr:uid="{00000000-0005-0000-0000-0000EC130000}"/>
    <cellStyle name="Normal 3 2 2 2 3 10 2 2" xfId="32633" xr:uid="{00000000-0005-0000-0000-0000ED130000}"/>
    <cellStyle name="Normal 3 2 2 2 3 10 2 2 2" xfId="30025" xr:uid="{00000000-0005-0000-0000-0000EE130000}"/>
    <cellStyle name="Normal 3 2 2 2 3 10 2 3" xfId="26643" xr:uid="{00000000-0005-0000-0000-0000EF130000}"/>
    <cellStyle name="Normal 3 2 2 2 3 10 3" xfId="2177" xr:uid="{00000000-0005-0000-0000-0000F0130000}"/>
    <cellStyle name="Normal 3 2 2 2 3 10 3 2" xfId="32634" xr:uid="{00000000-0005-0000-0000-0000F1130000}"/>
    <cellStyle name="Normal 3 2 2 2 3 10 3 2 2" xfId="30027" xr:uid="{00000000-0005-0000-0000-0000F2130000}"/>
    <cellStyle name="Normal 3 2 2 2 3 10 3 3" xfId="26644" xr:uid="{00000000-0005-0000-0000-0000F3130000}"/>
    <cellStyle name="Normal 3 2 2 2 3 10 4" xfId="32635" xr:uid="{00000000-0005-0000-0000-0000F4130000}"/>
    <cellStyle name="Normal 3 2 2 2 3 10 4 2" xfId="30028" xr:uid="{00000000-0005-0000-0000-0000F5130000}"/>
    <cellStyle name="Normal 3 2 2 2 3 10 5" xfId="26645" xr:uid="{00000000-0005-0000-0000-0000F6130000}"/>
    <cellStyle name="Normal 3 2 2 2 3 11" xfId="2178" xr:uid="{00000000-0005-0000-0000-0000F7130000}"/>
    <cellStyle name="Normal 3 2 2 2 3 11 2" xfId="2179" xr:uid="{00000000-0005-0000-0000-0000F8130000}"/>
    <cellStyle name="Normal 3 2 2 2 3 11 2 2" xfId="32636" xr:uid="{00000000-0005-0000-0000-0000F9130000}"/>
    <cellStyle name="Normal 3 2 2 2 3 11 2 2 2" xfId="30029" xr:uid="{00000000-0005-0000-0000-0000FA130000}"/>
    <cellStyle name="Normal 3 2 2 2 3 11 2 3" xfId="26646" xr:uid="{00000000-0005-0000-0000-0000FB130000}"/>
    <cellStyle name="Normal 3 2 2 2 3 11 3" xfId="2180" xr:uid="{00000000-0005-0000-0000-0000FC130000}"/>
    <cellStyle name="Normal 3 2 2 2 3 11 3 2" xfId="32637" xr:uid="{00000000-0005-0000-0000-0000FD130000}"/>
    <cellStyle name="Normal 3 2 2 2 3 11 3 2 2" xfId="30030" xr:uid="{00000000-0005-0000-0000-0000FE130000}"/>
    <cellStyle name="Normal 3 2 2 2 3 11 3 3" xfId="26647" xr:uid="{00000000-0005-0000-0000-0000FF130000}"/>
    <cellStyle name="Normal 3 2 2 2 3 11 4" xfId="32638" xr:uid="{00000000-0005-0000-0000-000000140000}"/>
    <cellStyle name="Normal 3 2 2 2 3 11 4 2" xfId="30032" xr:uid="{00000000-0005-0000-0000-000001140000}"/>
    <cellStyle name="Normal 3 2 2 2 3 11 5" xfId="26648" xr:uid="{00000000-0005-0000-0000-000002140000}"/>
    <cellStyle name="Normal 3 2 2 2 3 12" xfId="2181" xr:uid="{00000000-0005-0000-0000-000003140000}"/>
    <cellStyle name="Normal 3 2 2 2 3 12 2" xfId="2182" xr:uid="{00000000-0005-0000-0000-000004140000}"/>
    <cellStyle name="Normal 3 2 2 2 3 12 2 2" xfId="32639" xr:uid="{00000000-0005-0000-0000-000005140000}"/>
    <cellStyle name="Normal 3 2 2 2 3 12 2 2 2" xfId="30033" xr:uid="{00000000-0005-0000-0000-000006140000}"/>
    <cellStyle name="Normal 3 2 2 2 3 12 2 3" xfId="26649" xr:uid="{00000000-0005-0000-0000-000007140000}"/>
    <cellStyle name="Normal 3 2 2 2 3 12 3" xfId="2183" xr:uid="{00000000-0005-0000-0000-000008140000}"/>
    <cellStyle name="Normal 3 2 2 2 3 12 3 2" xfId="32640" xr:uid="{00000000-0005-0000-0000-000009140000}"/>
    <cellStyle name="Normal 3 2 2 2 3 12 3 2 2" xfId="30035" xr:uid="{00000000-0005-0000-0000-00000A140000}"/>
    <cellStyle name="Normal 3 2 2 2 3 12 3 3" xfId="26650" xr:uid="{00000000-0005-0000-0000-00000B140000}"/>
    <cellStyle name="Normal 3 2 2 2 3 12 4" xfId="32641" xr:uid="{00000000-0005-0000-0000-00000C140000}"/>
    <cellStyle name="Normal 3 2 2 2 3 12 4 2" xfId="30036" xr:uid="{00000000-0005-0000-0000-00000D140000}"/>
    <cellStyle name="Normal 3 2 2 2 3 12 5" xfId="26651" xr:uid="{00000000-0005-0000-0000-00000E140000}"/>
    <cellStyle name="Normal 3 2 2 2 3 13" xfId="2184" xr:uid="{00000000-0005-0000-0000-00000F140000}"/>
    <cellStyle name="Normal 3 2 2 2 3 13 2" xfId="2185" xr:uid="{00000000-0005-0000-0000-000010140000}"/>
    <cellStyle name="Normal 3 2 2 2 3 13 2 2" xfId="32642" xr:uid="{00000000-0005-0000-0000-000011140000}"/>
    <cellStyle name="Normal 3 2 2 2 3 13 2 2 2" xfId="30037" xr:uid="{00000000-0005-0000-0000-000012140000}"/>
    <cellStyle name="Normal 3 2 2 2 3 13 2 3" xfId="26652" xr:uid="{00000000-0005-0000-0000-000013140000}"/>
    <cellStyle name="Normal 3 2 2 2 3 13 3" xfId="2186" xr:uid="{00000000-0005-0000-0000-000014140000}"/>
    <cellStyle name="Normal 3 2 2 2 3 13 3 2" xfId="32643" xr:uid="{00000000-0005-0000-0000-000015140000}"/>
    <cellStyle name="Normal 3 2 2 2 3 13 3 2 2" xfId="30038" xr:uid="{00000000-0005-0000-0000-000016140000}"/>
    <cellStyle name="Normal 3 2 2 2 3 13 3 3" xfId="26653" xr:uid="{00000000-0005-0000-0000-000017140000}"/>
    <cellStyle name="Normal 3 2 2 2 3 13 4" xfId="32644" xr:uid="{00000000-0005-0000-0000-000018140000}"/>
    <cellStyle name="Normal 3 2 2 2 3 13 4 2" xfId="30039" xr:uid="{00000000-0005-0000-0000-000019140000}"/>
    <cellStyle name="Normal 3 2 2 2 3 13 5" xfId="26654" xr:uid="{00000000-0005-0000-0000-00001A140000}"/>
    <cellStyle name="Normal 3 2 2 2 3 14" xfId="2187" xr:uid="{00000000-0005-0000-0000-00001B140000}"/>
    <cellStyle name="Normal 3 2 2 2 3 14 2" xfId="2188" xr:uid="{00000000-0005-0000-0000-00001C140000}"/>
    <cellStyle name="Normal 3 2 2 2 3 14 2 2" xfId="32645" xr:uid="{00000000-0005-0000-0000-00001D140000}"/>
    <cellStyle name="Normal 3 2 2 2 3 14 2 2 2" xfId="38362" xr:uid="{00000000-0005-0000-0000-00001E140000}"/>
    <cellStyle name="Normal 3 2 2 2 3 14 2 3" xfId="26655" xr:uid="{00000000-0005-0000-0000-00001F140000}"/>
    <cellStyle name="Normal 3 2 2 2 3 14 3" xfId="2189" xr:uid="{00000000-0005-0000-0000-000020140000}"/>
    <cellStyle name="Normal 3 2 2 2 3 14 3 2" xfId="32646" xr:uid="{00000000-0005-0000-0000-000021140000}"/>
    <cellStyle name="Normal 3 2 2 2 3 14 3 2 2" xfId="30041" xr:uid="{00000000-0005-0000-0000-000022140000}"/>
    <cellStyle name="Normal 3 2 2 2 3 14 3 3" xfId="26656" xr:uid="{00000000-0005-0000-0000-000023140000}"/>
    <cellStyle name="Normal 3 2 2 2 3 14 4" xfId="32647" xr:uid="{00000000-0005-0000-0000-000024140000}"/>
    <cellStyle name="Normal 3 2 2 2 3 14 4 2" xfId="38360" xr:uid="{00000000-0005-0000-0000-000025140000}"/>
    <cellStyle name="Normal 3 2 2 2 3 14 5" xfId="26657" xr:uid="{00000000-0005-0000-0000-000026140000}"/>
    <cellStyle name="Normal 3 2 2 2 3 15" xfId="2190" xr:uid="{00000000-0005-0000-0000-000027140000}"/>
    <cellStyle name="Normal 3 2 2 2 3 15 2" xfId="2191" xr:uid="{00000000-0005-0000-0000-000028140000}"/>
    <cellStyle name="Normal 3 2 2 2 3 15 2 2" xfId="32648" xr:uid="{00000000-0005-0000-0000-000029140000}"/>
    <cellStyle name="Normal 3 2 2 2 3 15 2 2 2" xfId="38359" xr:uid="{00000000-0005-0000-0000-00002A140000}"/>
    <cellStyle name="Normal 3 2 2 2 3 15 2 3" xfId="26658" xr:uid="{00000000-0005-0000-0000-00002B140000}"/>
    <cellStyle name="Normal 3 2 2 2 3 15 3" xfId="2192" xr:uid="{00000000-0005-0000-0000-00002C140000}"/>
    <cellStyle name="Normal 3 2 2 2 3 15 3 2" xfId="32649" xr:uid="{00000000-0005-0000-0000-00002D140000}"/>
    <cellStyle name="Normal 3 2 2 2 3 15 3 2 2" xfId="38357" xr:uid="{00000000-0005-0000-0000-00002E140000}"/>
    <cellStyle name="Normal 3 2 2 2 3 15 3 3" xfId="26659" xr:uid="{00000000-0005-0000-0000-00002F140000}"/>
    <cellStyle name="Normal 3 2 2 2 3 15 4" xfId="32650" xr:uid="{00000000-0005-0000-0000-000030140000}"/>
    <cellStyle name="Normal 3 2 2 2 3 15 4 2" xfId="38355" xr:uid="{00000000-0005-0000-0000-000031140000}"/>
    <cellStyle name="Normal 3 2 2 2 3 15 5" xfId="26660" xr:uid="{00000000-0005-0000-0000-000032140000}"/>
    <cellStyle name="Normal 3 2 2 2 3 16" xfId="2193" xr:uid="{00000000-0005-0000-0000-000033140000}"/>
    <cellStyle name="Normal 3 2 2 2 3 16 2" xfId="2194" xr:uid="{00000000-0005-0000-0000-000034140000}"/>
    <cellStyle name="Normal 3 2 2 2 3 16 2 2" xfId="32651" xr:uid="{00000000-0005-0000-0000-000035140000}"/>
    <cellStyle name="Normal 3 2 2 2 3 16 2 2 2" xfId="38354" xr:uid="{00000000-0005-0000-0000-000036140000}"/>
    <cellStyle name="Normal 3 2 2 2 3 16 2 3" xfId="26661" xr:uid="{00000000-0005-0000-0000-000037140000}"/>
    <cellStyle name="Normal 3 2 2 2 3 16 3" xfId="2195" xr:uid="{00000000-0005-0000-0000-000038140000}"/>
    <cellStyle name="Normal 3 2 2 2 3 16 3 2" xfId="32652" xr:uid="{00000000-0005-0000-0000-000039140000}"/>
    <cellStyle name="Normal 3 2 2 2 3 16 3 2 2" xfId="38353" xr:uid="{00000000-0005-0000-0000-00003A140000}"/>
    <cellStyle name="Normal 3 2 2 2 3 16 3 3" xfId="26662" xr:uid="{00000000-0005-0000-0000-00003B140000}"/>
    <cellStyle name="Normal 3 2 2 2 3 16 4" xfId="32653" xr:uid="{00000000-0005-0000-0000-00003C140000}"/>
    <cellStyle name="Normal 3 2 2 2 3 16 4 2" xfId="30046" xr:uid="{00000000-0005-0000-0000-00003D140000}"/>
    <cellStyle name="Normal 3 2 2 2 3 16 5" xfId="26663" xr:uid="{00000000-0005-0000-0000-00003E140000}"/>
    <cellStyle name="Normal 3 2 2 2 3 17" xfId="2196" xr:uid="{00000000-0005-0000-0000-00003F140000}"/>
    <cellStyle name="Normal 3 2 2 2 3 17 2" xfId="32654" xr:uid="{00000000-0005-0000-0000-000040140000}"/>
    <cellStyle name="Normal 3 2 2 2 3 17 2 2" xfId="38350" xr:uid="{00000000-0005-0000-0000-000041140000}"/>
    <cellStyle name="Normal 3 2 2 2 3 17 3" xfId="26664" xr:uid="{00000000-0005-0000-0000-000042140000}"/>
    <cellStyle name="Normal 3 2 2 2 3 18" xfId="2197" xr:uid="{00000000-0005-0000-0000-000043140000}"/>
    <cellStyle name="Normal 3 2 2 2 3 18 2" xfId="32655" xr:uid="{00000000-0005-0000-0000-000044140000}"/>
    <cellStyle name="Normal 3 2 2 2 3 18 2 2" xfId="38348" xr:uid="{00000000-0005-0000-0000-000045140000}"/>
    <cellStyle name="Normal 3 2 2 2 3 18 3" xfId="26665" xr:uid="{00000000-0005-0000-0000-000046140000}"/>
    <cellStyle name="Normal 3 2 2 2 3 19" xfId="32656" xr:uid="{00000000-0005-0000-0000-000047140000}"/>
    <cellStyle name="Normal 3 2 2 2 3 19 2" xfId="38346" xr:uid="{00000000-0005-0000-0000-000048140000}"/>
    <cellStyle name="Normal 3 2 2 2 3 2" xfId="2198" xr:uid="{00000000-0005-0000-0000-000049140000}"/>
    <cellStyle name="Normal 3 2 2 2 3 2 2" xfId="2199" xr:uid="{00000000-0005-0000-0000-00004A140000}"/>
    <cellStyle name="Normal 3 2 2 2 3 2 2 2" xfId="32657" xr:uid="{00000000-0005-0000-0000-00004B140000}"/>
    <cellStyle name="Normal 3 2 2 2 3 2 2 2 2" xfId="30048" xr:uid="{00000000-0005-0000-0000-00004C140000}"/>
    <cellStyle name="Normal 3 2 2 2 3 2 2 3" xfId="26666" xr:uid="{00000000-0005-0000-0000-00004D140000}"/>
    <cellStyle name="Normal 3 2 2 2 3 2 3" xfId="2200" xr:uid="{00000000-0005-0000-0000-00004E140000}"/>
    <cellStyle name="Normal 3 2 2 2 3 2 3 2" xfId="32658" xr:uid="{00000000-0005-0000-0000-00004F140000}"/>
    <cellStyle name="Normal 3 2 2 2 3 2 3 2 2" xfId="30050" xr:uid="{00000000-0005-0000-0000-000050140000}"/>
    <cellStyle name="Normal 3 2 2 2 3 2 3 3" xfId="26667" xr:uid="{00000000-0005-0000-0000-000051140000}"/>
    <cellStyle name="Normal 3 2 2 2 3 2 4" xfId="32659" xr:uid="{00000000-0005-0000-0000-000052140000}"/>
    <cellStyle name="Normal 3 2 2 2 3 2 4 2" xfId="30051" xr:uid="{00000000-0005-0000-0000-000053140000}"/>
    <cellStyle name="Normal 3 2 2 2 3 2 5" xfId="26668" xr:uid="{00000000-0005-0000-0000-000054140000}"/>
    <cellStyle name="Normal 3 2 2 2 3 20" xfId="26669" xr:uid="{00000000-0005-0000-0000-000055140000}"/>
    <cellStyle name="Normal 3 2 2 2 3 3" xfId="2201" xr:uid="{00000000-0005-0000-0000-000056140000}"/>
    <cellStyle name="Normal 3 2 2 2 3 3 2" xfId="2202" xr:uid="{00000000-0005-0000-0000-000057140000}"/>
    <cellStyle name="Normal 3 2 2 2 3 3 2 2" xfId="32660" xr:uid="{00000000-0005-0000-0000-000058140000}"/>
    <cellStyle name="Normal 3 2 2 2 3 3 2 2 2" xfId="38343" xr:uid="{00000000-0005-0000-0000-000059140000}"/>
    <cellStyle name="Normal 3 2 2 2 3 3 2 3" xfId="26670" xr:uid="{00000000-0005-0000-0000-00005A140000}"/>
    <cellStyle name="Normal 3 2 2 2 3 3 3" xfId="2203" xr:uid="{00000000-0005-0000-0000-00005B140000}"/>
    <cellStyle name="Normal 3 2 2 2 3 3 3 2" xfId="32661" xr:uid="{00000000-0005-0000-0000-00005C140000}"/>
    <cellStyle name="Normal 3 2 2 2 3 3 3 2 2" xfId="38341" xr:uid="{00000000-0005-0000-0000-00005D140000}"/>
    <cellStyle name="Normal 3 2 2 2 3 3 3 3" xfId="26671" xr:uid="{00000000-0005-0000-0000-00005E140000}"/>
    <cellStyle name="Normal 3 2 2 2 3 3 4" xfId="32662" xr:uid="{00000000-0005-0000-0000-00005F140000}"/>
    <cellStyle name="Normal 3 2 2 2 3 3 4 2" xfId="38340" xr:uid="{00000000-0005-0000-0000-000060140000}"/>
    <cellStyle name="Normal 3 2 2 2 3 3 5" xfId="26672" xr:uid="{00000000-0005-0000-0000-000061140000}"/>
    <cellStyle name="Normal 3 2 2 2 3 4" xfId="2204" xr:uid="{00000000-0005-0000-0000-000062140000}"/>
    <cellStyle name="Normal 3 2 2 2 3 4 2" xfId="2205" xr:uid="{00000000-0005-0000-0000-000063140000}"/>
    <cellStyle name="Normal 3 2 2 2 3 4 2 2" xfId="32663" xr:uid="{00000000-0005-0000-0000-000064140000}"/>
    <cellStyle name="Normal 3 2 2 2 3 4 2 2 2" xfId="30054" xr:uid="{00000000-0005-0000-0000-000065140000}"/>
    <cellStyle name="Normal 3 2 2 2 3 4 2 3" xfId="26673" xr:uid="{00000000-0005-0000-0000-000066140000}"/>
    <cellStyle name="Normal 3 2 2 2 3 4 3" xfId="2206" xr:uid="{00000000-0005-0000-0000-000067140000}"/>
    <cellStyle name="Normal 3 2 2 2 3 4 3 2" xfId="32664" xr:uid="{00000000-0005-0000-0000-000068140000}"/>
    <cellStyle name="Normal 3 2 2 2 3 4 3 2 2" xfId="30055" xr:uid="{00000000-0005-0000-0000-000069140000}"/>
    <cellStyle name="Normal 3 2 2 2 3 4 3 3" xfId="26674" xr:uid="{00000000-0005-0000-0000-00006A140000}"/>
    <cellStyle name="Normal 3 2 2 2 3 4 4" xfId="32665" xr:uid="{00000000-0005-0000-0000-00006B140000}"/>
    <cellStyle name="Normal 3 2 2 2 3 4 4 2" xfId="38337" xr:uid="{00000000-0005-0000-0000-00006C140000}"/>
    <cellStyle name="Normal 3 2 2 2 3 4 5" xfId="26675" xr:uid="{00000000-0005-0000-0000-00006D140000}"/>
    <cellStyle name="Normal 3 2 2 2 3 5" xfId="2207" xr:uid="{00000000-0005-0000-0000-00006E140000}"/>
    <cellStyle name="Normal 3 2 2 2 3 5 2" xfId="2208" xr:uid="{00000000-0005-0000-0000-00006F140000}"/>
    <cellStyle name="Normal 3 2 2 2 3 5 2 2" xfId="32666" xr:uid="{00000000-0005-0000-0000-000070140000}"/>
    <cellStyle name="Normal 3 2 2 2 3 5 2 2 2" xfId="30057" xr:uid="{00000000-0005-0000-0000-000071140000}"/>
    <cellStyle name="Normal 3 2 2 2 3 5 2 3" xfId="26676" xr:uid="{00000000-0005-0000-0000-000072140000}"/>
    <cellStyle name="Normal 3 2 2 2 3 5 3" xfId="2209" xr:uid="{00000000-0005-0000-0000-000073140000}"/>
    <cellStyle name="Normal 3 2 2 2 3 5 3 2" xfId="32667" xr:uid="{00000000-0005-0000-0000-000074140000}"/>
    <cellStyle name="Normal 3 2 2 2 3 5 3 2 2" xfId="30058" xr:uid="{00000000-0005-0000-0000-000075140000}"/>
    <cellStyle name="Normal 3 2 2 2 3 5 3 3" xfId="26677" xr:uid="{00000000-0005-0000-0000-000076140000}"/>
    <cellStyle name="Normal 3 2 2 2 3 5 4" xfId="32668" xr:uid="{00000000-0005-0000-0000-000077140000}"/>
    <cellStyle name="Normal 3 2 2 2 3 5 4 2" xfId="38334" xr:uid="{00000000-0005-0000-0000-000078140000}"/>
    <cellStyle name="Normal 3 2 2 2 3 5 5" xfId="26678" xr:uid="{00000000-0005-0000-0000-000079140000}"/>
    <cellStyle name="Normal 3 2 2 2 3 6" xfId="2210" xr:uid="{00000000-0005-0000-0000-00007A140000}"/>
    <cellStyle name="Normal 3 2 2 2 3 6 2" xfId="2211" xr:uid="{00000000-0005-0000-0000-00007B140000}"/>
    <cellStyle name="Normal 3 2 2 2 3 6 2 2" xfId="32669" xr:uid="{00000000-0005-0000-0000-00007C140000}"/>
    <cellStyle name="Normal 3 2 2 2 3 6 2 2 2" xfId="30060" xr:uid="{00000000-0005-0000-0000-00007D140000}"/>
    <cellStyle name="Normal 3 2 2 2 3 6 2 3" xfId="26679" xr:uid="{00000000-0005-0000-0000-00007E140000}"/>
    <cellStyle name="Normal 3 2 2 2 3 6 3" xfId="2212" xr:uid="{00000000-0005-0000-0000-00007F140000}"/>
    <cellStyle name="Normal 3 2 2 2 3 6 3 2" xfId="32670" xr:uid="{00000000-0005-0000-0000-000080140000}"/>
    <cellStyle name="Normal 3 2 2 2 3 6 3 2 2" xfId="30061" xr:uid="{00000000-0005-0000-0000-000081140000}"/>
    <cellStyle name="Normal 3 2 2 2 3 6 3 3" xfId="26680" xr:uid="{00000000-0005-0000-0000-000082140000}"/>
    <cellStyle name="Normal 3 2 2 2 3 6 4" xfId="32671" xr:uid="{00000000-0005-0000-0000-000083140000}"/>
    <cellStyle name="Normal 3 2 2 2 3 6 4 2" xfId="38331" xr:uid="{00000000-0005-0000-0000-000084140000}"/>
    <cellStyle name="Normal 3 2 2 2 3 6 5" xfId="26681" xr:uid="{00000000-0005-0000-0000-000085140000}"/>
    <cellStyle name="Normal 3 2 2 2 3 7" xfId="2213" xr:uid="{00000000-0005-0000-0000-000086140000}"/>
    <cellStyle name="Normal 3 2 2 2 3 7 2" xfId="2214" xr:uid="{00000000-0005-0000-0000-000087140000}"/>
    <cellStyle name="Normal 3 2 2 2 3 7 2 2" xfId="32672" xr:uid="{00000000-0005-0000-0000-000088140000}"/>
    <cellStyle name="Normal 3 2 2 2 3 7 2 2 2" xfId="38330" xr:uid="{00000000-0005-0000-0000-000089140000}"/>
    <cellStyle name="Normal 3 2 2 2 3 7 2 3" xfId="26682" xr:uid="{00000000-0005-0000-0000-00008A140000}"/>
    <cellStyle name="Normal 3 2 2 2 3 7 3" xfId="2215" xr:uid="{00000000-0005-0000-0000-00008B140000}"/>
    <cellStyle name="Normal 3 2 2 2 3 7 3 2" xfId="32673" xr:uid="{00000000-0005-0000-0000-00008C140000}"/>
    <cellStyle name="Normal 3 2 2 2 3 7 3 2 2" xfId="38329" xr:uid="{00000000-0005-0000-0000-00008D140000}"/>
    <cellStyle name="Normal 3 2 2 2 3 7 3 3" xfId="26683" xr:uid="{00000000-0005-0000-0000-00008E140000}"/>
    <cellStyle name="Normal 3 2 2 2 3 7 4" xfId="32674" xr:uid="{00000000-0005-0000-0000-00008F140000}"/>
    <cellStyle name="Normal 3 2 2 2 3 7 4 2" xfId="38328" xr:uid="{00000000-0005-0000-0000-000090140000}"/>
    <cellStyle name="Normal 3 2 2 2 3 7 5" xfId="26684" xr:uid="{00000000-0005-0000-0000-000091140000}"/>
    <cellStyle name="Normal 3 2 2 2 3 8" xfId="2216" xr:uid="{00000000-0005-0000-0000-000092140000}"/>
    <cellStyle name="Normal 3 2 2 2 3 8 2" xfId="2217" xr:uid="{00000000-0005-0000-0000-000093140000}"/>
    <cellStyle name="Normal 3 2 2 2 3 8 2 2" xfId="32675" xr:uid="{00000000-0005-0000-0000-000094140000}"/>
    <cellStyle name="Normal 3 2 2 2 3 8 2 2 2" xfId="30066" xr:uid="{00000000-0005-0000-0000-000095140000}"/>
    <cellStyle name="Normal 3 2 2 2 3 8 2 3" xfId="26685" xr:uid="{00000000-0005-0000-0000-000096140000}"/>
    <cellStyle name="Normal 3 2 2 2 3 8 3" xfId="2218" xr:uid="{00000000-0005-0000-0000-000097140000}"/>
    <cellStyle name="Normal 3 2 2 2 3 8 3 2" xfId="32676" xr:uid="{00000000-0005-0000-0000-000098140000}"/>
    <cellStyle name="Normal 3 2 2 2 3 8 3 2 2" xfId="30067" xr:uid="{00000000-0005-0000-0000-000099140000}"/>
    <cellStyle name="Normal 3 2 2 2 3 8 3 3" xfId="26686" xr:uid="{00000000-0005-0000-0000-00009A140000}"/>
    <cellStyle name="Normal 3 2 2 2 3 8 4" xfId="32677" xr:uid="{00000000-0005-0000-0000-00009B140000}"/>
    <cellStyle name="Normal 3 2 2 2 3 8 4 2" xfId="38325" xr:uid="{00000000-0005-0000-0000-00009C140000}"/>
    <cellStyle name="Normal 3 2 2 2 3 8 5" xfId="26687" xr:uid="{00000000-0005-0000-0000-00009D140000}"/>
    <cellStyle name="Normal 3 2 2 2 3 9" xfId="2219" xr:uid="{00000000-0005-0000-0000-00009E140000}"/>
    <cellStyle name="Normal 3 2 2 2 3 9 2" xfId="2220" xr:uid="{00000000-0005-0000-0000-00009F140000}"/>
    <cellStyle name="Normal 3 2 2 2 3 9 2 2" xfId="32678" xr:uid="{00000000-0005-0000-0000-0000A0140000}"/>
    <cellStyle name="Normal 3 2 2 2 3 9 2 2 2" xfId="30069" xr:uid="{00000000-0005-0000-0000-0000A1140000}"/>
    <cellStyle name="Normal 3 2 2 2 3 9 2 3" xfId="26688" xr:uid="{00000000-0005-0000-0000-0000A2140000}"/>
    <cellStyle name="Normal 3 2 2 2 3 9 3" xfId="2221" xr:uid="{00000000-0005-0000-0000-0000A3140000}"/>
    <cellStyle name="Normal 3 2 2 2 3 9 3 2" xfId="32679" xr:uid="{00000000-0005-0000-0000-0000A4140000}"/>
    <cellStyle name="Normal 3 2 2 2 3 9 3 2 2" xfId="30070" xr:uid="{00000000-0005-0000-0000-0000A5140000}"/>
    <cellStyle name="Normal 3 2 2 2 3 9 3 3" xfId="26689" xr:uid="{00000000-0005-0000-0000-0000A6140000}"/>
    <cellStyle name="Normal 3 2 2 2 3 9 4" xfId="32680" xr:uid="{00000000-0005-0000-0000-0000A7140000}"/>
    <cellStyle name="Normal 3 2 2 2 3 9 4 2" xfId="38322" xr:uid="{00000000-0005-0000-0000-0000A8140000}"/>
    <cellStyle name="Normal 3 2 2 2 3 9 5" xfId="26690" xr:uid="{00000000-0005-0000-0000-0000A9140000}"/>
    <cellStyle name="Normal 3 2 2 2 4" xfId="2222" xr:uid="{00000000-0005-0000-0000-0000AA140000}"/>
    <cellStyle name="Normal 3 2 2 2 4 10" xfId="2223" xr:uid="{00000000-0005-0000-0000-0000AB140000}"/>
    <cellStyle name="Normal 3 2 2 2 4 10 2" xfId="2224" xr:uid="{00000000-0005-0000-0000-0000AC140000}"/>
    <cellStyle name="Normal 3 2 2 2 4 10 2 2" xfId="32681" xr:uid="{00000000-0005-0000-0000-0000AD140000}"/>
    <cellStyle name="Normal 3 2 2 2 4 10 2 2 2" xfId="30072" xr:uid="{00000000-0005-0000-0000-0000AE140000}"/>
    <cellStyle name="Normal 3 2 2 2 4 10 2 3" xfId="26691" xr:uid="{00000000-0005-0000-0000-0000AF140000}"/>
    <cellStyle name="Normal 3 2 2 2 4 10 3" xfId="2225" xr:uid="{00000000-0005-0000-0000-0000B0140000}"/>
    <cellStyle name="Normal 3 2 2 2 4 10 3 2" xfId="32682" xr:uid="{00000000-0005-0000-0000-0000B1140000}"/>
    <cellStyle name="Normal 3 2 2 2 4 10 3 2 2" xfId="30073" xr:uid="{00000000-0005-0000-0000-0000B2140000}"/>
    <cellStyle name="Normal 3 2 2 2 4 10 3 3" xfId="26692" xr:uid="{00000000-0005-0000-0000-0000B3140000}"/>
    <cellStyle name="Normal 3 2 2 2 4 10 4" xfId="32683" xr:uid="{00000000-0005-0000-0000-0000B4140000}"/>
    <cellStyle name="Normal 3 2 2 2 4 10 4 2" xfId="30075" xr:uid="{00000000-0005-0000-0000-0000B5140000}"/>
    <cellStyle name="Normal 3 2 2 2 4 10 5" xfId="26693" xr:uid="{00000000-0005-0000-0000-0000B6140000}"/>
    <cellStyle name="Normal 3 2 2 2 4 11" xfId="2226" xr:uid="{00000000-0005-0000-0000-0000B7140000}"/>
    <cellStyle name="Normal 3 2 2 2 4 11 2" xfId="2227" xr:uid="{00000000-0005-0000-0000-0000B8140000}"/>
    <cellStyle name="Normal 3 2 2 2 4 11 2 2" xfId="32684" xr:uid="{00000000-0005-0000-0000-0000B9140000}"/>
    <cellStyle name="Normal 3 2 2 2 4 11 2 2 2" xfId="30076" xr:uid="{00000000-0005-0000-0000-0000BA140000}"/>
    <cellStyle name="Normal 3 2 2 2 4 11 2 3" xfId="26694" xr:uid="{00000000-0005-0000-0000-0000BB140000}"/>
    <cellStyle name="Normal 3 2 2 2 4 11 3" xfId="2228" xr:uid="{00000000-0005-0000-0000-0000BC140000}"/>
    <cellStyle name="Normal 3 2 2 2 4 11 3 2" xfId="32685" xr:uid="{00000000-0005-0000-0000-0000BD140000}"/>
    <cellStyle name="Normal 3 2 2 2 4 11 3 2 2" xfId="38319" xr:uid="{00000000-0005-0000-0000-0000BE140000}"/>
    <cellStyle name="Normal 3 2 2 2 4 11 3 3" xfId="26695" xr:uid="{00000000-0005-0000-0000-0000BF140000}"/>
    <cellStyle name="Normal 3 2 2 2 4 11 4" xfId="32686" xr:uid="{00000000-0005-0000-0000-0000C0140000}"/>
    <cellStyle name="Normal 3 2 2 2 4 11 4 2" xfId="30080" xr:uid="{00000000-0005-0000-0000-0000C1140000}"/>
    <cellStyle name="Normal 3 2 2 2 4 11 5" xfId="26696" xr:uid="{00000000-0005-0000-0000-0000C2140000}"/>
    <cellStyle name="Normal 3 2 2 2 4 12" xfId="2229" xr:uid="{00000000-0005-0000-0000-0000C3140000}"/>
    <cellStyle name="Normal 3 2 2 2 4 12 2" xfId="2230" xr:uid="{00000000-0005-0000-0000-0000C4140000}"/>
    <cellStyle name="Normal 3 2 2 2 4 12 2 2" xfId="32687" xr:uid="{00000000-0005-0000-0000-0000C5140000}"/>
    <cellStyle name="Normal 3 2 2 2 4 12 2 2 2" xfId="38318" xr:uid="{00000000-0005-0000-0000-0000C6140000}"/>
    <cellStyle name="Normal 3 2 2 2 4 12 2 3" xfId="26697" xr:uid="{00000000-0005-0000-0000-0000C7140000}"/>
    <cellStyle name="Normal 3 2 2 2 4 12 3" xfId="2231" xr:uid="{00000000-0005-0000-0000-0000C8140000}"/>
    <cellStyle name="Normal 3 2 2 2 4 12 3 2" xfId="32688" xr:uid="{00000000-0005-0000-0000-0000C9140000}"/>
    <cellStyle name="Normal 3 2 2 2 4 12 3 2 2" xfId="30082" xr:uid="{00000000-0005-0000-0000-0000CA140000}"/>
    <cellStyle name="Normal 3 2 2 2 4 12 3 3" xfId="26698" xr:uid="{00000000-0005-0000-0000-0000CB140000}"/>
    <cellStyle name="Normal 3 2 2 2 4 12 4" xfId="32689" xr:uid="{00000000-0005-0000-0000-0000CC140000}"/>
    <cellStyle name="Normal 3 2 2 2 4 12 4 2" xfId="30084" xr:uid="{00000000-0005-0000-0000-0000CD140000}"/>
    <cellStyle name="Normal 3 2 2 2 4 12 5" xfId="26699" xr:uid="{00000000-0005-0000-0000-0000CE140000}"/>
    <cellStyle name="Normal 3 2 2 2 4 13" xfId="2232" xr:uid="{00000000-0005-0000-0000-0000CF140000}"/>
    <cellStyle name="Normal 3 2 2 2 4 13 2" xfId="2233" xr:uid="{00000000-0005-0000-0000-0000D0140000}"/>
    <cellStyle name="Normal 3 2 2 2 4 13 2 2" xfId="32690" xr:uid="{00000000-0005-0000-0000-0000D1140000}"/>
    <cellStyle name="Normal 3 2 2 2 4 13 2 2 2" xfId="30085" xr:uid="{00000000-0005-0000-0000-0000D2140000}"/>
    <cellStyle name="Normal 3 2 2 2 4 13 2 3" xfId="26700" xr:uid="{00000000-0005-0000-0000-0000D3140000}"/>
    <cellStyle name="Normal 3 2 2 2 4 13 3" xfId="2234" xr:uid="{00000000-0005-0000-0000-0000D4140000}"/>
    <cellStyle name="Normal 3 2 2 2 4 13 3 2" xfId="32691" xr:uid="{00000000-0005-0000-0000-0000D5140000}"/>
    <cellStyle name="Normal 3 2 2 2 4 13 3 2 2" xfId="38316" xr:uid="{00000000-0005-0000-0000-0000D6140000}"/>
    <cellStyle name="Normal 3 2 2 2 4 13 3 3" xfId="26701" xr:uid="{00000000-0005-0000-0000-0000D7140000}"/>
    <cellStyle name="Normal 3 2 2 2 4 13 4" xfId="32692" xr:uid="{00000000-0005-0000-0000-0000D8140000}"/>
    <cellStyle name="Normal 3 2 2 2 4 13 4 2" xfId="30089" xr:uid="{00000000-0005-0000-0000-0000D9140000}"/>
    <cellStyle name="Normal 3 2 2 2 4 13 5" xfId="26702" xr:uid="{00000000-0005-0000-0000-0000DA140000}"/>
    <cellStyle name="Normal 3 2 2 2 4 14" xfId="2235" xr:uid="{00000000-0005-0000-0000-0000DB140000}"/>
    <cellStyle name="Normal 3 2 2 2 4 14 2" xfId="2236" xr:uid="{00000000-0005-0000-0000-0000DC140000}"/>
    <cellStyle name="Normal 3 2 2 2 4 14 2 2" xfId="32693" xr:uid="{00000000-0005-0000-0000-0000DD140000}"/>
    <cellStyle name="Normal 3 2 2 2 4 14 2 2 2" xfId="38315" xr:uid="{00000000-0005-0000-0000-0000DE140000}"/>
    <cellStyle name="Normal 3 2 2 2 4 14 2 3" xfId="26703" xr:uid="{00000000-0005-0000-0000-0000DF140000}"/>
    <cellStyle name="Normal 3 2 2 2 4 14 3" xfId="2237" xr:uid="{00000000-0005-0000-0000-0000E0140000}"/>
    <cellStyle name="Normal 3 2 2 2 4 14 3 2" xfId="32694" xr:uid="{00000000-0005-0000-0000-0000E1140000}"/>
    <cellStyle name="Normal 3 2 2 2 4 14 3 2 2" xfId="30091" xr:uid="{00000000-0005-0000-0000-0000E2140000}"/>
    <cellStyle name="Normal 3 2 2 2 4 14 3 3" xfId="26704" xr:uid="{00000000-0005-0000-0000-0000E3140000}"/>
    <cellStyle name="Normal 3 2 2 2 4 14 4" xfId="32695" xr:uid="{00000000-0005-0000-0000-0000E4140000}"/>
    <cellStyle name="Normal 3 2 2 2 4 14 4 2" xfId="30093" xr:uid="{00000000-0005-0000-0000-0000E5140000}"/>
    <cellStyle name="Normal 3 2 2 2 4 14 5" xfId="26705" xr:uid="{00000000-0005-0000-0000-0000E6140000}"/>
    <cellStyle name="Normal 3 2 2 2 4 15" xfId="2238" xr:uid="{00000000-0005-0000-0000-0000E7140000}"/>
    <cellStyle name="Normal 3 2 2 2 4 15 2" xfId="2239" xr:uid="{00000000-0005-0000-0000-0000E8140000}"/>
    <cellStyle name="Normal 3 2 2 2 4 15 2 2" xfId="32696" xr:uid="{00000000-0005-0000-0000-0000E9140000}"/>
    <cellStyle name="Normal 3 2 2 2 4 15 2 2 2" xfId="30095" xr:uid="{00000000-0005-0000-0000-0000EA140000}"/>
    <cellStyle name="Normal 3 2 2 2 4 15 2 3" xfId="26706" xr:uid="{00000000-0005-0000-0000-0000EB140000}"/>
    <cellStyle name="Normal 3 2 2 2 4 15 3" xfId="2240" xr:uid="{00000000-0005-0000-0000-0000EC140000}"/>
    <cellStyle name="Normal 3 2 2 2 4 15 3 2" xfId="32697" xr:uid="{00000000-0005-0000-0000-0000ED140000}"/>
    <cellStyle name="Normal 3 2 2 2 4 15 3 2 2" xfId="30096" xr:uid="{00000000-0005-0000-0000-0000EE140000}"/>
    <cellStyle name="Normal 3 2 2 2 4 15 3 3" xfId="26707" xr:uid="{00000000-0005-0000-0000-0000EF140000}"/>
    <cellStyle name="Normal 3 2 2 2 4 15 4" xfId="32698" xr:uid="{00000000-0005-0000-0000-0000F0140000}"/>
    <cellStyle name="Normal 3 2 2 2 4 15 4 2" xfId="30097" xr:uid="{00000000-0005-0000-0000-0000F1140000}"/>
    <cellStyle name="Normal 3 2 2 2 4 15 5" xfId="26708" xr:uid="{00000000-0005-0000-0000-0000F2140000}"/>
    <cellStyle name="Normal 3 2 2 2 4 16" xfId="2241" xr:uid="{00000000-0005-0000-0000-0000F3140000}"/>
    <cellStyle name="Normal 3 2 2 2 4 16 2" xfId="2242" xr:uid="{00000000-0005-0000-0000-0000F4140000}"/>
    <cellStyle name="Normal 3 2 2 2 4 16 2 2" xfId="32699" xr:uid="{00000000-0005-0000-0000-0000F5140000}"/>
    <cellStyle name="Normal 3 2 2 2 4 16 2 2 2" xfId="38311" xr:uid="{00000000-0005-0000-0000-0000F6140000}"/>
    <cellStyle name="Normal 3 2 2 2 4 16 2 3" xfId="26709" xr:uid="{00000000-0005-0000-0000-0000F7140000}"/>
    <cellStyle name="Normal 3 2 2 2 4 16 3" xfId="2243" xr:uid="{00000000-0005-0000-0000-0000F8140000}"/>
    <cellStyle name="Normal 3 2 2 2 4 16 3 2" xfId="32700" xr:uid="{00000000-0005-0000-0000-0000F9140000}"/>
    <cellStyle name="Normal 3 2 2 2 4 16 3 2 2" xfId="30098" xr:uid="{00000000-0005-0000-0000-0000FA140000}"/>
    <cellStyle name="Normal 3 2 2 2 4 16 3 3" xfId="26710" xr:uid="{00000000-0005-0000-0000-0000FB140000}"/>
    <cellStyle name="Normal 3 2 2 2 4 16 4" xfId="32701" xr:uid="{00000000-0005-0000-0000-0000FC140000}"/>
    <cellStyle name="Normal 3 2 2 2 4 16 4 2" xfId="30100" xr:uid="{00000000-0005-0000-0000-0000FD140000}"/>
    <cellStyle name="Normal 3 2 2 2 4 16 5" xfId="26711" xr:uid="{00000000-0005-0000-0000-0000FE140000}"/>
    <cellStyle name="Normal 3 2 2 2 4 17" xfId="2244" xr:uid="{00000000-0005-0000-0000-0000FF140000}"/>
    <cellStyle name="Normal 3 2 2 2 4 17 2" xfId="32702" xr:uid="{00000000-0005-0000-0000-000000150000}"/>
    <cellStyle name="Normal 3 2 2 2 4 17 2 2" xfId="30102" xr:uid="{00000000-0005-0000-0000-000001150000}"/>
    <cellStyle name="Normal 3 2 2 2 4 17 3" xfId="26712" xr:uid="{00000000-0005-0000-0000-000002150000}"/>
    <cellStyle name="Normal 3 2 2 2 4 18" xfId="2245" xr:uid="{00000000-0005-0000-0000-000003150000}"/>
    <cellStyle name="Normal 3 2 2 2 4 18 2" xfId="32703" xr:uid="{00000000-0005-0000-0000-000004150000}"/>
    <cellStyle name="Normal 3 2 2 2 4 18 2 2" xfId="30103" xr:uid="{00000000-0005-0000-0000-000005150000}"/>
    <cellStyle name="Normal 3 2 2 2 4 18 3" xfId="26713" xr:uid="{00000000-0005-0000-0000-000006150000}"/>
    <cellStyle name="Normal 3 2 2 2 4 19" xfId="32704" xr:uid="{00000000-0005-0000-0000-000007150000}"/>
    <cellStyle name="Normal 3 2 2 2 4 19 2" xfId="30104" xr:uid="{00000000-0005-0000-0000-000008150000}"/>
    <cellStyle name="Normal 3 2 2 2 4 2" xfId="2246" xr:uid="{00000000-0005-0000-0000-000009150000}"/>
    <cellStyle name="Normal 3 2 2 2 4 2 2" xfId="2247" xr:uid="{00000000-0005-0000-0000-00000A150000}"/>
    <cellStyle name="Normal 3 2 2 2 4 2 2 2" xfId="32705" xr:uid="{00000000-0005-0000-0000-00000B150000}"/>
    <cellStyle name="Normal 3 2 2 2 4 2 2 2 2" xfId="38306" xr:uid="{00000000-0005-0000-0000-00000C150000}"/>
    <cellStyle name="Normal 3 2 2 2 4 2 2 3" xfId="26714" xr:uid="{00000000-0005-0000-0000-00000D150000}"/>
    <cellStyle name="Normal 3 2 2 2 4 2 3" xfId="2248" xr:uid="{00000000-0005-0000-0000-00000E150000}"/>
    <cellStyle name="Normal 3 2 2 2 4 2 3 2" xfId="32706" xr:uid="{00000000-0005-0000-0000-00000F150000}"/>
    <cellStyle name="Normal 3 2 2 2 4 2 3 2 2" xfId="38304" xr:uid="{00000000-0005-0000-0000-000010150000}"/>
    <cellStyle name="Normal 3 2 2 2 4 2 3 3" xfId="26715" xr:uid="{00000000-0005-0000-0000-000011150000}"/>
    <cellStyle name="Normal 3 2 2 2 4 2 4" xfId="32707" xr:uid="{00000000-0005-0000-0000-000012150000}"/>
    <cellStyle name="Normal 3 2 2 2 4 2 4 2" xfId="38302" xr:uid="{00000000-0005-0000-0000-000013150000}"/>
    <cellStyle name="Normal 3 2 2 2 4 2 5" xfId="26716" xr:uid="{00000000-0005-0000-0000-000014150000}"/>
    <cellStyle name="Normal 3 2 2 2 4 20" xfId="26717" xr:uid="{00000000-0005-0000-0000-000015150000}"/>
    <cellStyle name="Normal 3 2 2 2 4 3" xfId="2249" xr:uid="{00000000-0005-0000-0000-000016150000}"/>
    <cellStyle name="Normal 3 2 2 2 4 3 2" xfId="2250" xr:uid="{00000000-0005-0000-0000-000017150000}"/>
    <cellStyle name="Normal 3 2 2 2 4 3 2 2" xfId="32708" xr:uid="{00000000-0005-0000-0000-000018150000}"/>
    <cellStyle name="Normal 3 2 2 2 4 3 2 2 2" xfId="38301" xr:uid="{00000000-0005-0000-0000-000019150000}"/>
    <cellStyle name="Normal 3 2 2 2 4 3 2 3" xfId="26718" xr:uid="{00000000-0005-0000-0000-00001A150000}"/>
    <cellStyle name="Normal 3 2 2 2 4 3 3" xfId="2251" xr:uid="{00000000-0005-0000-0000-00001B150000}"/>
    <cellStyle name="Normal 3 2 2 2 4 3 3 2" xfId="32709" xr:uid="{00000000-0005-0000-0000-00001C150000}"/>
    <cellStyle name="Normal 3 2 2 2 4 3 3 2 2" xfId="38300" xr:uid="{00000000-0005-0000-0000-00001D150000}"/>
    <cellStyle name="Normal 3 2 2 2 4 3 3 3" xfId="26719" xr:uid="{00000000-0005-0000-0000-00001E150000}"/>
    <cellStyle name="Normal 3 2 2 2 4 3 4" xfId="32710" xr:uid="{00000000-0005-0000-0000-00001F150000}"/>
    <cellStyle name="Normal 3 2 2 2 4 3 4 2" xfId="38299" xr:uid="{00000000-0005-0000-0000-000020150000}"/>
    <cellStyle name="Normal 3 2 2 2 4 3 5" xfId="26720" xr:uid="{00000000-0005-0000-0000-000021150000}"/>
    <cellStyle name="Normal 3 2 2 2 4 4" xfId="2252" xr:uid="{00000000-0005-0000-0000-000022150000}"/>
    <cellStyle name="Normal 3 2 2 2 4 4 2" xfId="2253" xr:uid="{00000000-0005-0000-0000-000023150000}"/>
    <cellStyle name="Normal 3 2 2 2 4 4 2 2" xfId="32711" xr:uid="{00000000-0005-0000-0000-000024150000}"/>
    <cellStyle name="Normal 3 2 2 2 4 4 2 2 2" xfId="38298" xr:uid="{00000000-0005-0000-0000-000025150000}"/>
    <cellStyle name="Normal 3 2 2 2 4 4 2 3" xfId="26721" xr:uid="{00000000-0005-0000-0000-000026150000}"/>
    <cellStyle name="Normal 3 2 2 2 4 4 3" xfId="2254" xr:uid="{00000000-0005-0000-0000-000027150000}"/>
    <cellStyle name="Normal 3 2 2 2 4 4 3 2" xfId="32712" xr:uid="{00000000-0005-0000-0000-000028150000}"/>
    <cellStyle name="Normal 3 2 2 2 4 4 3 2 2" xfId="38297" xr:uid="{00000000-0005-0000-0000-000029150000}"/>
    <cellStyle name="Normal 3 2 2 2 4 4 3 3" xfId="26722" xr:uid="{00000000-0005-0000-0000-00002A150000}"/>
    <cellStyle name="Normal 3 2 2 2 4 4 4" xfId="32713" xr:uid="{00000000-0005-0000-0000-00002B150000}"/>
    <cellStyle name="Normal 3 2 2 2 4 4 4 2" xfId="38295" xr:uid="{00000000-0005-0000-0000-00002C150000}"/>
    <cellStyle name="Normal 3 2 2 2 4 4 5" xfId="26723" xr:uid="{00000000-0005-0000-0000-00002D150000}"/>
    <cellStyle name="Normal 3 2 2 2 4 5" xfId="2255" xr:uid="{00000000-0005-0000-0000-00002E150000}"/>
    <cellStyle name="Normal 3 2 2 2 4 5 2" xfId="2256" xr:uid="{00000000-0005-0000-0000-00002F150000}"/>
    <cellStyle name="Normal 3 2 2 2 4 5 2 2" xfId="32714" xr:uid="{00000000-0005-0000-0000-000030150000}"/>
    <cellStyle name="Normal 3 2 2 2 4 5 2 2 2" xfId="38294" xr:uid="{00000000-0005-0000-0000-000031150000}"/>
    <cellStyle name="Normal 3 2 2 2 4 5 2 3" xfId="26724" xr:uid="{00000000-0005-0000-0000-000032150000}"/>
    <cellStyle name="Normal 3 2 2 2 4 5 3" xfId="2257" xr:uid="{00000000-0005-0000-0000-000033150000}"/>
    <cellStyle name="Normal 3 2 2 2 4 5 3 2" xfId="32715" xr:uid="{00000000-0005-0000-0000-000034150000}"/>
    <cellStyle name="Normal 3 2 2 2 4 5 3 2 2" xfId="38293" xr:uid="{00000000-0005-0000-0000-000035150000}"/>
    <cellStyle name="Normal 3 2 2 2 4 5 3 3" xfId="26725" xr:uid="{00000000-0005-0000-0000-000036150000}"/>
    <cellStyle name="Normal 3 2 2 2 4 5 4" xfId="32716" xr:uid="{00000000-0005-0000-0000-000037150000}"/>
    <cellStyle name="Normal 3 2 2 2 4 5 4 2" xfId="38292" xr:uid="{00000000-0005-0000-0000-000038150000}"/>
    <cellStyle name="Normal 3 2 2 2 4 5 5" xfId="26726" xr:uid="{00000000-0005-0000-0000-000039150000}"/>
    <cellStyle name="Normal 3 2 2 2 4 6" xfId="2258" xr:uid="{00000000-0005-0000-0000-00003A150000}"/>
    <cellStyle name="Normal 3 2 2 2 4 6 2" xfId="2259" xr:uid="{00000000-0005-0000-0000-00003B150000}"/>
    <cellStyle name="Normal 3 2 2 2 4 6 2 2" xfId="32717" xr:uid="{00000000-0005-0000-0000-00003C150000}"/>
    <cellStyle name="Normal 3 2 2 2 4 6 2 2 2" xfId="38291" xr:uid="{00000000-0005-0000-0000-00003D150000}"/>
    <cellStyle name="Normal 3 2 2 2 4 6 2 3" xfId="26727" xr:uid="{00000000-0005-0000-0000-00003E150000}"/>
    <cellStyle name="Normal 3 2 2 2 4 6 3" xfId="2260" xr:uid="{00000000-0005-0000-0000-00003F150000}"/>
    <cellStyle name="Normal 3 2 2 2 4 6 3 2" xfId="32718" xr:uid="{00000000-0005-0000-0000-000040150000}"/>
    <cellStyle name="Normal 3 2 2 2 4 6 3 2 2" xfId="38290" xr:uid="{00000000-0005-0000-0000-000041150000}"/>
    <cellStyle name="Normal 3 2 2 2 4 6 3 3" xfId="26728" xr:uid="{00000000-0005-0000-0000-000042150000}"/>
    <cellStyle name="Normal 3 2 2 2 4 6 4" xfId="32719" xr:uid="{00000000-0005-0000-0000-000043150000}"/>
    <cellStyle name="Normal 3 2 2 2 4 6 4 2" xfId="38288" xr:uid="{00000000-0005-0000-0000-000044150000}"/>
    <cellStyle name="Normal 3 2 2 2 4 6 5" xfId="26729" xr:uid="{00000000-0005-0000-0000-000045150000}"/>
    <cellStyle name="Normal 3 2 2 2 4 7" xfId="2261" xr:uid="{00000000-0005-0000-0000-000046150000}"/>
    <cellStyle name="Normal 3 2 2 2 4 7 2" xfId="2262" xr:uid="{00000000-0005-0000-0000-000047150000}"/>
    <cellStyle name="Normal 3 2 2 2 4 7 2 2" xfId="32720" xr:uid="{00000000-0005-0000-0000-000048150000}"/>
    <cellStyle name="Normal 3 2 2 2 4 7 2 2 2" xfId="38287" xr:uid="{00000000-0005-0000-0000-000049150000}"/>
    <cellStyle name="Normal 3 2 2 2 4 7 2 3" xfId="26730" xr:uid="{00000000-0005-0000-0000-00004A150000}"/>
    <cellStyle name="Normal 3 2 2 2 4 7 3" xfId="2263" xr:uid="{00000000-0005-0000-0000-00004B150000}"/>
    <cellStyle name="Normal 3 2 2 2 4 7 3 2" xfId="32721" xr:uid="{00000000-0005-0000-0000-00004C150000}"/>
    <cellStyle name="Normal 3 2 2 2 4 7 3 2 2" xfId="38286" xr:uid="{00000000-0005-0000-0000-00004D150000}"/>
    <cellStyle name="Normal 3 2 2 2 4 7 3 3" xfId="26731" xr:uid="{00000000-0005-0000-0000-00004E150000}"/>
    <cellStyle name="Normal 3 2 2 2 4 7 4" xfId="32722" xr:uid="{00000000-0005-0000-0000-00004F150000}"/>
    <cellStyle name="Normal 3 2 2 2 4 7 4 2" xfId="30119" xr:uid="{00000000-0005-0000-0000-000050150000}"/>
    <cellStyle name="Normal 3 2 2 2 4 7 5" xfId="26732" xr:uid="{00000000-0005-0000-0000-000051150000}"/>
    <cellStyle name="Normal 3 2 2 2 4 8" xfId="2264" xr:uid="{00000000-0005-0000-0000-000052150000}"/>
    <cellStyle name="Normal 3 2 2 2 4 8 2" xfId="2265" xr:uid="{00000000-0005-0000-0000-000053150000}"/>
    <cellStyle name="Normal 3 2 2 2 4 8 2 2" xfId="32723" xr:uid="{00000000-0005-0000-0000-000054150000}"/>
    <cellStyle name="Normal 3 2 2 2 4 8 2 2 2" xfId="38285" xr:uid="{00000000-0005-0000-0000-000055150000}"/>
    <cellStyle name="Normal 3 2 2 2 4 8 2 3" xfId="26733" xr:uid="{00000000-0005-0000-0000-000056150000}"/>
    <cellStyle name="Normal 3 2 2 2 4 8 3" xfId="2266" xr:uid="{00000000-0005-0000-0000-000057150000}"/>
    <cellStyle name="Normal 3 2 2 2 4 8 3 2" xfId="32724" xr:uid="{00000000-0005-0000-0000-000058150000}"/>
    <cellStyle name="Normal 3 2 2 2 4 8 3 2 2" xfId="30121" xr:uid="{00000000-0005-0000-0000-000059150000}"/>
    <cellStyle name="Normal 3 2 2 2 4 8 3 3" xfId="26734" xr:uid="{00000000-0005-0000-0000-00005A150000}"/>
    <cellStyle name="Normal 3 2 2 2 4 8 4" xfId="32725" xr:uid="{00000000-0005-0000-0000-00005B150000}"/>
    <cellStyle name="Normal 3 2 2 2 4 8 4 2" xfId="30123" xr:uid="{00000000-0005-0000-0000-00005C150000}"/>
    <cellStyle name="Normal 3 2 2 2 4 8 5" xfId="26735" xr:uid="{00000000-0005-0000-0000-00005D150000}"/>
    <cellStyle name="Normal 3 2 2 2 4 9" xfId="2267" xr:uid="{00000000-0005-0000-0000-00005E150000}"/>
    <cellStyle name="Normal 3 2 2 2 4 9 2" xfId="2268" xr:uid="{00000000-0005-0000-0000-00005F150000}"/>
    <cellStyle name="Normal 3 2 2 2 4 9 2 2" xfId="32726" xr:uid="{00000000-0005-0000-0000-000060150000}"/>
    <cellStyle name="Normal 3 2 2 2 4 9 2 2 2" xfId="30124" xr:uid="{00000000-0005-0000-0000-000061150000}"/>
    <cellStyle name="Normal 3 2 2 2 4 9 2 3" xfId="26736" xr:uid="{00000000-0005-0000-0000-000062150000}"/>
    <cellStyle name="Normal 3 2 2 2 4 9 3" xfId="2269" xr:uid="{00000000-0005-0000-0000-000063150000}"/>
    <cellStyle name="Normal 3 2 2 2 4 9 3 2" xfId="32727" xr:uid="{00000000-0005-0000-0000-000064150000}"/>
    <cellStyle name="Normal 3 2 2 2 4 9 3 2 2" xfId="38283" xr:uid="{00000000-0005-0000-0000-000065150000}"/>
    <cellStyle name="Normal 3 2 2 2 4 9 3 3" xfId="26737" xr:uid="{00000000-0005-0000-0000-000066150000}"/>
    <cellStyle name="Normal 3 2 2 2 4 9 4" xfId="32728" xr:uid="{00000000-0005-0000-0000-000067150000}"/>
    <cellStyle name="Normal 3 2 2 2 4 9 4 2" xfId="30128" xr:uid="{00000000-0005-0000-0000-000068150000}"/>
    <cellStyle name="Normal 3 2 2 2 4 9 5" xfId="26738" xr:uid="{00000000-0005-0000-0000-000069150000}"/>
    <cellStyle name="Normal 3 2 2 2 5" xfId="2270" xr:uid="{00000000-0005-0000-0000-00006A150000}"/>
    <cellStyle name="Normal 3 2 2 2 5 10" xfId="2271" xr:uid="{00000000-0005-0000-0000-00006B150000}"/>
    <cellStyle name="Normal 3 2 2 2 5 10 2" xfId="2272" xr:uid="{00000000-0005-0000-0000-00006C150000}"/>
    <cellStyle name="Normal 3 2 2 2 5 10 2 2" xfId="32729" xr:uid="{00000000-0005-0000-0000-00006D150000}"/>
    <cellStyle name="Normal 3 2 2 2 5 10 2 2 2" xfId="38282" xr:uid="{00000000-0005-0000-0000-00006E150000}"/>
    <cellStyle name="Normal 3 2 2 2 5 10 2 3" xfId="26739" xr:uid="{00000000-0005-0000-0000-00006F150000}"/>
    <cellStyle name="Normal 3 2 2 2 5 10 3" xfId="2273" xr:uid="{00000000-0005-0000-0000-000070150000}"/>
    <cellStyle name="Normal 3 2 2 2 5 10 3 2" xfId="32730" xr:uid="{00000000-0005-0000-0000-000071150000}"/>
    <cellStyle name="Normal 3 2 2 2 5 10 3 2 2" xfId="30130" xr:uid="{00000000-0005-0000-0000-000072150000}"/>
    <cellStyle name="Normal 3 2 2 2 5 10 3 3" xfId="26740" xr:uid="{00000000-0005-0000-0000-000073150000}"/>
    <cellStyle name="Normal 3 2 2 2 5 10 4" xfId="32731" xr:uid="{00000000-0005-0000-0000-000074150000}"/>
    <cellStyle name="Normal 3 2 2 2 5 10 4 2" xfId="30132" xr:uid="{00000000-0005-0000-0000-000075150000}"/>
    <cellStyle name="Normal 3 2 2 2 5 10 5" xfId="26741" xr:uid="{00000000-0005-0000-0000-000076150000}"/>
    <cellStyle name="Normal 3 2 2 2 5 11" xfId="2274" xr:uid="{00000000-0005-0000-0000-000077150000}"/>
    <cellStyle name="Normal 3 2 2 2 5 11 2" xfId="2275" xr:uid="{00000000-0005-0000-0000-000078150000}"/>
    <cellStyle name="Normal 3 2 2 2 5 11 2 2" xfId="32732" xr:uid="{00000000-0005-0000-0000-000079150000}"/>
    <cellStyle name="Normal 3 2 2 2 5 11 2 2 2" xfId="30133" xr:uid="{00000000-0005-0000-0000-00007A150000}"/>
    <cellStyle name="Normal 3 2 2 2 5 11 2 3" xfId="26742" xr:uid="{00000000-0005-0000-0000-00007B150000}"/>
    <cellStyle name="Normal 3 2 2 2 5 11 3" xfId="2276" xr:uid="{00000000-0005-0000-0000-00007C150000}"/>
    <cellStyle name="Normal 3 2 2 2 5 11 3 2" xfId="32733" xr:uid="{00000000-0005-0000-0000-00007D150000}"/>
    <cellStyle name="Normal 3 2 2 2 5 11 3 2 2" xfId="38280" xr:uid="{00000000-0005-0000-0000-00007E150000}"/>
    <cellStyle name="Normal 3 2 2 2 5 11 3 3" xfId="26743" xr:uid="{00000000-0005-0000-0000-00007F150000}"/>
    <cellStyle name="Normal 3 2 2 2 5 11 4" xfId="32734" xr:uid="{00000000-0005-0000-0000-000080150000}"/>
    <cellStyle name="Normal 3 2 2 2 5 11 4 2" xfId="30137" xr:uid="{00000000-0005-0000-0000-000081150000}"/>
    <cellStyle name="Normal 3 2 2 2 5 11 5" xfId="26744" xr:uid="{00000000-0005-0000-0000-000082150000}"/>
    <cellStyle name="Normal 3 2 2 2 5 12" xfId="2277" xr:uid="{00000000-0005-0000-0000-000083150000}"/>
    <cellStyle name="Normal 3 2 2 2 5 12 2" xfId="2278" xr:uid="{00000000-0005-0000-0000-000084150000}"/>
    <cellStyle name="Normal 3 2 2 2 5 12 2 2" xfId="32735" xr:uid="{00000000-0005-0000-0000-000085150000}"/>
    <cellStyle name="Normal 3 2 2 2 5 12 2 2 2" xfId="38279" xr:uid="{00000000-0005-0000-0000-000086150000}"/>
    <cellStyle name="Normal 3 2 2 2 5 12 2 3" xfId="26745" xr:uid="{00000000-0005-0000-0000-000087150000}"/>
    <cellStyle name="Normal 3 2 2 2 5 12 3" xfId="2279" xr:uid="{00000000-0005-0000-0000-000088150000}"/>
    <cellStyle name="Normal 3 2 2 2 5 12 3 2" xfId="32736" xr:uid="{00000000-0005-0000-0000-000089150000}"/>
    <cellStyle name="Normal 3 2 2 2 5 12 3 2 2" xfId="30139" xr:uid="{00000000-0005-0000-0000-00008A150000}"/>
    <cellStyle name="Normal 3 2 2 2 5 12 3 3" xfId="26746" xr:uid="{00000000-0005-0000-0000-00008B150000}"/>
    <cellStyle name="Normal 3 2 2 2 5 12 4" xfId="32737" xr:uid="{00000000-0005-0000-0000-00008C150000}"/>
    <cellStyle name="Normal 3 2 2 2 5 12 4 2" xfId="30141" xr:uid="{00000000-0005-0000-0000-00008D150000}"/>
    <cellStyle name="Normal 3 2 2 2 5 12 5" xfId="26747" xr:uid="{00000000-0005-0000-0000-00008E150000}"/>
    <cellStyle name="Normal 3 2 2 2 5 13" xfId="2280" xr:uid="{00000000-0005-0000-0000-00008F150000}"/>
    <cellStyle name="Normal 3 2 2 2 5 13 2" xfId="2281" xr:uid="{00000000-0005-0000-0000-000090150000}"/>
    <cellStyle name="Normal 3 2 2 2 5 13 2 2" xfId="32738" xr:uid="{00000000-0005-0000-0000-000091150000}"/>
    <cellStyle name="Normal 3 2 2 2 5 13 2 2 2" xfId="30142" xr:uid="{00000000-0005-0000-0000-000092150000}"/>
    <cellStyle name="Normal 3 2 2 2 5 13 2 3" xfId="26748" xr:uid="{00000000-0005-0000-0000-000093150000}"/>
    <cellStyle name="Normal 3 2 2 2 5 13 3" xfId="2282" xr:uid="{00000000-0005-0000-0000-000094150000}"/>
    <cellStyle name="Normal 3 2 2 2 5 13 3 2" xfId="32739" xr:uid="{00000000-0005-0000-0000-000095150000}"/>
    <cellStyle name="Normal 3 2 2 2 5 13 3 2 2" xfId="38277" xr:uid="{00000000-0005-0000-0000-000096150000}"/>
    <cellStyle name="Normal 3 2 2 2 5 13 3 3" xfId="26749" xr:uid="{00000000-0005-0000-0000-000097150000}"/>
    <cellStyle name="Normal 3 2 2 2 5 13 4" xfId="32740" xr:uid="{00000000-0005-0000-0000-000098150000}"/>
    <cellStyle name="Normal 3 2 2 2 5 13 4 2" xfId="38276" xr:uid="{00000000-0005-0000-0000-000099150000}"/>
    <cellStyle name="Normal 3 2 2 2 5 13 5" xfId="26750" xr:uid="{00000000-0005-0000-0000-00009A150000}"/>
    <cellStyle name="Normal 3 2 2 2 5 14" xfId="2283" xr:uid="{00000000-0005-0000-0000-00009B150000}"/>
    <cellStyle name="Normal 3 2 2 2 5 14 2" xfId="2284" xr:uid="{00000000-0005-0000-0000-00009C150000}"/>
    <cellStyle name="Normal 3 2 2 2 5 14 2 2" xfId="32741" xr:uid="{00000000-0005-0000-0000-00009D150000}"/>
    <cellStyle name="Normal 3 2 2 2 5 14 2 2 2" xfId="30146" xr:uid="{00000000-0005-0000-0000-00009E150000}"/>
    <cellStyle name="Normal 3 2 2 2 5 14 2 3" xfId="26751" xr:uid="{00000000-0005-0000-0000-00009F150000}"/>
    <cellStyle name="Normal 3 2 2 2 5 14 3" xfId="2285" xr:uid="{00000000-0005-0000-0000-0000A0150000}"/>
    <cellStyle name="Normal 3 2 2 2 5 14 3 2" xfId="32742" xr:uid="{00000000-0005-0000-0000-0000A1150000}"/>
    <cellStyle name="Normal 3 2 2 2 5 14 3 2 2" xfId="30147" xr:uid="{00000000-0005-0000-0000-0000A2150000}"/>
    <cellStyle name="Normal 3 2 2 2 5 14 3 3" xfId="26752" xr:uid="{00000000-0005-0000-0000-0000A3150000}"/>
    <cellStyle name="Normal 3 2 2 2 5 14 4" xfId="32743" xr:uid="{00000000-0005-0000-0000-0000A4150000}"/>
    <cellStyle name="Normal 3 2 2 2 5 14 4 2" xfId="38273" xr:uid="{00000000-0005-0000-0000-0000A5150000}"/>
    <cellStyle name="Normal 3 2 2 2 5 14 5" xfId="26753" xr:uid="{00000000-0005-0000-0000-0000A6150000}"/>
    <cellStyle name="Normal 3 2 2 2 5 15" xfId="2286" xr:uid="{00000000-0005-0000-0000-0000A7150000}"/>
    <cellStyle name="Normal 3 2 2 2 5 15 2" xfId="2287" xr:uid="{00000000-0005-0000-0000-0000A8150000}"/>
    <cellStyle name="Normal 3 2 2 2 5 15 2 2" xfId="32744" xr:uid="{00000000-0005-0000-0000-0000A9150000}"/>
    <cellStyle name="Normal 3 2 2 2 5 15 2 2 2" xfId="38272" xr:uid="{00000000-0005-0000-0000-0000AA150000}"/>
    <cellStyle name="Normal 3 2 2 2 5 15 2 3" xfId="26754" xr:uid="{00000000-0005-0000-0000-0000AB150000}"/>
    <cellStyle name="Normal 3 2 2 2 5 15 3" xfId="2288" xr:uid="{00000000-0005-0000-0000-0000AC150000}"/>
    <cellStyle name="Normal 3 2 2 2 5 15 3 2" xfId="32745" xr:uid="{00000000-0005-0000-0000-0000AD150000}"/>
    <cellStyle name="Normal 3 2 2 2 5 15 3 2 2" xfId="38271" xr:uid="{00000000-0005-0000-0000-0000AE150000}"/>
    <cellStyle name="Normal 3 2 2 2 5 15 3 3" xfId="26755" xr:uid="{00000000-0005-0000-0000-0000AF150000}"/>
    <cellStyle name="Normal 3 2 2 2 5 15 4" xfId="32746" xr:uid="{00000000-0005-0000-0000-0000B0150000}"/>
    <cellStyle name="Normal 3 2 2 2 5 15 4 2" xfId="30151" xr:uid="{00000000-0005-0000-0000-0000B1150000}"/>
    <cellStyle name="Normal 3 2 2 2 5 15 5" xfId="26756" xr:uid="{00000000-0005-0000-0000-0000B2150000}"/>
    <cellStyle name="Normal 3 2 2 2 5 16" xfId="2289" xr:uid="{00000000-0005-0000-0000-0000B3150000}"/>
    <cellStyle name="Normal 3 2 2 2 5 16 2" xfId="2290" xr:uid="{00000000-0005-0000-0000-0000B4150000}"/>
    <cellStyle name="Normal 3 2 2 2 5 16 2 2" xfId="32747" xr:uid="{00000000-0005-0000-0000-0000B5150000}"/>
    <cellStyle name="Normal 3 2 2 2 5 16 2 2 2" xfId="30152" xr:uid="{00000000-0005-0000-0000-0000B6150000}"/>
    <cellStyle name="Normal 3 2 2 2 5 16 2 3" xfId="26757" xr:uid="{00000000-0005-0000-0000-0000B7150000}"/>
    <cellStyle name="Normal 3 2 2 2 5 16 3" xfId="2291" xr:uid="{00000000-0005-0000-0000-0000B8150000}"/>
    <cellStyle name="Normal 3 2 2 2 5 16 3 2" xfId="32748" xr:uid="{00000000-0005-0000-0000-0000B9150000}"/>
    <cellStyle name="Normal 3 2 2 2 5 16 3 2 2" xfId="30154" xr:uid="{00000000-0005-0000-0000-0000BA150000}"/>
    <cellStyle name="Normal 3 2 2 2 5 16 3 3" xfId="26758" xr:uid="{00000000-0005-0000-0000-0000BB150000}"/>
    <cellStyle name="Normal 3 2 2 2 5 16 4" xfId="32749" xr:uid="{00000000-0005-0000-0000-0000BC150000}"/>
    <cellStyle name="Normal 3 2 2 2 5 16 4 2" xfId="38267" xr:uid="{00000000-0005-0000-0000-0000BD150000}"/>
    <cellStyle name="Normal 3 2 2 2 5 16 5" xfId="26759" xr:uid="{00000000-0005-0000-0000-0000BE150000}"/>
    <cellStyle name="Normal 3 2 2 2 5 17" xfId="2292" xr:uid="{00000000-0005-0000-0000-0000BF150000}"/>
    <cellStyle name="Normal 3 2 2 2 5 17 2" xfId="32750" xr:uid="{00000000-0005-0000-0000-0000C0150000}"/>
    <cellStyle name="Normal 3 2 2 2 5 17 2 2" xfId="38266" xr:uid="{00000000-0005-0000-0000-0000C1150000}"/>
    <cellStyle name="Normal 3 2 2 2 5 17 3" xfId="26760" xr:uid="{00000000-0005-0000-0000-0000C2150000}"/>
    <cellStyle name="Normal 3 2 2 2 5 18" xfId="2293" xr:uid="{00000000-0005-0000-0000-0000C3150000}"/>
    <cellStyle name="Normal 3 2 2 2 5 18 2" xfId="32751" xr:uid="{00000000-0005-0000-0000-0000C4150000}"/>
    <cellStyle name="Normal 3 2 2 2 5 18 2 2" xfId="38265" xr:uid="{00000000-0005-0000-0000-0000C5150000}"/>
    <cellStyle name="Normal 3 2 2 2 5 18 3" xfId="26761" xr:uid="{00000000-0005-0000-0000-0000C6150000}"/>
    <cellStyle name="Normal 3 2 2 2 5 19" xfId="32752" xr:uid="{00000000-0005-0000-0000-0000C7150000}"/>
    <cellStyle name="Normal 3 2 2 2 5 19 2" xfId="38264" xr:uid="{00000000-0005-0000-0000-0000C8150000}"/>
    <cellStyle name="Normal 3 2 2 2 5 2" xfId="2294" xr:uid="{00000000-0005-0000-0000-0000C9150000}"/>
    <cellStyle name="Normal 3 2 2 2 5 2 2" xfId="2295" xr:uid="{00000000-0005-0000-0000-0000CA150000}"/>
    <cellStyle name="Normal 3 2 2 2 5 2 2 2" xfId="32753" xr:uid="{00000000-0005-0000-0000-0000CB150000}"/>
    <cellStyle name="Normal 3 2 2 2 5 2 2 2 2" xfId="38263" xr:uid="{00000000-0005-0000-0000-0000CC150000}"/>
    <cellStyle name="Normal 3 2 2 2 5 2 2 3" xfId="26762" xr:uid="{00000000-0005-0000-0000-0000CD150000}"/>
    <cellStyle name="Normal 3 2 2 2 5 2 3" xfId="2296" xr:uid="{00000000-0005-0000-0000-0000CE150000}"/>
    <cellStyle name="Normal 3 2 2 2 5 2 3 2" xfId="32754" xr:uid="{00000000-0005-0000-0000-0000CF150000}"/>
    <cellStyle name="Normal 3 2 2 2 5 2 3 2 2" xfId="30159" xr:uid="{00000000-0005-0000-0000-0000D0150000}"/>
    <cellStyle name="Normal 3 2 2 2 5 2 3 3" xfId="26763" xr:uid="{00000000-0005-0000-0000-0000D1150000}"/>
    <cellStyle name="Normal 3 2 2 2 5 2 4" xfId="32755" xr:uid="{00000000-0005-0000-0000-0000D2150000}"/>
    <cellStyle name="Normal 3 2 2 2 5 2 4 2" xfId="38261" xr:uid="{00000000-0005-0000-0000-0000D3150000}"/>
    <cellStyle name="Normal 3 2 2 2 5 2 5" xfId="26764" xr:uid="{00000000-0005-0000-0000-0000D4150000}"/>
    <cellStyle name="Normal 3 2 2 2 5 20" xfId="26765" xr:uid="{00000000-0005-0000-0000-0000D5150000}"/>
    <cellStyle name="Normal 3 2 2 2 5 3" xfId="2297" xr:uid="{00000000-0005-0000-0000-0000D6150000}"/>
    <cellStyle name="Normal 3 2 2 2 5 3 2" xfId="2298" xr:uid="{00000000-0005-0000-0000-0000D7150000}"/>
    <cellStyle name="Normal 3 2 2 2 5 3 2 2" xfId="32756" xr:uid="{00000000-0005-0000-0000-0000D8150000}"/>
    <cellStyle name="Normal 3 2 2 2 5 3 2 2 2" xfId="30162" xr:uid="{00000000-0005-0000-0000-0000D9150000}"/>
    <cellStyle name="Normal 3 2 2 2 5 3 2 3" xfId="26766" xr:uid="{00000000-0005-0000-0000-0000DA150000}"/>
    <cellStyle name="Normal 3 2 2 2 5 3 3" xfId="2299" xr:uid="{00000000-0005-0000-0000-0000DB150000}"/>
    <cellStyle name="Normal 3 2 2 2 5 3 3 2" xfId="32757" xr:uid="{00000000-0005-0000-0000-0000DC150000}"/>
    <cellStyle name="Normal 3 2 2 2 5 3 3 2 2" xfId="30163" xr:uid="{00000000-0005-0000-0000-0000DD150000}"/>
    <cellStyle name="Normal 3 2 2 2 5 3 3 3" xfId="26767" xr:uid="{00000000-0005-0000-0000-0000DE150000}"/>
    <cellStyle name="Normal 3 2 2 2 5 3 4" xfId="32758" xr:uid="{00000000-0005-0000-0000-0000DF150000}"/>
    <cellStyle name="Normal 3 2 2 2 5 3 4 2" xfId="30164" xr:uid="{00000000-0005-0000-0000-0000E0150000}"/>
    <cellStyle name="Normal 3 2 2 2 5 3 5" xfId="26768" xr:uid="{00000000-0005-0000-0000-0000E1150000}"/>
    <cellStyle name="Normal 3 2 2 2 5 4" xfId="2300" xr:uid="{00000000-0005-0000-0000-0000E2150000}"/>
    <cellStyle name="Normal 3 2 2 2 5 4 2" xfId="2301" xr:uid="{00000000-0005-0000-0000-0000E3150000}"/>
    <cellStyle name="Normal 3 2 2 2 5 4 2 2" xfId="32759" xr:uid="{00000000-0005-0000-0000-0000E4150000}"/>
    <cellStyle name="Normal 3 2 2 2 5 4 2 2 2" xfId="30165" xr:uid="{00000000-0005-0000-0000-0000E5150000}"/>
    <cellStyle name="Normal 3 2 2 2 5 4 2 3" xfId="26769" xr:uid="{00000000-0005-0000-0000-0000E6150000}"/>
    <cellStyle name="Normal 3 2 2 2 5 4 3" xfId="2302" xr:uid="{00000000-0005-0000-0000-0000E7150000}"/>
    <cellStyle name="Normal 3 2 2 2 5 4 3 2" xfId="32760" xr:uid="{00000000-0005-0000-0000-0000E8150000}"/>
    <cellStyle name="Normal 3 2 2 2 5 4 3 2 2" xfId="30167" xr:uid="{00000000-0005-0000-0000-0000E9150000}"/>
    <cellStyle name="Normal 3 2 2 2 5 4 3 3" xfId="26770" xr:uid="{00000000-0005-0000-0000-0000EA150000}"/>
    <cellStyle name="Normal 3 2 2 2 5 4 4" xfId="32761" xr:uid="{00000000-0005-0000-0000-0000EB150000}"/>
    <cellStyle name="Normal 3 2 2 2 5 4 4 2" xfId="30168" xr:uid="{00000000-0005-0000-0000-0000EC150000}"/>
    <cellStyle name="Normal 3 2 2 2 5 4 5" xfId="26771" xr:uid="{00000000-0005-0000-0000-0000ED150000}"/>
    <cellStyle name="Normal 3 2 2 2 5 5" xfId="2303" xr:uid="{00000000-0005-0000-0000-0000EE150000}"/>
    <cellStyle name="Normal 3 2 2 2 5 5 2" xfId="2304" xr:uid="{00000000-0005-0000-0000-0000EF150000}"/>
    <cellStyle name="Normal 3 2 2 2 5 5 2 2" xfId="32762" xr:uid="{00000000-0005-0000-0000-0000F0150000}"/>
    <cellStyle name="Normal 3 2 2 2 5 5 2 2 2" xfId="30170" xr:uid="{00000000-0005-0000-0000-0000F1150000}"/>
    <cellStyle name="Normal 3 2 2 2 5 5 2 3" xfId="26772" xr:uid="{00000000-0005-0000-0000-0000F2150000}"/>
    <cellStyle name="Normal 3 2 2 2 5 5 3" xfId="2305" xr:uid="{00000000-0005-0000-0000-0000F3150000}"/>
    <cellStyle name="Normal 3 2 2 2 5 5 3 2" xfId="32763" xr:uid="{00000000-0005-0000-0000-0000F4150000}"/>
    <cellStyle name="Normal 3 2 2 2 5 5 3 2 2" xfId="30171" xr:uid="{00000000-0005-0000-0000-0000F5150000}"/>
    <cellStyle name="Normal 3 2 2 2 5 5 3 3" xfId="26773" xr:uid="{00000000-0005-0000-0000-0000F6150000}"/>
    <cellStyle name="Normal 3 2 2 2 5 5 4" xfId="32764" xr:uid="{00000000-0005-0000-0000-0000F7150000}"/>
    <cellStyle name="Normal 3 2 2 2 5 5 4 2" xfId="30172" xr:uid="{00000000-0005-0000-0000-0000F8150000}"/>
    <cellStyle name="Normal 3 2 2 2 5 5 5" xfId="26774" xr:uid="{00000000-0005-0000-0000-0000F9150000}"/>
    <cellStyle name="Normal 3 2 2 2 5 6" xfId="2306" xr:uid="{00000000-0005-0000-0000-0000FA150000}"/>
    <cellStyle name="Normal 3 2 2 2 5 6 2" xfId="2307" xr:uid="{00000000-0005-0000-0000-0000FB150000}"/>
    <cellStyle name="Normal 3 2 2 2 5 6 2 2" xfId="32765" xr:uid="{00000000-0005-0000-0000-0000FC150000}"/>
    <cellStyle name="Normal 3 2 2 2 5 6 2 2 2" xfId="30173" xr:uid="{00000000-0005-0000-0000-0000FD150000}"/>
    <cellStyle name="Normal 3 2 2 2 5 6 2 3" xfId="26775" xr:uid="{00000000-0005-0000-0000-0000FE150000}"/>
    <cellStyle name="Normal 3 2 2 2 5 6 3" xfId="2308" xr:uid="{00000000-0005-0000-0000-0000FF150000}"/>
    <cellStyle name="Normal 3 2 2 2 5 6 3 2" xfId="32766" xr:uid="{00000000-0005-0000-0000-000000160000}"/>
    <cellStyle name="Normal 3 2 2 2 5 6 3 2 2" xfId="30175" xr:uid="{00000000-0005-0000-0000-000001160000}"/>
    <cellStyle name="Normal 3 2 2 2 5 6 3 3" xfId="26776" xr:uid="{00000000-0005-0000-0000-000002160000}"/>
    <cellStyle name="Normal 3 2 2 2 5 6 4" xfId="32767" xr:uid="{00000000-0005-0000-0000-000003160000}"/>
    <cellStyle name="Normal 3 2 2 2 5 6 4 2" xfId="30176" xr:uid="{00000000-0005-0000-0000-000004160000}"/>
    <cellStyle name="Normal 3 2 2 2 5 6 5" xfId="26777" xr:uid="{00000000-0005-0000-0000-000005160000}"/>
    <cellStyle name="Normal 3 2 2 2 5 7" xfId="2309" xr:uid="{00000000-0005-0000-0000-000006160000}"/>
    <cellStyle name="Normal 3 2 2 2 5 7 2" xfId="2310" xr:uid="{00000000-0005-0000-0000-000007160000}"/>
    <cellStyle name="Normal 3 2 2 2 5 7 2 2" xfId="32768" xr:uid="{00000000-0005-0000-0000-000008160000}"/>
    <cellStyle name="Normal 3 2 2 2 5 7 2 2 2" xfId="30178" xr:uid="{00000000-0005-0000-0000-000009160000}"/>
    <cellStyle name="Normal 3 2 2 2 5 7 2 3" xfId="26778" xr:uid="{00000000-0005-0000-0000-00000A160000}"/>
    <cellStyle name="Normal 3 2 2 2 5 7 3" xfId="2311" xr:uid="{00000000-0005-0000-0000-00000B160000}"/>
    <cellStyle name="Normal 3 2 2 2 5 7 3 2" xfId="32769" xr:uid="{00000000-0005-0000-0000-00000C160000}"/>
    <cellStyle name="Normal 3 2 2 2 5 7 3 2 2" xfId="30179" xr:uid="{00000000-0005-0000-0000-00000D160000}"/>
    <cellStyle name="Normal 3 2 2 2 5 7 3 3" xfId="26779" xr:uid="{00000000-0005-0000-0000-00000E160000}"/>
    <cellStyle name="Normal 3 2 2 2 5 7 4" xfId="32770" xr:uid="{00000000-0005-0000-0000-00000F160000}"/>
    <cellStyle name="Normal 3 2 2 2 5 7 4 2" xfId="30180" xr:uid="{00000000-0005-0000-0000-000010160000}"/>
    <cellStyle name="Normal 3 2 2 2 5 7 5" xfId="26780" xr:uid="{00000000-0005-0000-0000-000011160000}"/>
    <cellStyle name="Normal 3 2 2 2 5 8" xfId="2312" xr:uid="{00000000-0005-0000-0000-000012160000}"/>
    <cellStyle name="Normal 3 2 2 2 5 8 2" xfId="2313" xr:uid="{00000000-0005-0000-0000-000013160000}"/>
    <cellStyle name="Normal 3 2 2 2 5 8 2 2" xfId="32771" xr:uid="{00000000-0005-0000-0000-000014160000}"/>
    <cellStyle name="Normal 3 2 2 2 5 8 2 2 2" xfId="38250" xr:uid="{00000000-0005-0000-0000-000015160000}"/>
    <cellStyle name="Normal 3 2 2 2 5 8 2 3" xfId="26781" xr:uid="{00000000-0005-0000-0000-000016160000}"/>
    <cellStyle name="Normal 3 2 2 2 5 8 3" xfId="2314" xr:uid="{00000000-0005-0000-0000-000017160000}"/>
    <cellStyle name="Normal 3 2 2 2 5 8 3 2" xfId="32772" xr:uid="{00000000-0005-0000-0000-000018160000}"/>
    <cellStyle name="Normal 3 2 2 2 5 8 3 2 2" xfId="30182" xr:uid="{00000000-0005-0000-0000-000019160000}"/>
    <cellStyle name="Normal 3 2 2 2 5 8 3 3" xfId="26782" xr:uid="{00000000-0005-0000-0000-00001A160000}"/>
    <cellStyle name="Normal 3 2 2 2 5 8 4" xfId="32773" xr:uid="{00000000-0005-0000-0000-00001B160000}"/>
    <cellStyle name="Normal 3 2 2 2 5 8 4 2" xfId="38248" xr:uid="{00000000-0005-0000-0000-00001C160000}"/>
    <cellStyle name="Normal 3 2 2 2 5 8 5" xfId="26783" xr:uid="{00000000-0005-0000-0000-00001D160000}"/>
    <cellStyle name="Normal 3 2 2 2 5 9" xfId="2315" xr:uid="{00000000-0005-0000-0000-00001E160000}"/>
    <cellStyle name="Normal 3 2 2 2 5 9 2" xfId="2316" xr:uid="{00000000-0005-0000-0000-00001F160000}"/>
    <cellStyle name="Normal 3 2 2 2 5 9 2 2" xfId="32774" xr:uid="{00000000-0005-0000-0000-000020160000}"/>
    <cellStyle name="Normal 3 2 2 2 5 9 2 2 2" xfId="30184" xr:uid="{00000000-0005-0000-0000-000021160000}"/>
    <cellStyle name="Normal 3 2 2 2 5 9 2 3" xfId="26784" xr:uid="{00000000-0005-0000-0000-000022160000}"/>
    <cellStyle name="Normal 3 2 2 2 5 9 3" xfId="2317" xr:uid="{00000000-0005-0000-0000-000023160000}"/>
    <cellStyle name="Normal 3 2 2 2 5 9 3 2" xfId="32775" xr:uid="{00000000-0005-0000-0000-000024160000}"/>
    <cellStyle name="Normal 3 2 2 2 5 9 3 2 2" xfId="30185" xr:uid="{00000000-0005-0000-0000-000025160000}"/>
    <cellStyle name="Normal 3 2 2 2 5 9 3 3" xfId="26785" xr:uid="{00000000-0005-0000-0000-000026160000}"/>
    <cellStyle name="Normal 3 2 2 2 5 9 4" xfId="32776" xr:uid="{00000000-0005-0000-0000-000027160000}"/>
    <cellStyle name="Normal 3 2 2 2 5 9 4 2" xfId="38245" xr:uid="{00000000-0005-0000-0000-000028160000}"/>
    <cellStyle name="Normal 3 2 2 2 5 9 5" xfId="26786" xr:uid="{00000000-0005-0000-0000-000029160000}"/>
    <cellStyle name="Normal 3 2 2 2 6" xfId="2318" xr:uid="{00000000-0005-0000-0000-00002A160000}"/>
    <cellStyle name="Normal 3 2 2 2 6 2" xfId="2319" xr:uid="{00000000-0005-0000-0000-00002B160000}"/>
    <cellStyle name="Normal 3 2 2 2 6 2 2" xfId="32777" xr:uid="{00000000-0005-0000-0000-00002C160000}"/>
    <cellStyle name="Normal 3 2 2 2 6 2 2 2" xfId="30187" xr:uid="{00000000-0005-0000-0000-00002D160000}"/>
    <cellStyle name="Normal 3 2 2 2 6 2 3" xfId="26787" xr:uid="{00000000-0005-0000-0000-00002E160000}"/>
    <cellStyle name="Normal 3 2 2 2 6 3" xfId="2320" xr:uid="{00000000-0005-0000-0000-00002F160000}"/>
    <cellStyle name="Normal 3 2 2 2 6 3 2" xfId="32778" xr:uid="{00000000-0005-0000-0000-000030160000}"/>
    <cellStyle name="Normal 3 2 2 2 6 3 2 2" xfId="30188" xr:uid="{00000000-0005-0000-0000-000031160000}"/>
    <cellStyle name="Normal 3 2 2 2 6 3 3" xfId="26788" xr:uid="{00000000-0005-0000-0000-000032160000}"/>
    <cellStyle name="Normal 3 2 2 2 6 4" xfId="32779" xr:uid="{00000000-0005-0000-0000-000033160000}"/>
    <cellStyle name="Normal 3 2 2 2 6 4 2" xfId="38242" xr:uid="{00000000-0005-0000-0000-000034160000}"/>
    <cellStyle name="Normal 3 2 2 2 6 5" xfId="26789" xr:uid="{00000000-0005-0000-0000-000035160000}"/>
    <cellStyle name="Normal 3 2 2 2 7" xfId="2321" xr:uid="{00000000-0005-0000-0000-000036160000}"/>
    <cellStyle name="Normal 3 2 2 2 7 2" xfId="2322" xr:uid="{00000000-0005-0000-0000-000037160000}"/>
    <cellStyle name="Normal 3 2 2 2 7 2 2" xfId="32780" xr:uid="{00000000-0005-0000-0000-000038160000}"/>
    <cellStyle name="Normal 3 2 2 2 7 2 2 2" xfId="30190" xr:uid="{00000000-0005-0000-0000-000039160000}"/>
    <cellStyle name="Normal 3 2 2 2 7 2 3" xfId="26790" xr:uid="{00000000-0005-0000-0000-00003A160000}"/>
    <cellStyle name="Normal 3 2 2 2 7 3" xfId="2323" xr:uid="{00000000-0005-0000-0000-00003B160000}"/>
    <cellStyle name="Normal 3 2 2 2 7 3 2" xfId="32781" xr:uid="{00000000-0005-0000-0000-00003C160000}"/>
    <cellStyle name="Normal 3 2 2 2 7 3 2 2" xfId="30191" xr:uid="{00000000-0005-0000-0000-00003D160000}"/>
    <cellStyle name="Normal 3 2 2 2 7 3 3" xfId="26791" xr:uid="{00000000-0005-0000-0000-00003E160000}"/>
    <cellStyle name="Normal 3 2 2 2 7 4" xfId="32782" xr:uid="{00000000-0005-0000-0000-00003F160000}"/>
    <cellStyle name="Normal 3 2 2 2 7 4 2" xfId="38239" xr:uid="{00000000-0005-0000-0000-000040160000}"/>
    <cellStyle name="Normal 3 2 2 2 7 5" xfId="26792" xr:uid="{00000000-0005-0000-0000-000041160000}"/>
    <cellStyle name="Normal 3 2 2 2 8" xfId="2324" xr:uid="{00000000-0005-0000-0000-000042160000}"/>
    <cellStyle name="Normal 3 2 2 2 8 2" xfId="2325" xr:uid="{00000000-0005-0000-0000-000043160000}"/>
    <cellStyle name="Normal 3 2 2 2 8 2 2" xfId="32783" xr:uid="{00000000-0005-0000-0000-000044160000}"/>
    <cellStyle name="Normal 3 2 2 2 8 2 2 2" xfId="30193" xr:uid="{00000000-0005-0000-0000-000045160000}"/>
    <cellStyle name="Normal 3 2 2 2 8 2 3" xfId="26793" xr:uid="{00000000-0005-0000-0000-000046160000}"/>
    <cellStyle name="Normal 3 2 2 2 8 3" xfId="2326" xr:uid="{00000000-0005-0000-0000-000047160000}"/>
    <cellStyle name="Normal 3 2 2 2 8 3 2" xfId="32784" xr:uid="{00000000-0005-0000-0000-000048160000}"/>
    <cellStyle name="Normal 3 2 2 2 8 3 2 2" xfId="30194" xr:uid="{00000000-0005-0000-0000-000049160000}"/>
    <cellStyle name="Normal 3 2 2 2 8 3 3" xfId="26794" xr:uid="{00000000-0005-0000-0000-00004A160000}"/>
    <cellStyle name="Normal 3 2 2 2 8 4" xfId="32785" xr:uid="{00000000-0005-0000-0000-00004B160000}"/>
    <cellStyle name="Normal 3 2 2 2 8 4 2" xfId="38236" xr:uid="{00000000-0005-0000-0000-00004C160000}"/>
    <cellStyle name="Normal 3 2 2 2 8 5" xfId="26795" xr:uid="{00000000-0005-0000-0000-00004D160000}"/>
    <cellStyle name="Normal 3 2 2 2 9" xfId="2327" xr:uid="{00000000-0005-0000-0000-00004E160000}"/>
    <cellStyle name="Normal 3 2 2 2 9 2" xfId="2328" xr:uid="{00000000-0005-0000-0000-00004F160000}"/>
    <cellStyle name="Normal 3 2 2 2 9 2 2" xfId="32786" xr:uid="{00000000-0005-0000-0000-000050160000}"/>
    <cellStyle name="Normal 3 2 2 2 9 2 2 2" xfId="30196" xr:uid="{00000000-0005-0000-0000-000051160000}"/>
    <cellStyle name="Normal 3 2 2 2 9 2 3" xfId="26796" xr:uid="{00000000-0005-0000-0000-000052160000}"/>
    <cellStyle name="Normal 3 2 2 2 9 3" xfId="2329" xr:uid="{00000000-0005-0000-0000-000053160000}"/>
    <cellStyle name="Normal 3 2 2 2 9 3 2" xfId="32787" xr:uid="{00000000-0005-0000-0000-000054160000}"/>
    <cellStyle name="Normal 3 2 2 2 9 3 2 2" xfId="38235" xr:uid="{00000000-0005-0000-0000-000055160000}"/>
    <cellStyle name="Normal 3 2 2 2 9 3 3" xfId="26797" xr:uid="{00000000-0005-0000-0000-000056160000}"/>
    <cellStyle name="Normal 3 2 2 2 9 4" xfId="32788" xr:uid="{00000000-0005-0000-0000-000057160000}"/>
    <cellStyle name="Normal 3 2 2 2 9 4 2" xfId="38234" xr:uid="{00000000-0005-0000-0000-000058160000}"/>
    <cellStyle name="Normal 3 2 2 2 9 5" xfId="26798" xr:uid="{00000000-0005-0000-0000-000059160000}"/>
    <cellStyle name="Normal 3 2 2 20" xfId="2330" xr:uid="{00000000-0005-0000-0000-00005A160000}"/>
    <cellStyle name="Normal 3 2 2 20 2" xfId="2331" xr:uid="{00000000-0005-0000-0000-00005B160000}"/>
    <cellStyle name="Normal 3 2 2 20 2 2" xfId="32789" xr:uid="{00000000-0005-0000-0000-00005C160000}"/>
    <cellStyle name="Normal 3 2 2 20 2 2 2" xfId="30200" xr:uid="{00000000-0005-0000-0000-00005D160000}"/>
    <cellStyle name="Normal 3 2 2 20 2 3" xfId="26799" xr:uid="{00000000-0005-0000-0000-00005E160000}"/>
    <cellStyle name="Normal 3 2 2 20 3" xfId="2332" xr:uid="{00000000-0005-0000-0000-00005F160000}"/>
    <cellStyle name="Normal 3 2 2 20 3 2" xfId="32790" xr:uid="{00000000-0005-0000-0000-000060160000}"/>
    <cellStyle name="Normal 3 2 2 20 3 2 2" xfId="30201" xr:uid="{00000000-0005-0000-0000-000061160000}"/>
    <cellStyle name="Normal 3 2 2 20 3 3" xfId="26800" xr:uid="{00000000-0005-0000-0000-000062160000}"/>
    <cellStyle name="Normal 3 2 2 20 4" xfId="32791" xr:uid="{00000000-0005-0000-0000-000063160000}"/>
    <cellStyle name="Normal 3 2 2 20 4 2" xfId="38231" xr:uid="{00000000-0005-0000-0000-000064160000}"/>
    <cellStyle name="Normal 3 2 2 20 5" xfId="26801" xr:uid="{00000000-0005-0000-0000-000065160000}"/>
    <cellStyle name="Normal 3 2 2 21" xfId="2333" xr:uid="{00000000-0005-0000-0000-000066160000}"/>
    <cellStyle name="Normal 3 2 2 21 2" xfId="2334" xr:uid="{00000000-0005-0000-0000-000067160000}"/>
    <cellStyle name="Normal 3 2 2 21 2 2" xfId="32792" xr:uid="{00000000-0005-0000-0000-000068160000}"/>
    <cellStyle name="Normal 3 2 2 21 2 2 2" xfId="38230" xr:uid="{00000000-0005-0000-0000-000069160000}"/>
    <cellStyle name="Normal 3 2 2 21 2 3" xfId="26803" xr:uid="{00000000-0005-0000-0000-00006A160000}"/>
    <cellStyle name="Normal 3 2 2 21 3" xfId="2335" xr:uid="{00000000-0005-0000-0000-00006B160000}"/>
    <cellStyle name="Normal 3 2 2 21 3 2" xfId="32793" xr:uid="{00000000-0005-0000-0000-00006C160000}"/>
    <cellStyle name="Normal 3 2 2 21 3 2 2" xfId="38229" xr:uid="{00000000-0005-0000-0000-00006D160000}"/>
    <cellStyle name="Normal 3 2 2 21 3 3" xfId="26805" xr:uid="{00000000-0005-0000-0000-00006E160000}"/>
    <cellStyle name="Normal 3 2 2 21 4" xfId="32794" xr:uid="{00000000-0005-0000-0000-00006F160000}"/>
    <cellStyle name="Normal 3 2 2 21 4 2" xfId="30205" xr:uid="{00000000-0005-0000-0000-000070160000}"/>
    <cellStyle name="Normal 3 2 2 21 5" xfId="26806" xr:uid="{00000000-0005-0000-0000-000071160000}"/>
    <cellStyle name="Normal 3 2 2 22" xfId="2336" xr:uid="{00000000-0005-0000-0000-000072160000}"/>
    <cellStyle name="Normal 3 2 2 22 2" xfId="2337" xr:uid="{00000000-0005-0000-0000-000073160000}"/>
    <cellStyle name="Normal 3 2 2 22 2 2" xfId="32795" xr:uid="{00000000-0005-0000-0000-000074160000}"/>
    <cellStyle name="Normal 3 2 2 22 2 2 2" xfId="30206" xr:uid="{00000000-0005-0000-0000-000075160000}"/>
    <cellStyle name="Normal 3 2 2 22 2 3" xfId="26808" xr:uid="{00000000-0005-0000-0000-000076160000}"/>
    <cellStyle name="Normal 3 2 2 22 3" xfId="2338" xr:uid="{00000000-0005-0000-0000-000077160000}"/>
    <cellStyle name="Normal 3 2 2 22 3 2" xfId="32796" xr:uid="{00000000-0005-0000-0000-000078160000}"/>
    <cellStyle name="Normal 3 2 2 22 3 2 2" xfId="30208" xr:uid="{00000000-0005-0000-0000-000079160000}"/>
    <cellStyle name="Normal 3 2 2 22 3 3" xfId="26809" xr:uid="{00000000-0005-0000-0000-00007A160000}"/>
    <cellStyle name="Normal 3 2 2 22 4" xfId="32797" xr:uid="{00000000-0005-0000-0000-00007B160000}"/>
    <cellStyle name="Normal 3 2 2 22 4 2" xfId="38225" xr:uid="{00000000-0005-0000-0000-00007C160000}"/>
    <cellStyle name="Normal 3 2 2 22 5" xfId="26810" xr:uid="{00000000-0005-0000-0000-00007D160000}"/>
    <cellStyle name="Normal 3 2 2 23" xfId="2339" xr:uid="{00000000-0005-0000-0000-00007E160000}"/>
    <cellStyle name="Normal 3 2 2 23 2" xfId="2340" xr:uid="{00000000-0005-0000-0000-00007F160000}"/>
    <cellStyle name="Normal 3 2 2 23 2 2" xfId="32798" xr:uid="{00000000-0005-0000-0000-000080160000}"/>
    <cellStyle name="Normal 3 2 2 23 2 2 2" xfId="38224" xr:uid="{00000000-0005-0000-0000-000081160000}"/>
    <cellStyle name="Normal 3 2 2 23 2 3" xfId="26811" xr:uid="{00000000-0005-0000-0000-000082160000}"/>
    <cellStyle name="Normal 3 2 2 23 3" xfId="2341" xr:uid="{00000000-0005-0000-0000-000083160000}"/>
    <cellStyle name="Normal 3 2 2 23 3 2" xfId="32799" xr:uid="{00000000-0005-0000-0000-000084160000}"/>
    <cellStyle name="Normal 3 2 2 23 3 2 2" xfId="38223" xr:uid="{00000000-0005-0000-0000-000085160000}"/>
    <cellStyle name="Normal 3 2 2 23 3 3" xfId="26812" xr:uid="{00000000-0005-0000-0000-000086160000}"/>
    <cellStyle name="Normal 3 2 2 23 4" xfId="32800" xr:uid="{00000000-0005-0000-0000-000087160000}"/>
    <cellStyle name="Normal 3 2 2 23 4 2" xfId="38222" xr:uid="{00000000-0005-0000-0000-000088160000}"/>
    <cellStyle name="Normal 3 2 2 23 5" xfId="26813" xr:uid="{00000000-0005-0000-0000-000089160000}"/>
    <cellStyle name="Normal 3 2 2 24" xfId="2342" xr:uid="{00000000-0005-0000-0000-00008A160000}"/>
    <cellStyle name="Normal 3 2 2 24 2" xfId="2343" xr:uid="{00000000-0005-0000-0000-00008B160000}"/>
    <cellStyle name="Normal 3 2 2 24 2 2" xfId="32801" xr:uid="{00000000-0005-0000-0000-00008C160000}"/>
    <cellStyle name="Normal 3 2 2 24 2 2 2" xfId="38221" xr:uid="{00000000-0005-0000-0000-00008D160000}"/>
    <cellStyle name="Normal 3 2 2 24 2 3" xfId="26814" xr:uid="{00000000-0005-0000-0000-00008E160000}"/>
    <cellStyle name="Normal 3 2 2 24 3" xfId="2344" xr:uid="{00000000-0005-0000-0000-00008F160000}"/>
    <cellStyle name="Normal 3 2 2 24 3 2" xfId="32802" xr:uid="{00000000-0005-0000-0000-000090160000}"/>
    <cellStyle name="Normal 3 2 2 24 3 2 2" xfId="38220" xr:uid="{00000000-0005-0000-0000-000091160000}"/>
    <cellStyle name="Normal 3 2 2 24 3 3" xfId="26815" xr:uid="{00000000-0005-0000-0000-000092160000}"/>
    <cellStyle name="Normal 3 2 2 24 4" xfId="32803" xr:uid="{00000000-0005-0000-0000-000093160000}"/>
    <cellStyle name="Normal 3 2 2 24 4 2" xfId="38218" xr:uid="{00000000-0005-0000-0000-000094160000}"/>
    <cellStyle name="Normal 3 2 2 24 5" xfId="26816" xr:uid="{00000000-0005-0000-0000-000095160000}"/>
    <cellStyle name="Normal 3 2 2 25" xfId="2345" xr:uid="{00000000-0005-0000-0000-000096160000}"/>
    <cellStyle name="Normal 3 2 2 25 2" xfId="2346" xr:uid="{00000000-0005-0000-0000-000097160000}"/>
    <cellStyle name="Normal 3 2 2 25 2 2" xfId="32804" xr:uid="{00000000-0005-0000-0000-000098160000}"/>
    <cellStyle name="Normal 3 2 2 25 2 2 2" xfId="38217" xr:uid="{00000000-0005-0000-0000-000099160000}"/>
    <cellStyle name="Normal 3 2 2 25 2 3" xfId="26817" xr:uid="{00000000-0005-0000-0000-00009A160000}"/>
    <cellStyle name="Normal 3 2 2 25 3" xfId="2347" xr:uid="{00000000-0005-0000-0000-00009B160000}"/>
    <cellStyle name="Normal 3 2 2 25 3 2" xfId="32805" xr:uid="{00000000-0005-0000-0000-00009C160000}"/>
    <cellStyle name="Normal 3 2 2 25 3 2 2" xfId="38216" xr:uid="{00000000-0005-0000-0000-00009D160000}"/>
    <cellStyle name="Normal 3 2 2 25 3 3" xfId="26818" xr:uid="{00000000-0005-0000-0000-00009E160000}"/>
    <cellStyle name="Normal 3 2 2 25 4" xfId="32806" xr:uid="{00000000-0005-0000-0000-00009F160000}"/>
    <cellStyle name="Normal 3 2 2 25 4 2" xfId="38215" xr:uid="{00000000-0005-0000-0000-0000A0160000}"/>
    <cellStyle name="Normal 3 2 2 25 5" xfId="26819" xr:uid="{00000000-0005-0000-0000-0000A1160000}"/>
    <cellStyle name="Normal 3 2 2 26" xfId="2348" xr:uid="{00000000-0005-0000-0000-0000A2160000}"/>
    <cellStyle name="Normal 3 2 2 26 2" xfId="2349" xr:uid="{00000000-0005-0000-0000-0000A3160000}"/>
    <cellStyle name="Normal 3 2 2 26 2 2" xfId="32807" xr:uid="{00000000-0005-0000-0000-0000A4160000}"/>
    <cellStyle name="Normal 3 2 2 26 2 2 2" xfId="38214" xr:uid="{00000000-0005-0000-0000-0000A5160000}"/>
    <cellStyle name="Normal 3 2 2 26 2 3" xfId="26820" xr:uid="{00000000-0005-0000-0000-0000A6160000}"/>
    <cellStyle name="Normal 3 2 2 26 3" xfId="2350" xr:uid="{00000000-0005-0000-0000-0000A7160000}"/>
    <cellStyle name="Normal 3 2 2 26 3 2" xfId="32808" xr:uid="{00000000-0005-0000-0000-0000A8160000}"/>
    <cellStyle name="Normal 3 2 2 26 3 2 2" xfId="38212" xr:uid="{00000000-0005-0000-0000-0000A9160000}"/>
    <cellStyle name="Normal 3 2 2 26 3 3" xfId="26821" xr:uid="{00000000-0005-0000-0000-0000AA160000}"/>
    <cellStyle name="Normal 3 2 2 26 4" xfId="32809" xr:uid="{00000000-0005-0000-0000-0000AB160000}"/>
    <cellStyle name="Normal 3 2 2 26 4 2" xfId="30219" xr:uid="{00000000-0005-0000-0000-0000AC160000}"/>
    <cellStyle name="Normal 3 2 2 26 5" xfId="26822" xr:uid="{00000000-0005-0000-0000-0000AD160000}"/>
    <cellStyle name="Normal 3 2 2 27" xfId="2351" xr:uid="{00000000-0005-0000-0000-0000AE160000}"/>
    <cellStyle name="Normal 3 2 2 27 2" xfId="32810" xr:uid="{00000000-0005-0000-0000-0000AF160000}"/>
    <cellStyle name="Normal 3 2 2 27 2 2" xfId="38210" xr:uid="{00000000-0005-0000-0000-0000B0160000}"/>
    <cellStyle name="Normal 3 2 2 27 3" xfId="26823" xr:uid="{00000000-0005-0000-0000-0000B1160000}"/>
    <cellStyle name="Normal 3 2 2 28" xfId="2352" xr:uid="{00000000-0005-0000-0000-0000B2160000}"/>
    <cellStyle name="Normal 3 2 2 28 2" xfId="32811" xr:uid="{00000000-0005-0000-0000-0000B3160000}"/>
    <cellStyle name="Normal 3 2 2 28 2 2" xfId="30220" xr:uid="{00000000-0005-0000-0000-0000B4160000}"/>
    <cellStyle name="Normal 3 2 2 28 3" xfId="26824" xr:uid="{00000000-0005-0000-0000-0000B5160000}"/>
    <cellStyle name="Normal 3 2 2 29" xfId="32812" xr:uid="{00000000-0005-0000-0000-0000B6160000}"/>
    <cellStyle name="Normal 3 2 2 29 2" xfId="38208" xr:uid="{00000000-0005-0000-0000-0000B7160000}"/>
    <cellStyle name="Normal 3 2 2 3" xfId="2353" xr:uid="{00000000-0005-0000-0000-0000B8160000}"/>
    <cellStyle name="Normal 3 2 2 3 10" xfId="2354" xr:uid="{00000000-0005-0000-0000-0000B9160000}"/>
    <cellStyle name="Normal 3 2 2 3 10 2" xfId="2355" xr:uid="{00000000-0005-0000-0000-0000BA160000}"/>
    <cellStyle name="Normal 3 2 2 3 10 2 2" xfId="32813" xr:uid="{00000000-0005-0000-0000-0000BB160000}"/>
    <cellStyle name="Normal 3 2 2 3 10 2 2 2" xfId="30222" xr:uid="{00000000-0005-0000-0000-0000BC160000}"/>
    <cellStyle name="Normal 3 2 2 3 10 2 3" xfId="26826" xr:uid="{00000000-0005-0000-0000-0000BD160000}"/>
    <cellStyle name="Normal 3 2 2 3 10 3" xfId="2356" xr:uid="{00000000-0005-0000-0000-0000BE160000}"/>
    <cellStyle name="Normal 3 2 2 3 10 3 2" xfId="32814" xr:uid="{00000000-0005-0000-0000-0000BF160000}"/>
    <cellStyle name="Normal 3 2 2 3 10 3 2 2" xfId="30223" xr:uid="{00000000-0005-0000-0000-0000C0160000}"/>
    <cellStyle name="Normal 3 2 2 3 10 3 3" xfId="26827" xr:uid="{00000000-0005-0000-0000-0000C1160000}"/>
    <cellStyle name="Normal 3 2 2 3 10 4" xfId="32815" xr:uid="{00000000-0005-0000-0000-0000C2160000}"/>
    <cellStyle name="Normal 3 2 2 3 10 4 2" xfId="38205" xr:uid="{00000000-0005-0000-0000-0000C3160000}"/>
    <cellStyle name="Normal 3 2 2 3 10 5" xfId="26828" xr:uid="{00000000-0005-0000-0000-0000C4160000}"/>
    <cellStyle name="Normal 3 2 2 3 11" xfId="2357" xr:uid="{00000000-0005-0000-0000-0000C5160000}"/>
    <cellStyle name="Normal 3 2 2 3 11 2" xfId="2358" xr:uid="{00000000-0005-0000-0000-0000C6160000}"/>
    <cellStyle name="Normal 3 2 2 3 11 2 2" xfId="32816" xr:uid="{00000000-0005-0000-0000-0000C7160000}"/>
    <cellStyle name="Normal 3 2 2 3 11 2 2 2" xfId="30225" xr:uid="{00000000-0005-0000-0000-0000C8160000}"/>
    <cellStyle name="Normal 3 2 2 3 11 2 3" xfId="26829" xr:uid="{00000000-0005-0000-0000-0000C9160000}"/>
    <cellStyle name="Normal 3 2 2 3 11 3" xfId="2359" xr:uid="{00000000-0005-0000-0000-0000CA160000}"/>
    <cellStyle name="Normal 3 2 2 3 11 3 2" xfId="32817" xr:uid="{00000000-0005-0000-0000-0000CB160000}"/>
    <cellStyle name="Normal 3 2 2 3 11 3 2 2" xfId="30226" xr:uid="{00000000-0005-0000-0000-0000CC160000}"/>
    <cellStyle name="Normal 3 2 2 3 11 3 3" xfId="26830" xr:uid="{00000000-0005-0000-0000-0000CD160000}"/>
    <cellStyle name="Normal 3 2 2 3 11 4" xfId="32818" xr:uid="{00000000-0005-0000-0000-0000CE160000}"/>
    <cellStyle name="Normal 3 2 2 3 11 4 2" xfId="38202" xr:uid="{00000000-0005-0000-0000-0000CF160000}"/>
    <cellStyle name="Normal 3 2 2 3 11 5" xfId="26831" xr:uid="{00000000-0005-0000-0000-0000D0160000}"/>
    <cellStyle name="Normal 3 2 2 3 12" xfId="2360" xr:uid="{00000000-0005-0000-0000-0000D1160000}"/>
    <cellStyle name="Normal 3 2 2 3 12 2" xfId="2361" xr:uid="{00000000-0005-0000-0000-0000D2160000}"/>
    <cellStyle name="Normal 3 2 2 3 12 2 2" xfId="32819" xr:uid="{00000000-0005-0000-0000-0000D3160000}"/>
    <cellStyle name="Normal 3 2 2 3 12 2 2 2" xfId="30228" xr:uid="{00000000-0005-0000-0000-0000D4160000}"/>
    <cellStyle name="Normal 3 2 2 3 12 2 3" xfId="26832" xr:uid="{00000000-0005-0000-0000-0000D5160000}"/>
    <cellStyle name="Normal 3 2 2 3 12 3" xfId="2362" xr:uid="{00000000-0005-0000-0000-0000D6160000}"/>
    <cellStyle name="Normal 3 2 2 3 12 3 2" xfId="32820" xr:uid="{00000000-0005-0000-0000-0000D7160000}"/>
    <cellStyle name="Normal 3 2 2 3 12 3 2 2" xfId="30229" xr:uid="{00000000-0005-0000-0000-0000D8160000}"/>
    <cellStyle name="Normal 3 2 2 3 12 3 3" xfId="26833" xr:uid="{00000000-0005-0000-0000-0000D9160000}"/>
    <cellStyle name="Normal 3 2 2 3 12 4" xfId="32821" xr:uid="{00000000-0005-0000-0000-0000DA160000}"/>
    <cellStyle name="Normal 3 2 2 3 12 4 2" xfId="38199" xr:uid="{00000000-0005-0000-0000-0000DB160000}"/>
    <cellStyle name="Normal 3 2 2 3 12 5" xfId="26834" xr:uid="{00000000-0005-0000-0000-0000DC160000}"/>
    <cellStyle name="Normal 3 2 2 3 13" xfId="2363" xr:uid="{00000000-0005-0000-0000-0000DD160000}"/>
    <cellStyle name="Normal 3 2 2 3 13 2" xfId="2364" xr:uid="{00000000-0005-0000-0000-0000DE160000}"/>
    <cellStyle name="Normal 3 2 2 3 13 2 2" xfId="32822" xr:uid="{00000000-0005-0000-0000-0000DF160000}"/>
    <cellStyle name="Normal 3 2 2 3 13 2 2 2" xfId="30231" xr:uid="{00000000-0005-0000-0000-0000E0160000}"/>
    <cellStyle name="Normal 3 2 2 3 13 2 3" xfId="26837" xr:uid="{00000000-0005-0000-0000-0000E1160000}"/>
    <cellStyle name="Normal 3 2 2 3 13 3" xfId="2365" xr:uid="{00000000-0005-0000-0000-0000E2160000}"/>
    <cellStyle name="Normal 3 2 2 3 13 3 2" xfId="32823" xr:uid="{00000000-0005-0000-0000-0000E3160000}"/>
    <cellStyle name="Normal 3 2 2 3 13 3 2 2" xfId="38198" xr:uid="{00000000-0005-0000-0000-0000E4160000}"/>
    <cellStyle name="Normal 3 2 2 3 13 3 3" xfId="26838" xr:uid="{00000000-0005-0000-0000-0000E5160000}"/>
    <cellStyle name="Normal 3 2 2 3 13 4" xfId="32824" xr:uid="{00000000-0005-0000-0000-0000E6160000}"/>
    <cellStyle name="Normal 3 2 2 3 13 4 2" xfId="30235" xr:uid="{00000000-0005-0000-0000-0000E7160000}"/>
    <cellStyle name="Normal 3 2 2 3 13 5" xfId="26839" xr:uid="{00000000-0005-0000-0000-0000E8160000}"/>
    <cellStyle name="Normal 3 2 2 3 14" xfId="2366" xr:uid="{00000000-0005-0000-0000-0000E9160000}"/>
    <cellStyle name="Normal 3 2 2 3 14 2" xfId="2367" xr:uid="{00000000-0005-0000-0000-0000EA160000}"/>
    <cellStyle name="Normal 3 2 2 3 14 2 2" xfId="32825" xr:uid="{00000000-0005-0000-0000-0000EB160000}"/>
    <cellStyle name="Normal 3 2 2 3 14 2 2 2" xfId="38197" xr:uid="{00000000-0005-0000-0000-0000EC160000}"/>
    <cellStyle name="Normal 3 2 2 3 14 2 3" xfId="26840" xr:uid="{00000000-0005-0000-0000-0000ED160000}"/>
    <cellStyle name="Normal 3 2 2 3 14 3" xfId="2368" xr:uid="{00000000-0005-0000-0000-0000EE160000}"/>
    <cellStyle name="Normal 3 2 2 3 14 3 2" xfId="32826" xr:uid="{00000000-0005-0000-0000-0000EF160000}"/>
    <cellStyle name="Normal 3 2 2 3 14 3 2 2" xfId="30237" xr:uid="{00000000-0005-0000-0000-0000F0160000}"/>
    <cellStyle name="Normal 3 2 2 3 14 3 3" xfId="26841" xr:uid="{00000000-0005-0000-0000-0000F1160000}"/>
    <cellStyle name="Normal 3 2 2 3 14 4" xfId="32827" xr:uid="{00000000-0005-0000-0000-0000F2160000}"/>
    <cellStyle name="Normal 3 2 2 3 14 4 2" xfId="30239" xr:uid="{00000000-0005-0000-0000-0000F3160000}"/>
    <cellStyle name="Normal 3 2 2 3 14 5" xfId="26842" xr:uid="{00000000-0005-0000-0000-0000F4160000}"/>
    <cellStyle name="Normal 3 2 2 3 15" xfId="2369" xr:uid="{00000000-0005-0000-0000-0000F5160000}"/>
    <cellStyle name="Normal 3 2 2 3 15 2" xfId="2370" xr:uid="{00000000-0005-0000-0000-0000F6160000}"/>
    <cellStyle name="Normal 3 2 2 3 15 2 2" xfId="32828" xr:uid="{00000000-0005-0000-0000-0000F7160000}"/>
    <cellStyle name="Normal 3 2 2 3 15 2 2 2" xfId="30240" xr:uid="{00000000-0005-0000-0000-0000F8160000}"/>
    <cellStyle name="Normal 3 2 2 3 15 2 3" xfId="26843" xr:uid="{00000000-0005-0000-0000-0000F9160000}"/>
    <cellStyle name="Normal 3 2 2 3 15 3" xfId="2371" xr:uid="{00000000-0005-0000-0000-0000FA160000}"/>
    <cellStyle name="Normal 3 2 2 3 15 3 2" xfId="32829" xr:uid="{00000000-0005-0000-0000-0000FB160000}"/>
    <cellStyle name="Normal 3 2 2 3 15 3 2 2" xfId="38195" xr:uid="{00000000-0005-0000-0000-0000FC160000}"/>
    <cellStyle name="Normal 3 2 2 3 15 3 3" xfId="26844" xr:uid="{00000000-0005-0000-0000-0000FD160000}"/>
    <cellStyle name="Normal 3 2 2 3 15 4" xfId="32830" xr:uid="{00000000-0005-0000-0000-0000FE160000}"/>
    <cellStyle name="Normal 3 2 2 3 15 4 2" xfId="30246" xr:uid="{00000000-0005-0000-0000-0000FF160000}"/>
    <cellStyle name="Normal 3 2 2 3 15 5" xfId="26845" xr:uid="{00000000-0005-0000-0000-000000170000}"/>
    <cellStyle name="Normal 3 2 2 3 16" xfId="2372" xr:uid="{00000000-0005-0000-0000-000001170000}"/>
    <cellStyle name="Normal 3 2 2 3 16 2" xfId="2373" xr:uid="{00000000-0005-0000-0000-000002170000}"/>
    <cellStyle name="Normal 3 2 2 3 16 2 2" xfId="32831" xr:uid="{00000000-0005-0000-0000-000003170000}"/>
    <cellStyle name="Normal 3 2 2 3 16 2 2 2" xfId="30247" xr:uid="{00000000-0005-0000-0000-000004170000}"/>
    <cellStyle name="Normal 3 2 2 3 16 2 3" xfId="26846" xr:uid="{00000000-0005-0000-0000-000005170000}"/>
    <cellStyle name="Normal 3 2 2 3 16 3" xfId="2374" xr:uid="{00000000-0005-0000-0000-000006170000}"/>
    <cellStyle name="Normal 3 2 2 3 16 3 2" xfId="32832" xr:uid="{00000000-0005-0000-0000-000007170000}"/>
    <cellStyle name="Normal 3 2 2 3 16 3 2 2" xfId="30249" xr:uid="{00000000-0005-0000-0000-000008170000}"/>
    <cellStyle name="Normal 3 2 2 3 16 3 3" xfId="26847" xr:uid="{00000000-0005-0000-0000-000009170000}"/>
    <cellStyle name="Normal 3 2 2 3 16 4" xfId="32833" xr:uid="{00000000-0005-0000-0000-00000A170000}"/>
    <cellStyle name="Normal 3 2 2 3 16 4 2" xfId="30250" xr:uid="{00000000-0005-0000-0000-00000B170000}"/>
    <cellStyle name="Normal 3 2 2 3 16 5" xfId="26848" xr:uid="{00000000-0005-0000-0000-00000C170000}"/>
    <cellStyle name="Normal 3 2 2 3 17" xfId="2375" xr:uid="{00000000-0005-0000-0000-00000D170000}"/>
    <cellStyle name="Normal 3 2 2 3 17 2" xfId="2376" xr:uid="{00000000-0005-0000-0000-00000E170000}"/>
    <cellStyle name="Normal 3 2 2 3 17 2 2" xfId="32834" xr:uid="{00000000-0005-0000-0000-00000F170000}"/>
    <cellStyle name="Normal 3 2 2 3 17 2 2 2" xfId="30252" xr:uid="{00000000-0005-0000-0000-000010170000}"/>
    <cellStyle name="Normal 3 2 2 3 17 2 3" xfId="26849" xr:uid="{00000000-0005-0000-0000-000011170000}"/>
    <cellStyle name="Normal 3 2 2 3 17 3" xfId="2377" xr:uid="{00000000-0005-0000-0000-000012170000}"/>
    <cellStyle name="Normal 3 2 2 3 17 3 2" xfId="32835" xr:uid="{00000000-0005-0000-0000-000013170000}"/>
    <cellStyle name="Normal 3 2 2 3 17 3 2 2" xfId="38192" xr:uid="{00000000-0005-0000-0000-000014170000}"/>
    <cellStyle name="Normal 3 2 2 3 17 3 3" xfId="26850" xr:uid="{00000000-0005-0000-0000-000015170000}"/>
    <cellStyle name="Normal 3 2 2 3 17 4" xfId="32836" xr:uid="{00000000-0005-0000-0000-000016170000}"/>
    <cellStyle name="Normal 3 2 2 3 17 4 2" xfId="38191" xr:uid="{00000000-0005-0000-0000-000017170000}"/>
    <cellStyle name="Normal 3 2 2 3 17 5" xfId="26851" xr:uid="{00000000-0005-0000-0000-000018170000}"/>
    <cellStyle name="Normal 3 2 2 3 18" xfId="2378" xr:uid="{00000000-0005-0000-0000-000019170000}"/>
    <cellStyle name="Normal 3 2 2 3 18 2" xfId="2379" xr:uid="{00000000-0005-0000-0000-00001A170000}"/>
    <cellStyle name="Normal 3 2 2 3 18 2 2" xfId="32837" xr:uid="{00000000-0005-0000-0000-00001B170000}"/>
    <cellStyle name="Normal 3 2 2 3 18 2 2 2" xfId="38190" xr:uid="{00000000-0005-0000-0000-00001C170000}"/>
    <cellStyle name="Normal 3 2 2 3 18 2 3" xfId="26852" xr:uid="{00000000-0005-0000-0000-00001D170000}"/>
    <cellStyle name="Normal 3 2 2 3 18 3" xfId="2380" xr:uid="{00000000-0005-0000-0000-00001E170000}"/>
    <cellStyle name="Normal 3 2 2 3 18 3 2" xfId="32838" xr:uid="{00000000-0005-0000-0000-00001F170000}"/>
    <cellStyle name="Normal 3 2 2 3 18 3 2 2" xfId="30254" xr:uid="{00000000-0005-0000-0000-000020170000}"/>
    <cellStyle name="Normal 3 2 2 3 18 3 3" xfId="26853" xr:uid="{00000000-0005-0000-0000-000021170000}"/>
    <cellStyle name="Normal 3 2 2 3 18 4" xfId="32839" xr:uid="{00000000-0005-0000-0000-000022170000}"/>
    <cellStyle name="Normal 3 2 2 3 18 4 2" xfId="38187" xr:uid="{00000000-0005-0000-0000-000023170000}"/>
    <cellStyle name="Normal 3 2 2 3 18 5" xfId="26854" xr:uid="{00000000-0005-0000-0000-000024170000}"/>
    <cellStyle name="Normal 3 2 2 3 19" xfId="2381" xr:uid="{00000000-0005-0000-0000-000025170000}"/>
    <cellStyle name="Normal 3 2 2 3 19 2" xfId="2382" xr:uid="{00000000-0005-0000-0000-000026170000}"/>
    <cellStyle name="Normal 3 2 2 3 19 2 2" xfId="32840" xr:uid="{00000000-0005-0000-0000-000027170000}"/>
    <cellStyle name="Normal 3 2 2 3 19 2 2 2" xfId="38185" xr:uid="{00000000-0005-0000-0000-000028170000}"/>
    <cellStyle name="Normal 3 2 2 3 19 2 3" xfId="26855" xr:uid="{00000000-0005-0000-0000-000029170000}"/>
    <cellStyle name="Normal 3 2 2 3 19 3" xfId="2383" xr:uid="{00000000-0005-0000-0000-00002A170000}"/>
    <cellStyle name="Normal 3 2 2 3 19 3 2" xfId="32841" xr:uid="{00000000-0005-0000-0000-00002B170000}"/>
    <cellStyle name="Normal 3 2 2 3 19 3 2 2" xfId="38183" xr:uid="{00000000-0005-0000-0000-00002C170000}"/>
    <cellStyle name="Normal 3 2 2 3 19 3 3" xfId="26856" xr:uid="{00000000-0005-0000-0000-00002D170000}"/>
    <cellStyle name="Normal 3 2 2 3 19 4" xfId="32842" xr:uid="{00000000-0005-0000-0000-00002E170000}"/>
    <cellStyle name="Normal 3 2 2 3 19 4 2" xfId="38182" xr:uid="{00000000-0005-0000-0000-00002F170000}"/>
    <cellStyle name="Normal 3 2 2 3 19 5" xfId="26857" xr:uid="{00000000-0005-0000-0000-000030170000}"/>
    <cellStyle name="Normal 3 2 2 3 2" xfId="2384" xr:uid="{00000000-0005-0000-0000-000031170000}"/>
    <cellStyle name="Normal 3 2 2 3 2 10" xfId="2385" xr:uid="{00000000-0005-0000-0000-000032170000}"/>
    <cellStyle name="Normal 3 2 2 3 2 10 2" xfId="2386" xr:uid="{00000000-0005-0000-0000-000033170000}"/>
    <cellStyle name="Normal 3 2 2 3 2 10 2 2" xfId="32843" xr:uid="{00000000-0005-0000-0000-000034170000}"/>
    <cellStyle name="Normal 3 2 2 3 2 10 2 2 2" xfId="30257" xr:uid="{00000000-0005-0000-0000-000035170000}"/>
    <cellStyle name="Normal 3 2 2 3 2 10 2 3" xfId="26858" xr:uid="{00000000-0005-0000-0000-000036170000}"/>
    <cellStyle name="Normal 3 2 2 3 2 10 3" xfId="2387" xr:uid="{00000000-0005-0000-0000-000037170000}"/>
    <cellStyle name="Normal 3 2 2 3 2 10 3 2" xfId="32844" xr:uid="{00000000-0005-0000-0000-000038170000}"/>
    <cellStyle name="Normal 3 2 2 3 2 10 3 2 2" xfId="38180" xr:uid="{00000000-0005-0000-0000-000039170000}"/>
    <cellStyle name="Normal 3 2 2 3 2 10 3 3" xfId="26859" xr:uid="{00000000-0005-0000-0000-00003A170000}"/>
    <cellStyle name="Normal 3 2 2 3 2 10 4" xfId="32845" xr:uid="{00000000-0005-0000-0000-00003B170000}"/>
    <cellStyle name="Normal 3 2 2 3 2 10 4 2" xfId="30259" xr:uid="{00000000-0005-0000-0000-00003C170000}"/>
    <cellStyle name="Normal 3 2 2 3 2 10 5" xfId="26860" xr:uid="{00000000-0005-0000-0000-00003D170000}"/>
    <cellStyle name="Normal 3 2 2 3 2 11" xfId="2388" xr:uid="{00000000-0005-0000-0000-00003E170000}"/>
    <cellStyle name="Normal 3 2 2 3 2 11 2" xfId="2389" xr:uid="{00000000-0005-0000-0000-00003F170000}"/>
    <cellStyle name="Normal 3 2 2 3 2 11 2 2" xfId="32846" xr:uid="{00000000-0005-0000-0000-000040170000}"/>
    <cellStyle name="Normal 3 2 2 3 2 11 2 2 2" xfId="30260" xr:uid="{00000000-0005-0000-0000-000041170000}"/>
    <cellStyle name="Normal 3 2 2 3 2 11 2 3" xfId="26861" xr:uid="{00000000-0005-0000-0000-000042170000}"/>
    <cellStyle name="Normal 3 2 2 3 2 11 3" xfId="2390" xr:uid="{00000000-0005-0000-0000-000043170000}"/>
    <cellStyle name="Normal 3 2 2 3 2 11 3 2" xfId="32847" xr:uid="{00000000-0005-0000-0000-000044170000}"/>
    <cellStyle name="Normal 3 2 2 3 2 11 3 2 2" xfId="38177" xr:uid="{00000000-0005-0000-0000-000045170000}"/>
    <cellStyle name="Normal 3 2 2 3 2 11 3 3" xfId="26862" xr:uid="{00000000-0005-0000-0000-000046170000}"/>
    <cellStyle name="Normal 3 2 2 3 2 11 4" xfId="32848" xr:uid="{00000000-0005-0000-0000-000047170000}"/>
    <cellStyle name="Normal 3 2 2 3 2 11 4 2" xfId="30262" xr:uid="{00000000-0005-0000-0000-000048170000}"/>
    <cellStyle name="Normal 3 2 2 3 2 11 5" xfId="26863" xr:uid="{00000000-0005-0000-0000-000049170000}"/>
    <cellStyle name="Normal 3 2 2 3 2 12" xfId="2391" xr:uid="{00000000-0005-0000-0000-00004A170000}"/>
    <cellStyle name="Normal 3 2 2 3 2 12 2" xfId="2392" xr:uid="{00000000-0005-0000-0000-00004B170000}"/>
    <cellStyle name="Normal 3 2 2 3 2 12 2 2" xfId="32849" xr:uid="{00000000-0005-0000-0000-00004C170000}"/>
    <cellStyle name="Normal 3 2 2 3 2 12 2 2 2" xfId="30263" xr:uid="{00000000-0005-0000-0000-00004D170000}"/>
    <cellStyle name="Normal 3 2 2 3 2 12 2 3" xfId="26864" xr:uid="{00000000-0005-0000-0000-00004E170000}"/>
    <cellStyle name="Normal 3 2 2 3 2 12 3" xfId="2393" xr:uid="{00000000-0005-0000-0000-00004F170000}"/>
    <cellStyle name="Normal 3 2 2 3 2 12 3 2" xfId="32850" xr:uid="{00000000-0005-0000-0000-000050170000}"/>
    <cellStyle name="Normal 3 2 2 3 2 12 3 2 2" xfId="38174" xr:uid="{00000000-0005-0000-0000-000051170000}"/>
    <cellStyle name="Normal 3 2 2 3 2 12 3 3" xfId="26865" xr:uid="{00000000-0005-0000-0000-000052170000}"/>
    <cellStyle name="Normal 3 2 2 3 2 12 4" xfId="32851" xr:uid="{00000000-0005-0000-0000-000053170000}"/>
    <cellStyle name="Normal 3 2 2 3 2 12 4 2" xfId="30265" xr:uid="{00000000-0005-0000-0000-000054170000}"/>
    <cellStyle name="Normal 3 2 2 3 2 12 5" xfId="26866" xr:uid="{00000000-0005-0000-0000-000055170000}"/>
    <cellStyle name="Normal 3 2 2 3 2 13" xfId="2394" xr:uid="{00000000-0005-0000-0000-000056170000}"/>
    <cellStyle name="Normal 3 2 2 3 2 13 2" xfId="2395" xr:uid="{00000000-0005-0000-0000-000057170000}"/>
    <cellStyle name="Normal 3 2 2 3 2 13 2 2" xfId="32852" xr:uid="{00000000-0005-0000-0000-000058170000}"/>
    <cellStyle name="Normal 3 2 2 3 2 13 2 2 2" xfId="30266" xr:uid="{00000000-0005-0000-0000-000059170000}"/>
    <cellStyle name="Normal 3 2 2 3 2 13 2 3" xfId="26867" xr:uid="{00000000-0005-0000-0000-00005A170000}"/>
    <cellStyle name="Normal 3 2 2 3 2 13 3" xfId="2396" xr:uid="{00000000-0005-0000-0000-00005B170000}"/>
    <cellStyle name="Normal 3 2 2 3 2 13 3 2" xfId="32853" xr:uid="{00000000-0005-0000-0000-00005C170000}"/>
    <cellStyle name="Normal 3 2 2 3 2 13 3 2 2" xfId="38171" xr:uid="{00000000-0005-0000-0000-00005D170000}"/>
    <cellStyle name="Normal 3 2 2 3 2 13 3 3" xfId="26868" xr:uid="{00000000-0005-0000-0000-00005E170000}"/>
    <cellStyle name="Normal 3 2 2 3 2 13 4" xfId="32854" xr:uid="{00000000-0005-0000-0000-00005F170000}"/>
    <cellStyle name="Normal 3 2 2 3 2 13 4 2" xfId="30268" xr:uid="{00000000-0005-0000-0000-000060170000}"/>
    <cellStyle name="Normal 3 2 2 3 2 13 5" xfId="26869" xr:uid="{00000000-0005-0000-0000-000061170000}"/>
    <cellStyle name="Normal 3 2 2 3 2 14" xfId="2397" xr:uid="{00000000-0005-0000-0000-000062170000}"/>
    <cellStyle name="Normal 3 2 2 3 2 14 2" xfId="2398" xr:uid="{00000000-0005-0000-0000-000063170000}"/>
    <cellStyle name="Normal 3 2 2 3 2 14 2 2" xfId="32855" xr:uid="{00000000-0005-0000-0000-000064170000}"/>
    <cellStyle name="Normal 3 2 2 3 2 14 2 2 2" xfId="30269" xr:uid="{00000000-0005-0000-0000-000065170000}"/>
    <cellStyle name="Normal 3 2 2 3 2 14 2 3" xfId="26870" xr:uid="{00000000-0005-0000-0000-000066170000}"/>
    <cellStyle name="Normal 3 2 2 3 2 14 3" xfId="2399" xr:uid="{00000000-0005-0000-0000-000067170000}"/>
    <cellStyle name="Normal 3 2 2 3 2 14 3 2" xfId="32856" xr:uid="{00000000-0005-0000-0000-000068170000}"/>
    <cellStyle name="Normal 3 2 2 3 2 14 3 2 2" xfId="38168" xr:uid="{00000000-0005-0000-0000-000069170000}"/>
    <cellStyle name="Normal 3 2 2 3 2 14 3 3" xfId="26871" xr:uid="{00000000-0005-0000-0000-00006A170000}"/>
    <cellStyle name="Normal 3 2 2 3 2 14 4" xfId="32857" xr:uid="{00000000-0005-0000-0000-00006B170000}"/>
    <cellStyle name="Normal 3 2 2 3 2 14 4 2" xfId="30271" xr:uid="{00000000-0005-0000-0000-00006C170000}"/>
    <cellStyle name="Normal 3 2 2 3 2 14 5" xfId="26872" xr:uid="{00000000-0005-0000-0000-00006D170000}"/>
    <cellStyle name="Normal 3 2 2 3 2 15" xfId="2400" xr:uid="{00000000-0005-0000-0000-00006E170000}"/>
    <cellStyle name="Normal 3 2 2 3 2 15 2" xfId="2401" xr:uid="{00000000-0005-0000-0000-00006F170000}"/>
    <cellStyle name="Normal 3 2 2 3 2 15 2 2" xfId="32858" xr:uid="{00000000-0005-0000-0000-000070170000}"/>
    <cellStyle name="Normal 3 2 2 3 2 15 2 2 2" xfId="30272" xr:uid="{00000000-0005-0000-0000-000071170000}"/>
    <cellStyle name="Normal 3 2 2 3 2 15 2 3" xfId="26873" xr:uid="{00000000-0005-0000-0000-000072170000}"/>
    <cellStyle name="Normal 3 2 2 3 2 15 3" xfId="2402" xr:uid="{00000000-0005-0000-0000-000073170000}"/>
    <cellStyle name="Normal 3 2 2 3 2 15 3 2" xfId="32859" xr:uid="{00000000-0005-0000-0000-000074170000}"/>
    <cellStyle name="Normal 3 2 2 3 2 15 3 2 2" xfId="38165" xr:uid="{00000000-0005-0000-0000-000075170000}"/>
    <cellStyle name="Normal 3 2 2 3 2 15 3 3" xfId="26874" xr:uid="{00000000-0005-0000-0000-000076170000}"/>
    <cellStyle name="Normal 3 2 2 3 2 15 4" xfId="32860" xr:uid="{00000000-0005-0000-0000-000077170000}"/>
    <cellStyle name="Normal 3 2 2 3 2 15 4 2" xfId="30274" xr:uid="{00000000-0005-0000-0000-000078170000}"/>
    <cellStyle name="Normal 3 2 2 3 2 15 5" xfId="26875" xr:uid="{00000000-0005-0000-0000-000079170000}"/>
    <cellStyle name="Normal 3 2 2 3 2 16" xfId="2403" xr:uid="{00000000-0005-0000-0000-00007A170000}"/>
    <cellStyle name="Normal 3 2 2 3 2 16 2" xfId="2404" xr:uid="{00000000-0005-0000-0000-00007B170000}"/>
    <cellStyle name="Normal 3 2 2 3 2 16 2 2" xfId="32861" xr:uid="{00000000-0005-0000-0000-00007C170000}"/>
    <cellStyle name="Normal 3 2 2 3 2 16 2 2 2" xfId="30275" xr:uid="{00000000-0005-0000-0000-00007D170000}"/>
    <cellStyle name="Normal 3 2 2 3 2 16 2 3" xfId="26876" xr:uid="{00000000-0005-0000-0000-00007E170000}"/>
    <cellStyle name="Normal 3 2 2 3 2 16 3" xfId="2405" xr:uid="{00000000-0005-0000-0000-00007F170000}"/>
    <cellStyle name="Normal 3 2 2 3 2 16 3 2" xfId="32862" xr:uid="{00000000-0005-0000-0000-000080170000}"/>
    <cellStyle name="Normal 3 2 2 3 2 16 3 2 2" xfId="38162" xr:uid="{00000000-0005-0000-0000-000081170000}"/>
    <cellStyle name="Normal 3 2 2 3 2 16 3 3" xfId="26877" xr:uid="{00000000-0005-0000-0000-000082170000}"/>
    <cellStyle name="Normal 3 2 2 3 2 16 4" xfId="32863" xr:uid="{00000000-0005-0000-0000-000083170000}"/>
    <cellStyle name="Normal 3 2 2 3 2 16 4 2" xfId="30277" xr:uid="{00000000-0005-0000-0000-000084170000}"/>
    <cellStyle name="Normal 3 2 2 3 2 16 5" xfId="26878" xr:uid="{00000000-0005-0000-0000-000085170000}"/>
    <cellStyle name="Normal 3 2 2 3 2 17" xfId="2406" xr:uid="{00000000-0005-0000-0000-000086170000}"/>
    <cellStyle name="Normal 3 2 2 3 2 17 2" xfId="32864" xr:uid="{00000000-0005-0000-0000-000087170000}"/>
    <cellStyle name="Normal 3 2 2 3 2 17 2 2" xfId="30278" xr:uid="{00000000-0005-0000-0000-000088170000}"/>
    <cellStyle name="Normal 3 2 2 3 2 17 3" xfId="26879" xr:uid="{00000000-0005-0000-0000-000089170000}"/>
    <cellStyle name="Normal 3 2 2 3 2 18" xfId="2407" xr:uid="{00000000-0005-0000-0000-00008A170000}"/>
    <cellStyle name="Normal 3 2 2 3 2 18 2" xfId="32865" xr:uid="{00000000-0005-0000-0000-00008B170000}"/>
    <cellStyle name="Normal 3 2 2 3 2 18 2 2" xfId="38159" xr:uid="{00000000-0005-0000-0000-00008C170000}"/>
    <cellStyle name="Normal 3 2 2 3 2 18 3" xfId="26880" xr:uid="{00000000-0005-0000-0000-00008D170000}"/>
    <cellStyle name="Normal 3 2 2 3 2 19" xfId="32866" xr:uid="{00000000-0005-0000-0000-00008E170000}"/>
    <cellStyle name="Normal 3 2 2 3 2 19 2" xfId="30280" xr:uid="{00000000-0005-0000-0000-00008F170000}"/>
    <cellStyle name="Normal 3 2 2 3 2 2" xfId="2408" xr:uid="{00000000-0005-0000-0000-000090170000}"/>
    <cellStyle name="Normal 3 2 2 3 2 2 2" xfId="2409" xr:uid="{00000000-0005-0000-0000-000091170000}"/>
    <cellStyle name="Normal 3 2 2 3 2 2 2 2" xfId="32867" xr:uid="{00000000-0005-0000-0000-000092170000}"/>
    <cellStyle name="Normal 3 2 2 3 2 2 2 2 2" xfId="38158" xr:uid="{00000000-0005-0000-0000-000093170000}"/>
    <cellStyle name="Normal 3 2 2 3 2 2 2 3" xfId="26881" xr:uid="{00000000-0005-0000-0000-000094170000}"/>
    <cellStyle name="Normal 3 2 2 3 2 2 3" xfId="2410" xr:uid="{00000000-0005-0000-0000-000095170000}"/>
    <cellStyle name="Normal 3 2 2 3 2 2 3 2" xfId="32868" xr:uid="{00000000-0005-0000-0000-000096170000}"/>
    <cellStyle name="Normal 3 2 2 3 2 2 3 2 2" xfId="38157" xr:uid="{00000000-0005-0000-0000-000097170000}"/>
    <cellStyle name="Normal 3 2 2 3 2 2 3 3" xfId="26882" xr:uid="{00000000-0005-0000-0000-000098170000}"/>
    <cellStyle name="Normal 3 2 2 3 2 2 4" xfId="32869" xr:uid="{00000000-0005-0000-0000-000099170000}"/>
    <cellStyle name="Normal 3 2 2 3 2 2 4 2" xfId="30282" xr:uid="{00000000-0005-0000-0000-00009A170000}"/>
    <cellStyle name="Normal 3 2 2 3 2 2 5" xfId="26883" xr:uid="{00000000-0005-0000-0000-00009B170000}"/>
    <cellStyle name="Normal 3 2 2 3 2 20" xfId="26884" xr:uid="{00000000-0005-0000-0000-00009C170000}"/>
    <cellStyle name="Normal 3 2 2 3 2 3" xfId="2411" xr:uid="{00000000-0005-0000-0000-00009D170000}"/>
    <cellStyle name="Normal 3 2 2 3 2 3 2" xfId="2412" xr:uid="{00000000-0005-0000-0000-00009E170000}"/>
    <cellStyle name="Normal 3 2 2 3 2 3 2 2" xfId="32870" xr:uid="{00000000-0005-0000-0000-00009F170000}"/>
    <cellStyle name="Normal 3 2 2 3 2 3 2 2 2" xfId="38154" xr:uid="{00000000-0005-0000-0000-0000A0170000}"/>
    <cellStyle name="Normal 3 2 2 3 2 3 2 3" xfId="26885" xr:uid="{00000000-0005-0000-0000-0000A1170000}"/>
    <cellStyle name="Normal 3 2 2 3 2 3 3" xfId="2413" xr:uid="{00000000-0005-0000-0000-0000A2170000}"/>
    <cellStyle name="Normal 3 2 2 3 2 3 3 2" xfId="32871" xr:uid="{00000000-0005-0000-0000-0000A3170000}"/>
    <cellStyle name="Normal 3 2 2 3 2 3 3 2 2" xfId="38153" xr:uid="{00000000-0005-0000-0000-0000A4170000}"/>
    <cellStyle name="Normal 3 2 2 3 2 3 3 3" xfId="26886" xr:uid="{00000000-0005-0000-0000-0000A5170000}"/>
    <cellStyle name="Normal 3 2 2 3 2 3 4" xfId="32872" xr:uid="{00000000-0005-0000-0000-0000A6170000}"/>
    <cellStyle name="Normal 3 2 2 3 2 3 4 2" xfId="38151" xr:uid="{00000000-0005-0000-0000-0000A7170000}"/>
    <cellStyle name="Normal 3 2 2 3 2 3 5" xfId="26887" xr:uid="{00000000-0005-0000-0000-0000A8170000}"/>
    <cellStyle name="Normal 3 2 2 3 2 4" xfId="2414" xr:uid="{00000000-0005-0000-0000-0000A9170000}"/>
    <cellStyle name="Normal 3 2 2 3 2 4 2" xfId="2415" xr:uid="{00000000-0005-0000-0000-0000AA170000}"/>
    <cellStyle name="Normal 3 2 2 3 2 4 2 2" xfId="32873" xr:uid="{00000000-0005-0000-0000-0000AB170000}"/>
    <cellStyle name="Normal 3 2 2 3 2 4 2 2 2" xfId="38150" xr:uid="{00000000-0005-0000-0000-0000AC170000}"/>
    <cellStyle name="Normal 3 2 2 3 2 4 2 3" xfId="26888" xr:uid="{00000000-0005-0000-0000-0000AD170000}"/>
    <cellStyle name="Normal 3 2 2 3 2 4 3" xfId="2416" xr:uid="{00000000-0005-0000-0000-0000AE170000}"/>
    <cellStyle name="Normal 3 2 2 3 2 4 3 2" xfId="32874" xr:uid="{00000000-0005-0000-0000-0000AF170000}"/>
    <cellStyle name="Normal 3 2 2 3 2 4 3 2 2" xfId="38149" xr:uid="{00000000-0005-0000-0000-0000B0170000}"/>
    <cellStyle name="Normal 3 2 2 3 2 4 3 3" xfId="26889" xr:uid="{00000000-0005-0000-0000-0000B1170000}"/>
    <cellStyle name="Normal 3 2 2 3 2 4 4" xfId="32875" xr:uid="{00000000-0005-0000-0000-0000B2170000}"/>
    <cellStyle name="Normal 3 2 2 3 2 4 4 2" xfId="38148" xr:uid="{00000000-0005-0000-0000-0000B3170000}"/>
    <cellStyle name="Normal 3 2 2 3 2 4 5" xfId="26890" xr:uid="{00000000-0005-0000-0000-0000B4170000}"/>
    <cellStyle name="Normal 3 2 2 3 2 5" xfId="2417" xr:uid="{00000000-0005-0000-0000-0000B5170000}"/>
    <cellStyle name="Normal 3 2 2 3 2 5 2" xfId="2418" xr:uid="{00000000-0005-0000-0000-0000B6170000}"/>
    <cellStyle name="Normal 3 2 2 3 2 5 2 2" xfId="32876" xr:uid="{00000000-0005-0000-0000-0000B7170000}"/>
    <cellStyle name="Normal 3 2 2 3 2 5 2 2 2" xfId="38147" xr:uid="{00000000-0005-0000-0000-0000B8170000}"/>
    <cellStyle name="Normal 3 2 2 3 2 5 2 3" xfId="26891" xr:uid="{00000000-0005-0000-0000-0000B9170000}"/>
    <cellStyle name="Normal 3 2 2 3 2 5 3" xfId="2419" xr:uid="{00000000-0005-0000-0000-0000BA170000}"/>
    <cellStyle name="Normal 3 2 2 3 2 5 3 2" xfId="32877" xr:uid="{00000000-0005-0000-0000-0000BB170000}"/>
    <cellStyle name="Normal 3 2 2 3 2 5 3 2 2" xfId="38146" xr:uid="{00000000-0005-0000-0000-0000BC170000}"/>
    <cellStyle name="Normal 3 2 2 3 2 5 3 3" xfId="26892" xr:uid="{00000000-0005-0000-0000-0000BD170000}"/>
    <cellStyle name="Normal 3 2 2 3 2 5 4" xfId="32878" xr:uid="{00000000-0005-0000-0000-0000BE170000}"/>
    <cellStyle name="Normal 3 2 2 3 2 5 4 2" xfId="38144" xr:uid="{00000000-0005-0000-0000-0000BF170000}"/>
    <cellStyle name="Normal 3 2 2 3 2 5 5" xfId="26893" xr:uid="{00000000-0005-0000-0000-0000C0170000}"/>
    <cellStyle name="Normal 3 2 2 3 2 6" xfId="2420" xr:uid="{00000000-0005-0000-0000-0000C1170000}"/>
    <cellStyle name="Normal 3 2 2 3 2 6 2" xfId="2421" xr:uid="{00000000-0005-0000-0000-0000C2170000}"/>
    <cellStyle name="Normal 3 2 2 3 2 6 2 2" xfId="32879" xr:uid="{00000000-0005-0000-0000-0000C3170000}"/>
    <cellStyle name="Normal 3 2 2 3 2 6 2 2 2" xfId="38143" xr:uid="{00000000-0005-0000-0000-0000C4170000}"/>
    <cellStyle name="Normal 3 2 2 3 2 6 2 3" xfId="26894" xr:uid="{00000000-0005-0000-0000-0000C5170000}"/>
    <cellStyle name="Normal 3 2 2 3 2 6 3" xfId="2422" xr:uid="{00000000-0005-0000-0000-0000C6170000}"/>
    <cellStyle name="Normal 3 2 2 3 2 6 3 2" xfId="32880" xr:uid="{00000000-0005-0000-0000-0000C7170000}"/>
    <cellStyle name="Normal 3 2 2 3 2 6 3 2 2" xfId="38142" xr:uid="{00000000-0005-0000-0000-0000C8170000}"/>
    <cellStyle name="Normal 3 2 2 3 2 6 3 3" xfId="26895" xr:uid="{00000000-0005-0000-0000-0000C9170000}"/>
    <cellStyle name="Normal 3 2 2 3 2 6 4" xfId="32881" xr:uid="{00000000-0005-0000-0000-0000CA170000}"/>
    <cellStyle name="Normal 3 2 2 3 2 6 4 2" xfId="38141" xr:uid="{00000000-0005-0000-0000-0000CB170000}"/>
    <cellStyle name="Normal 3 2 2 3 2 6 5" xfId="26896" xr:uid="{00000000-0005-0000-0000-0000CC170000}"/>
    <cellStyle name="Normal 3 2 2 3 2 7" xfId="2423" xr:uid="{00000000-0005-0000-0000-0000CD170000}"/>
    <cellStyle name="Normal 3 2 2 3 2 7 2" xfId="2424" xr:uid="{00000000-0005-0000-0000-0000CE170000}"/>
    <cellStyle name="Normal 3 2 2 3 2 7 2 2" xfId="32882" xr:uid="{00000000-0005-0000-0000-0000CF170000}"/>
    <cellStyle name="Normal 3 2 2 3 2 7 2 2 2" xfId="38140" xr:uid="{00000000-0005-0000-0000-0000D0170000}"/>
    <cellStyle name="Normal 3 2 2 3 2 7 2 3" xfId="26897" xr:uid="{00000000-0005-0000-0000-0000D1170000}"/>
    <cellStyle name="Normal 3 2 2 3 2 7 3" xfId="2425" xr:uid="{00000000-0005-0000-0000-0000D2170000}"/>
    <cellStyle name="Normal 3 2 2 3 2 7 3 2" xfId="32883" xr:uid="{00000000-0005-0000-0000-0000D3170000}"/>
    <cellStyle name="Normal 3 2 2 3 2 7 3 2 2" xfId="30295" xr:uid="{00000000-0005-0000-0000-0000D4170000}"/>
    <cellStyle name="Normal 3 2 2 3 2 7 3 3" xfId="26899" xr:uid="{00000000-0005-0000-0000-0000D5170000}"/>
    <cellStyle name="Normal 3 2 2 3 2 7 4" xfId="32884" xr:uid="{00000000-0005-0000-0000-0000D6170000}"/>
    <cellStyle name="Normal 3 2 2 3 2 7 4 2" xfId="30296" xr:uid="{00000000-0005-0000-0000-0000D7170000}"/>
    <cellStyle name="Normal 3 2 2 3 2 7 5" xfId="26901" xr:uid="{00000000-0005-0000-0000-0000D8170000}"/>
    <cellStyle name="Normal 3 2 2 3 2 8" xfId="2426" xr:uid="{00000000-0005-0000-0000-0000D9170000}"/>
    <cellStyle name="Normal 3 2 2 3 2 8 2" xfId="2427" xr:uid="{00000000-0005-0000-0000-0000DA170000}"/>
    <cellStyle name="Normal 3 2 2 3 2 8 2 2" xfId="32885" xr:uid="{00000000-0005-0000-0000-0000DB170000}"/>
    <cellStyle name="Normal 3 2 2 3 2 8 2 2 2" xfId="30298" xr:uid="{00000000-0005-0000-0000-0000DC170000}"/>
    <cellStyle name="Normal 3 2 2 3 2 8 2 3" xfId="26903" xr:uid="{00000000-0005-0000-0000-0000DD170000}"/>
    <cellStyle name="Normal 3 2 2 3 2 8 3" xfId="2428" xr:uid="{00000000-0005-0000-0000-0000DE170000}"/>
    <cellStyle name="Normal 3 2 2 3 2 8 3 2" xfId="32886" xr:uid="{00000000-0005-0000-0000-0000DF170000}"/>
    <cellStyle name="Normal 3 2 2 3 2 8 3 2 2" xfId="30299" xr:uid="{00000000-0005-0000-0000-0000E0170000}"/>
    <cellStyle name="Normal 3 2 2 3 2 8 3 3" xfId="26904" xr:uid="{00000000-0005-0000-0000-0000E1170000}"/>
    <cellStyle name="Normal 3 2 2 3 2 8 4" xfId="32887" xr:uid="{00000000-0005-0000-0000-0000E2170000}"/>
    <cellStyle name="Normal 3 2 2 3 2 8 4 2" xfId="30300" xr:uid="{00000000-0005-0000-0000-0000E3170000}"/>
    <cellStyle name="Normal 3 2 2 3 2 8 5" xfId="26905" xr:uid="{00000000-0005-0000-0000-0000E4170000}"/>
    <cellStyle name="Normal 3 2 2 3 2 9" xfId="2429" xr:uid="{00000000-0005-0000-0000-0000E5170000}"/>
    <cellStyle name="Normal 3 2 2 3 2 9 2" xfId="2430" xr:uid="{00000000-0005-0000-0000-0000E6170000}"/>
    <cellStyle name="Normal 3 2 2 3 2 9 2 2" xfId="32888" xr:uid="{00000000-0005-0000-0000-0000E7170000}"/>
    <cellStyle name="Normal 3 2 2 3 2 9 2 2 2" xfId="30301" xr:uid="{00000000-0005-0000-0000-0000E8170000}"/>
    <cellStyle name="Normal 3 2 2 3 2 9 2 3" xfId="26906" xr:uid="{00000000-0005-0000-0000-0000E9170000}"/>
    <cellStyle name="Normal 3 2 2 3 2 9 3" xfId="2431" xr:uid="{00000000-0005-0000-0000-0000EA170000}"/>
    <cellStyle name="Normal 3 2 2 3 2 9 3 2" xfId="32889" xr:uid="{00000000-0005-0000-0000-0000EB170000}"/>
    <cellStyle name="Normal 3 2 2 3 2 9 3 2 2" xfId="30302" xr:uid="{00000000-0005-0000-0000-0000EC170000}"/>
    <cellStyle name="Normal 3 2 2 3 2 9 3 3" xfId="26907" xr:uid="{00000000-0005-0000-0000-0000ED170000}"/>
    <cellStyle name="Normal 3 2 2 3 2 9 4" xfId="32890" xr:uid="{00000000-0005-0000-0000-0000EE170000}"/>
    <cellStyle name="Normal 3 2 2 3 2 9 4 2" xfId="38134" xr:uid="{00000000-0005-0000-0000-0000EF170000}"/>
    <cellStyle name="Normal 3 2 2 3 2 9 5" xfId="26908" xr:uid="{00000000-0005-0000-0000-0000F0170000}"/>
    <cellStyle name="Normal 3 2 2 3 20" xfId="2432" xr:uid="{00000000-0005-0000-0000-0000F1170000}"/>
    <cellStyle name="Normal 3 2 2 3 20 2" xfId="2433" xr:uid="{00000000-0005-0000-0000-0000F2170000}"/>
    <cellStyle name="Normal 3 2 2 3 20 2 2" xfId="32891" xr:uid="{00000000-0005-0000-0000-0000F3170000}"/>
    <cellStyle name="Normal 3 2 2 3 20 2 2 2" xfId="30304" xr:uid="{00000000-0005-0000-0000-0000F4170000}"/>
    <cellStyle name="Normal 3 2 2 3 20 2 3" xfId="26909" xr:uid="{00000000-0005-0000-0000-0000F5170000}"/>
    <cellStyle name="Normal 3 2 2 3 20 3" xfId="2434" xr:uid="{00000000-0005-0000-0000-0000F6170000}"/>
    <cellStyle name="Normal 3 2 2 3 20 3 2" xfId="32892" xr:uid="{00000000-0005-0000-0000-0000F7170000}"/>
    <cellStyle name="Normal 3 2 2 3 20 3 2 2" xfId="38132" xr:uid="{00000000-0005-0000-0000-0000F8170000}"/>
    <cellStyle name="Normal 3 2 2 3 20 3 3" xfId="26910" xr:uid="{00000000-0005-0000-0000-0000F9170000}"/>
    <cellStyle name="Normal 3 2 2 3 20 4" xfId="32893" xr:uid="{00000000-0005-0000-0000-0000FA170000}"/>
    <cellStyle name="Normal 3 2 2 3 20 4 2" xfId="30307" xr:uid="{00000000-0005-0000-0000-0000FB170000}"/>
    <cellStyle name="Normal 3 2 2 3 20 5" xfId="26911" xr:uid="{00000000-0005-0000-0000-0000FC170000}"/>
    <cellStyle name="Normal 3 2 2 3 21" xfId="2435" xr:uid="{00000000-0005-0000-0000-0000FD170000}"/>
    <cellStyle name="Normal 3 2 2 3 21 2" xfId="32894" xr:uid="{00000000-0005-0000-0000-0000FE170000}"/>
    <cellStyle name="Normal 3 2 2 3 21 2 2" xfId="30308" xr:uid="{00000000-0005-0000-0000-0000FF170000}"/>
    <cellStyle name="Normal 3 2 2 3 21 3" xfId="26912" xr:uid="{00000000-0005-0000-0000-000000180000}"/>
    <cellStyle name="Normal 3 2 2 3 22" xfId="2436" xr:uid="{00000000-0005-0000-0000-000001180000}"/>
    <cellStyle name="Normal 3 2 2 3 22 2" xfId="32895" xr:uid="{00000000-0005-0000-0000-000002180000}"/>
    <cellStyle name="Normal 3 2 2 3 22 2 2" xfId="38129" xr:uid="{00000000-0005-0000-0000-000003180000}"/>
    <cellStyle name="Normal 3 2 2 3 22 3" xfId="26913" xr:uid="{00000000-0005-0000-0000-000004180000}"/>
    <cellStyle name="Normal 3 2 2 3 23" xfId="32896" xr:uid="{00000000-0005-0000-0000-000005180000}"/>
    <cellStyle name="Normal 3 2 2 3 23 2" xfId="30310" xr:uid="{00000000-0005-0000-0000-000006180000}"/>
    <cellStyle name="Normal 3 2 2 3 24" xfId="26914" xr:uid="{00000000-0005-0000-0000-000007180000}"/>
    <cellStyle name="Normal 3 2 2 3 3" xfId="2437" xr:uid="{00000000-0005-0000-0000-000008180000}"/>
    <cellStyle name="Normal 3 2 2 3 3 10" xfId="2438" xr:uid="{00000000-0005-0000-0000-000009180000}"/>
    <cellStyle name="Normal 3 2 2 3 3 10 2" xfId="2439" xr:uid="{00000000-0005-0000-0000-00000A180000}"/>
    <cellStyle name="Normal 3 2 2 3 3 10 2 2" xfId="32897" xr:uid="{00000000-0005-0000-0000-00000B180000}"/>
    <cellStyle name="Normal 3 2 2 3 3 10 2 2 2" xfId="30311" xr:uid="{00000000-0005-0000-0000-00000C180000}"/>
    <cellStyle name="Normal 3 2 2 3 3 10 2 3" xfId="26915" xr:uid="{00000000-0005-0000-0000-00000D180000}"/>
    <cellStyle name="Normal 3 2 2 3 3 10 3" xfId="2440" xr:uid="{00000000-0005-0000-0000-00000E180000}"/>
    <cellStyle name="Normal 3 2 2 3 3 10 3 2" xfId="32898" xr:uid="{00000000-0005-0000-0000-00000F180000}"/>
    <cellStyle name="Normal 3 2 2 3 3 10 3 2 2" xfId="38126" xr:uid="{00000000-0005-0000-0000-000010180000}"/>
    <cellStyle name="Normal 3 2 2 3 3 10 3 3" xfId="26916" xr:uid="{00000000-0005-0000-0000-000011180000}"/>
    <cellStyle name="Normal 3 2 2 3 3 10 4" xfId="32899" xr:uid="{00000000-0005-0000-0000-000012180000}"/>
    <cellStyle name="Normal 3 2 2 3 3 10 4 2" xfId="30313" xr:uid="{00000000-0005-0000-0000-000013180000}"/>
    <cellStyle name="Normal 3 2 2 3 3 10 5" xfId="26917" xr:uid="{00000000-0005-0000-0000-000014180000}"/>
    <cellStyle name="Normal 3 2 2 3 3 11" xfId="2441" xr:uid="{00000000-0005-0000-0000-000015180000}"/>
    <cellStyle name="Normal 3 2 2 3 3 11 2" xfId="2442" xr:uid="{00000000-0005-0000-0000-000016180000}"/>
    <cellStyle name="Normal 3 2 2 3 3 11 2 2" xfId="32900" xr:uid="{00000000-0005-0000-0000-000017180000}"/>
    <cellStyle name="Normal 3 2 2 3 3 11 2 2 2" xfId="30314" xr:uid="{00000000-0005-0000-0000-000018180000}"/>
    <cellStyle name="Normal 3 2 2 3 3 11 2 3" xfId="26918" xr:uid="{00000000-0005-0000-0000-000019180000}"/>
    <cellStyle name="Normal 3 2 2 3 3 11 3" xfId="2443" xr:uid="{00000000-0005-0000-0000-00001A180000}"/>
    <cellStyle name="Normal 3 2 2 3 3 11 3 2" xfId="32901" xr:uid="{00000000-0005-0000-0000-00001B180000}"/>
    <cellStyle name="Normal 3 2 2 3 3 11 3 2 2" xfId="38122" xr:uid="{00000000-0005-0000-0000-00001C180000}"/>
    <cellStyle name="Normal 3 2 2 3 3 11 3 3" xfId="26919" xr:uid="{00000000-0005-0000-0000-00001D180000}"/>
    <cellStyle name="Normal 3 2 2 3 3 11 4" xfId="32902" xr:uid="{00000000-0005-0000-0000-00001E180000}"/>
    <cellStyle name="Normal 3 2 2 3 3 11 4 2" xfId="38121" xr:uid="{00000000-0005-0000-0000-00001F180000}"/>
    <cellStyle name="Normal 3 2 2 3 3 11 5" xfId="26920" xr:uid="{00000000-0005-0000-0000-000020180000}"/>
    <cellStyle name="Normal 3 2 2 3 3 12" xfId="2444" xr:uid="{00000000-0005-0000-0000-000021180000}"/>
    <cellStyle name="Normal 3 2 2 3 3 12 2" xfId="2445" xr:uid="{00000000-0005-0000-0000-000022180000}"/>
    <cellStyle name="Normal 3 2 2 3 3 12 2 2" xfId="32903" xr:uid="{00000000-0005-0000-0000-000023180000}"/>
    <cellStyle name="Normal 3 2 2 3 3 12 2 2 2" xfId="38120" xr:uid="{00000000-0005-0000-0000-000024180000}"/>
    <cellStyle name="Normal 3 2 2 3 3 12 2 3" xfId="26924" xr:uid="{00000000-0005-0000-0000-000025180000}"/>
    <cellStyle name="Normal 3 2 2 3 3 12 3" xfId="2446" xr:uid="{00000000-0005-0000-0000-000026180000}"/>
    <cellStyle name="Normal 3 2 2 3 3 12 3 2" xfId="32904" xr:uid="{00000000-0005-0000-0000-000027180000}"/>
    <cellStyle name="Normal 3 2 2 3 3 12 3 2 2" xfId="30316" xr:uid="{00000000-0005-0000-0000-000028180000}"/>
    <cellStyle name="Normal 3 2 2 3 3 12 3 3" xfId="26925" xr:uid="{00000000-0005-0000-0000-000029180000}"/>
    <cellStyle name="Normal 3 2 2 3 3 12 4" xfId="32905" xr:uid="{00000000-0005-0000-0000-00002A180000}"/>
    <cellStyle name="Normal 3 2 2 3 3 12 4 2" xfId="38117" xr:uid="{00000000-0005-0000-0000-00002B180000}"/>
    <cellStyle name="Normal 3 2 2 3 3 12 5" xfId="26926" xr:uid="{00000000-0005-0000-0000-00002C180000}"/>
    <cellStyle name="Normal 3 2 2 3 3 13" xfId="2447" xr:uid="{00000000-0005-0000-0000-00002D180000}"/>
    <cellStyle name="Normal 3 2 2 3 3 13 2" xfId="2448" xr:uid="{00000000-0005-0000-0000-00002E180000}"/>
    <cellStyle name="Normal 3 2 2 3 3 13 2 2" xfId="32906" xr:uid="{00000000-0005-0000-0000-00002F180000}"/>
    <cellStyle name="Normal 3 2 2 3 3 13 2 2 2" xfId="38115" xr:uid="{00000000-0005-0000-0000-000030180000}"/>
    <cellStyle name="Normal 3 2 2 3 3 13 2 3" xfId="26927" xr:uid="{00000000-0005-0000-0000-000031180000}"/>
    <cellStyle name="Normal 3 2 2 3 3 13 3" xfId="2449" xr:uid="{00000000-0005-0000-0000-000032180000}"/>
    <cellStyle name="Normal 3 2 2 3 3 13 3 2" xfId="32907" xr:uid="{00000000-0005-0000-0000-000033180000}"/>
    <cellStyle name="Normal 3 2 2 3 3 13 3 2 2" xfId="38113" xr:uid="{00000000-0005-0000-0000-000034180000}"/>
    <cellStyle name="Normal 3 2 2 3 3 13 3 3" xfId="26928" xr:uid="{00000000-0005-0000-0000-000035180000}"/>
    <cellStyle name="Normal 3 2 2 3 3 13 4" xfId="32908" xr:uid="{00000000-0005-0000-0000-000036180000}"/>
    <cellStyle name="Normal 3 2 2 3 3 13 4 2" xfId="38112" xr:uid="{00000000-0005-0000-0000-000037180000}"/>
    <cellStyle name="Normal 3 2 2 3 3 13 5" xfId="26929" xr:uid="{00000000-0005-0000-0000-000038180000}"/>
    <cellStyle name="Normal 3 2 2 3 3 14" xfId="2450" xr:uid="{00000000-0005-0000-0000-000039180000}"/>
    <cellStyle name="Normal 3 2 2 3 3 14 2" xfId="2451" xr:uid="{00000000-0005-0000-0000-00003A180000}"/>
    <cellStyle name="Normal 3 2 2 3 3 14 2 2" xfId="32909" xr:uid="{00000000-0005-0000-0000-00003B180000}"/>
    <cellStyle name="Normal 3 2 2 3 3 14 2 2 2" xfId="38111" xr:uid="{00000000-0005-0000-0000-00003C180000}"/>
    <cellStyle name="Normal 3 2 2 3 3 14 2 3" xfId="26930" xr:uid="{00000000-0005-0000-0000-00003D180000}"/>
    <cellStyle name="Normal 3 2 2 3 3 14 3" xfId="2452" xr:uid="{00000000-0005-0000-0000-00003E180000}"/>
    <cellStyle name="Normal 3 2 2 3 3 14 3 2" xfId="32910" xr:uid="{00000000-0005-0000-0000-00003F180000}"/>
    <cellStyle name="Normal 3 2 2 3 3 14 3 2 2" xfId="30319" xr:uid="{00000000-0005-0000-0000-000040180000}"/>
    <cellStyle name="Normal 3 2 2 3 3 14 3 3" xfId="26931" xr:uid="{00000000-0005-0000-0000-000041180000}"/>
    <cellStyle name="Normal 3 2 2 3 3 14 4" xfId="32911" xr:uid="{00000000-0005-0000-0000-000042180000}"/>
    <cellStyle name="Normal 3 2 2 3 3 14 4 2" xfId="38108" xr:uid="{00000000-0005-0000-0000-000043180000}"/>
    <cellStyle name="Normal 3 2 2 3 3 14 5" xfId="26932" xr:uid="{00000000-0005-0000-0000-000044180000}"/>
    <cellStyle name="Normal 3 2 2 3 3 15" xfId="2453" xr:uid="{00000000-0005-0000-0000-000045180000}"/>
    <cellStyle name="Normal 3 2 2 3 3 15 2" xfId="2454" xr:uid="{00000000-0005-0000-0000-000046180000}"/>
    <cellStyle name="Normal 3 2 2 3 3 15 2 2" xfId="32912" xr:uid="{00000000-0005-0000-0000-000047180000}"/>
    <cellStyle name="Normal 3 2 2 3 3 15 2 2 2" xfId="38106" xr:uid="{00000000-0005-0000-0000-000048180000}"/>
    <cellStyle name="Normal 3 2 2 3 3 15 2 3" xfId="26933" xr:uid="{00000000-0005-0000-0000-000049180000}"/>
    <cellStyle name="Normal 3 2 2 3 3 15 3" xfId="2455" xr:uid="{00000000-0005-0000-0000-00004A180000}"/>
    <cellStyle name="Normal 3 2 2 3 3 15 3 2" xfId="32913" xr:uid="{00000000-0005-0000-0000-00004B180000}"/>
    <cellStyle name="Normal 3 2 2 3 3 15 3 2 2" xfId="38104" xr:uid="{00000000-0005-0000-0000-00004C180000}"/>
    <cellStyle name="Normal 3 2 2 3 3 15 3 3" xfId="26934" xr:uid="{00000000-0005-0000-0000-00004D180000}"/>
    <cellStyle name="Normal 3 2 2 3 3 15 4" xfId="32914" xr:uid="{00000000-0005-0000-0000-00004E180000}"/>
    <cellStyle name="Normal 3 2 2 3 3 15 4 2" xfId="38103" xr:uid="{00000000-0005-0000-0000-00004F180000}"/>
    <cellStyle name="Normal 3 2 2 3 3 15 5" xfId="26935" xr:uid="{00000000-0005-0000-0000-000050180000}"/>
    <cellStyle name="Normal 3 2 2 3 3 16" xfId="2456" xr:uid="{00000000-0005-0000-0000-000051180000}"/>
    <cellStyle name="Normal 3 2 2 3 3 16 2" xfId="2457" xr:uid="{00000000-0005-0000-0000-000052180000}"/>
    <cellStyle name="Normal 3 2 2 3 3 16 2 2" xfId="32915" xr:uid="{00000000-0005-0000-0000-000053180000}"/>
    <cellStyle name="Normal 3 2 2 3 3 16 2 2 2" xfId="30322" xr:uid="{00000000-0005-0000-0000-000054180000}"/>
    <cellStyle name="Normal 3 2 2 3 3 16 2 3" xfId="26936" xr:uid="{00000000-0005-0000-0000-000055180000}"/>
    <cellStyle name="Normal 3 2 2 3 3 16 3" xfId="2458" xr:uid="{00000000-0005-0000-0000-000056180000}"/>
    <cellStyle name="Normal 3 2 2 3 3 16 3 2" xfId="32916" xr:uid="{00000000-0005-0000-0000-000057180000}"/>
    <cellStyle name="Normal 3 2 2 3 3 16 3 2 2" xfId="38101" xr:uid="{00000000-0005-0000-0000-000058180000}"/>
    <cellStyle name="Normal 3 2 2 3 3 16 3 3" xfId="26937" xr:uid="{00000000-0005-0000-0000-000059180000}"/>
    <cellStyle name="Normal 3 2 2 3 3 16 4" xfId="32917" xr:uid="{00000000-0005-0000-0000-00005A180000}"/>
    <cellStyle name="Normal 3 2 2 3 3 16 4 2" xfId="38100" xr:uid="{00000000-0005-0000-0000-00005B180000}"/>
    <cellStyle name="Normal 3 2 2 3 3 16 5" xfId="26938" xr:uid="{00000000-0005-0000-0000-00005C180000}"/>
    <cellStyle name="Normal 3 2 2 3 3 17" xfId="2459" xr:uid="{00000000-0005-0000-0000-00005D180000}"/>
    <cellStyle name="Normal 3 2 2 3 3 17 2" xfId="32918" xr:uid="{00000000-0005-0000-0000-00005E180000}"/>
    <cellStyle name="Normal 3 2 2 3 3 17 2 2" xfId="38099" xr:uid="{00000000-0005-0000-0000-00005F180000}"/>
    <cellStyle name="Normal 3 2 2 3 3 17 3" xfId="26939" xr:uid="{00000000-0005-0000-0000-000060180000}"/>
    <cellStyle name="Normal 3 2 2 3 3 18" xfId="2460" xr:uid="{00000000-0005-0000-0000-000061180000}"/>
    <cellStyle name="Normal 3 2 2 3 3 18 2" xfId="32919" xr:uid="{00000000-0005-0000-0000-000062180000}"/>
    <cellStyle name="Normal 3 2 2 3 3 18 2 2" xfId="38098" xr:uid="{00000000-0005-0000-0000-000063180000}"/>
    <cellStyle name="Normal 3 2 2 3 3 18 3" xfId="26940" xr:uid="{00000000-0005-0000-0000-000064180000}"/>
    <cellStyle name="Normal 3 2 2 3 3 19" xfId="32920" xr:uid="{00000000-0005-0000-0000-000065180000}"/>
    <cellStyle name="Normal 3 2 2 3 3 19 2" xfId="30327" xr:uid="{00000000-0005-0000-0000-000066180000}"/>
    <cellStyle name="Normal 3 2 2 3 3 2" xfId="2461" xr:uid="{00000000-0005-0000-0000-000067180000}"/>
    <cellStyle name="Normal 3 2 2 3 3 2 2" xfId="2462" xr:uid="{00000000-0005-0000-0000-000068180000}"/>
    <cellStyle name="Normal 3 2 2 3 3 2 2 2" xfId="32921" xr:uid="{00000000-0005-0000-0000-000069180000}"/>
    <cellStyle name="Normal 3 2 2 3 3 2 2 2 2" xfId="30328" xr:uid="{00000000-0005-0000-0000-00006A180000}"/>
    <cellStyle name="Normal 3 2 2 3 3 2 2 3" xfId="26941" xr:uid="{00000000-0005-0000-0000-00006B180000}"/>
    <cellStyle name="Normal 3 2 2 3 3 2 3" xfId="2463" xr:uid="{00000000-0005-0000-0000-00006C180000}"/>
    <cellStyle name="Normal 3 2 2 3 3 2 3 2" xfId="32922" xr:uid="{00000000-0005-0000-0000-00006D180000}"/>
    <cellStyle name="Normal 3 2 2 3 3 2 3 2 2" xfId="38095" xr:uid="{00000000-0005-0000-0000-00006E180000}"/>
    <cellStyle name="Normal 3 2 2 3 3 2 3 3" xfId="26942" xr:uid="{00000000-0005-0000-0000-00006F180000}"/>
    <cellStyle name="Normal 3 2 2 3 3 2 4" xfId="32923" xr:uid="{00000000-0005-0000-0000-000070180000}"/>
    <cellStyle name="Normal 3 2 2 3 3 2 4 2" xfId="30330" xr:uid="{00000000-0005-0000-0000-000071180000}"/>
    <cellStyle name="Normal 3 2 2 3 3 2 5" xfId="26943" xr:uid="{00000000-0005-0000-0000-000072180000}"/>
    <cellStyle name="Normal 3 2 2 3 3 20" xfId="26944" xr:uid="{00000000-0005-0000-0000-000073180000}"/>
    <cellStyle name="Normal 3 2 2 3 3 3" xfId="2464" xr:uid="{00000000-0005-0000-0000-000074180000}"/>
    <cellStyle name="Normal 3 2 2 3 3 3 2" xfId="2465" xr:uid="{00000000-0005-0000-0000-000075180000}"/>
    <cellStyle name="Normal 3 2 2 3 3 3 2 2" xfId="32924" xr:uid="{00000000-0005-0000-0000-000076180000}"/>
    <cellStyle name="Normal 3 2 2 3 3 3 2 2 2" xfId="30331" xr:uid="{00000000-0005-0000-0000-000077180000}"/>
    <cellStyle name="Normal 3 2 2 3 3 3 2 3" xfId="26945" xr:uid="{00000000-0005-0000-0000-000078180000}"/>
    <cellStyle name="Normal 3 2 2 3 3 3 3" xfId="2466" xr:uid="{00000000-0005-0000-0000-000079180000}"/>
    <cellStyle name="Normal 3 2 2 3 3 3 3 2" xfId="32925" xr:uid="{00000000-0005-0000-0000-00007A180000}"/>
    <cellStyle name="Normal 3 2 2 3 3 3 3 2 2" xfId="38092" xr:uid="{00000000-0005-0000-0000-00007B180000}"/>
    <cellStyle name="Normal 3 2 2 3 3 3 3 3" xfId="26946" xr:uid="{00000000-0005-0000-0000-00007C180000}"/>
    <cellStyle name="Normal 3 2 2 3 3 3 4" xfId="32926" xr:uid="{00000000-0005-0000-0000-00007D180000}"/>
    <cellStyle name="Normal 3 2 2 3 3 3 4 2" xfId="30333" xr:uid="{00000000-0005-0000-0000-00007E180000}"/>
    <cellStyle name="Normal 3 2 2 3 3 3 5" xfId="26947" xr:uid="{00000000-0005-0000-0000-00007F180000}"/>
    <cellStyle name="Normal 3 2 2 3 3 4" xfId="2467" xr:uid="{00000000-0005-0000-0000-000080180000}"/>
    <cellStyle name="Normal 3 2 2 3 3 4 2" xfId="2468" xr:uid="{00000000-0005-0000-0000-000081180000}"/>
    <cellStyle name="Normal 3 2 2 3 3 4 2 2" xfId="32927" xr:uid="{00000000-0005-0000-0000-000082180000}"/>
    <cellStyle name="Normal 3 2 2 3 3 4 2 2 2" xfId="30334" xr:uid="{00000000-0005-0000-0000-000083180000}"/>
    <cellStyle name="Normal 3 2 2 3 3 4 2 3" xfId="26948" xr:uid="{00000000-0005-0000-0000-000084180000}"/>
    <cellStyle name="Normal 3 2 2 3 3 4 3" xfId="2469" xr:uid="{00000000-0005-0000-0000-000085180000}"/>
    <cellStyle name="Normal 3 2 2 3 3 4 3 2" xfId="32928" xr:uid="{00000000-0005-0000-0000-000086180000}"/>
    <cellStyle name="Normal 3 2 2 3 3 4 3 2 2" xfId="38089" xr:uid="{00000000-0005-0000-0000-000087180000}"/>
    <cellStyle name="Normal 3 2 2 3 3 4 3 3" xfId="26949" xr:uid="{00000000-0005-0000-0000-000088180000}"/>
    <cellStyle name="Normal 3 2 2 3 3 4 4" xfId="32929" xr:uid="{00000000-0005-0000-0000-000089180000}"/>
    <cellStyle name="Normal 3 2 2 3 3 4 4 2" xfId="30336" xr:uid="{00000000-0005-0000-0000-00008A180000}"/>
    <cellStyle name="Normal 3 2 2 3 3 4 5" xfId="26950" xr:uid="{00000000-0005-0000-0000-00008B180000}"/>
    <cellStyle name="Normal 3 2 2 3 3 5" xfId="2470" xr:uid="{00000000-0005-0000-0000-00008C180000}"/>
    <cellStyle name="Normal 3 2 2 3 3 5 2" xfId="2471" xr:uid="{00000000-0005-0000-0000-00008D180000}"/>
    <cellStyle name="Normal 3 2 2 3 3 5 2 2" xfId="32930" xr:uid="{00000000-0005-0000-0000-00008E180000}"/>
    <cellStyle name="Normal 3 2 2 3 3 5 2 2 2" xfId="30337" xr:uid="{00000000-0005-0000-0000-00008F180000}"/>
    <cellStyle name="Normal 3 2 2 3 3 5 2 3" xfId="26951" xr:uid="{00000000-0005-0000-0000-000090180000}"/>
    <cellStyle name="Normal 3 2 2 3 3 5 3" xfId="2472" xr:uid="{00000000-0005-0000-0000-000091180000}"/>
    <cellStyle name="Normal 3 2 2 3 3 5 3 2" xfId="32931" xr:uid="{00000000-0005-0000-0000-000092180000}"/>
    <cellStyle name="Normal 3 2 2 3 3 5 3 2 2" xfId="38086" xr:uid="{00000000-0005-0000-0000-000093180000}"/>
    <cellStyle name="Normal 3 2 2 3 3 5 3 3" xfId="26952" xr:uid="{00000000-0005-0000-0000-000094180000}"/>
    <cellStyle name="Normal 3 2 2 3 3 5 4" xfId="32932" xr:uid="{00000000-0005-0000-0000-000095180000}"/>
    <cellStyle name="Normal 3 2 2 3 3 5 4 2" xfId="30339" xr:uid="{00000000-0005-0000-0000-000096180000}"/>
    <cellStyle name="Normal 3 2 2 3 3 5 5" xfId="26953" xr:uid="{00000000-0005-0000-0000-000097180000}"/>
    <cellStyle name="Normal 3 2 2 3 3 6" xfId="2473" xr:uid="{00000000-0005-0000-0000-000098180000}"/>
    <cellStyle name="Normal 3 2 2 3 3 6 2" xfId="2474" xr:uid="{00000000-0005-0000-0000-000099180000}"/>
    <cellStyle name="Normal 3 2 2 3 3 6 2 2" xfId="32933" xr:uid="{00000000-0005-0000-0000-00009A180000}"/>
    <cellStyle name="Normal 3 2 2 3 3 6 2 2 2" xfId="38084" xr:uid="{00000000-0005-0000-0000-00009B180000}"/>
    <cellStyle name="Normal 3 2 2 3 3 6 2 3" xfId="26954" xr:uid="{00000000-0005-0000-0000-00009C180000}"/>
    <cellStyle name="Normal 3 2 2 3 3 6 3" xfId="2475" xr:uid="{00000000-0005-0000-0000-00009D180000}"/>
    <cellStyle name="Normal 3 2 2 3 3 6 3 2" xfId="32934" xr:uid="{00000000-0005-0000-0000-00009E180000}"/>
    <cellStyle name="Normal 3 2 2 3 3 6 3 2 2" xfId="30340" xr:uid="{00000000-0005-0000-0000-00009F180000}"/>
    <cellStyle name="Normal 3 2 2 3 3 6 3 3" xfId="26955" xr:uid="{00000000-0005-0000-0000-0000A0180000}"/>
    <cellStyle name="Normal 3 2 2 3 3 6 4" xfId="32935" xr:uid="{00000000-0005-0000-0000-0000A1180000}"/>
    <cellStyle name="Normal 3 2 2 3 3 6 4 2" xfId="38081" xr:uid="{00000000-0005-0000-0000-0000A2180000}"/>
    <cellStyle name="Normal 3 2 2 3 3 6 5" xfId="26956" xr:uid="{00000000-0005-0000-0000-0000A3180000}"/>
    <cellStyle name="Normal 3 2 2 3 3 7" xfId="2476" xr:uid="{00000000-0005-0000-0000-0000A4180000}"/>
    <cellStyle name="Normal 3 2 2 3 3 7 2" xfId="2477" xr:uid="{00000000-0005-0000-0000-0000A5180000}"/>
    <cellStyle name="Normal 3 2 2 3 3 7 2 2" xfId="32936" xr:uid="{00000000-0005-0000-0000-0000A6180000}"/>
    <cellStyle name="Normal 3 2 2 3 3 7 2 2 2" xfId="38079" xr:uid="{00000000-0005-0000-0000-0000A7180000}"/>
    <cellStyle name="Normal 3 2 2 3 3 7 2 3" xfId="26957" xr:uid="{00000000-0005-0000-0000-0000A8180000}"/>
    <cellStyle name="Normal 3 2 2 3 3 7 3" xfId="2478" xr:uid="{00000000-0005-0000-0000-0000A9180000}"/>
    <cellStyle name="Normal 3 2 2 3 3 7 3 2" xfId="32937" xr:uid="{00000000-0005-0000-0000-0000AA180000}"/>
    <cellStyle name="Normal 3 2 2 3 3 7 3 2 2" xfId="38077" xr:uid="{00000000-0005-0000-0000-0000AB180000}"/>
    <cellStyle name="Normal 3 2 2 3 3 7 3 3" xfId="26958" xr:uid="{00000000-0005-0000-0000-0000AC180000}"/>
    <cellStyle name="Normal 3 2 2 3 3 7 4" xfId="32938" xr:uid="{00000000-0005-0000-0000-0000AD180000}"/>
    <cellStyle name="Normal 3 2 2 3 3 7 4 2" xfId="38076" xr:uid="{00000000-0005-0000-0000-0000AE180000}"/>
    <cellStyle name="Normal 3 2 2 3 3 7 5" xfId="26959" xr:uid="{00000000-0005-0000-0000-0000AF180000}"/>
    <cellStyle name="Normal 3 2 2 3 3 8" xfId="2479" xr:uid="{00000000-0005-0000-0000-0000B0180000}"/>
    <cellStyle name="Normal 3 2 2 3 3 8 2" xfId="2480" xr:uid="{00000000-0005-0000-0000-0000B1180000}"/>
    <cellStyle name="Normal 3 2 2 3 3 8 2 2" xfId="32939" xr:uid="{00000000-0005-0000-0000-0000B2180000}"/>
    <cellStyle name="Normal 3 2 2 3 3 8 2 2 2" xfId="38075" xr:uid="{00000000-0005-0000-0000-0000B3180000}"/>
    <cellStyle name="Normal 3 2 2 3 3 8 2 3" xfId="26960" xr:uid="{00000000-0005-0000-0000-0000B4180000}"/>
    <cellStyle name="Normal 3 2 2 3 3 8 3" xfId="2481" xr:uid="{00000000-0005-0000-0000-0000B5180000}"/>
    <cellStyle name="Normal 3 2 2 3 3 8 3 2" xfId="32940" xr:uid="{00000000-0005-0000-0000-0000B6180000}"/>
    <cellStyle name="Normal 3 2 2 3 3 8 3 2 2" xfId="30343" xr:uid="{00000000-0005-0000-0000-0000B7180000}"/>
    <cellStyle name="Normal 3 2 2 3 3 8 3 3" xfId="26961" xr:uid="{00000000-0005-0000-0000-0000B8180000}"/>
    <cellStyle name="Normal 3 2 2 3 3 8 4" xfId="32941" xr:uid="{00000000-0005-0000-0000-0000B9180000}"/>
    <cellStyle name="Normal 3 2 2 3 3 8 4 2" xfId="38071" xr:uid="{00000000-0005-0000-0000-0000BA180000}"/>
    <cellStyle name="Normal 3 2 2 3 3 8 5" xfId="26962" xr:uid="{00000000-0005-0000-0000-0000BB180000}"/>
    <cellStyle name="Normal 3 2 2 3 3 9" xfId="2482" xr:uid="{00000000-0005-0000-0000-0000BC180000}"/>
    <cellStyle name="Normal 3 2 2 3 3 9 2" xfId="2483" xr:uid="{00000000-0005-0000-0000-0000BD180000}"/>
    <cellStyle name="Normal 3 2 2 3 3 9 2 2" xfId="32942" xr:uid="{00000000-0005-0000-0000-0000BE180000}"/>
    <cellStyle name="Normal 3 2 2 3 3 9 2 2 2" xfId="30344" xr:uid="{00000000-0005-0000-0000-0000BF180000}"/>
    <cellStyle name="Normal 3 2 2 3 3 9 2 3" xfId="26963" xr:uid="{00000000-0005-0000-0000-0000C0180000}"/>
    <cellStyle name="Normal 3 2 2 3 3 9 3" xfId="2484" xr:uid="{00000000-0005-0000-0000-0000C1180000}"/>
    <cellStyle name="Normal 3 2 2 3 3 9 3 2" xfId="32943" xr:uid="{00000000-0005-0000-0000-0000C2180000}"/>
    <cellStyle name="Normal 3 2 2 3 3 9 3 2 2" xfId="38069" xr:uid="{00000000-0005-0000-0000-0000C3180000}"/>
    <cellStyle name="Normal 3 2 2 3 3 9 3 3" xfId="26964" xr:uid="{00000000-0005-0000-0000-0000C4180000}"/>
    <cellStyle name="Normal 3 2 2 3 3 9 4" xfId="32944" xr:uid="{00000000-0005-0000-0000-0000C5180000}"/>
    <cellStyle name="Normal 3 2 2 3 3 9 4 2" xfId="38068" xr:uid="{00000000-0005-0000-0000-0000C6180000}"/>
    <cellStyle name="Normal 3 2 2 3 3 9 5" xfId="26965" xr:uid="{00000000-0005-0000-0000-0000C7180000}"/>
    <cellStyle name="Normal 3 2 2 3 4" xfId="2485" xr:uid="{00000000-0005-0000-0000-0000C8180000}"/>
    <cellStyle name="Normal 3 2 2 3 4 10" xfId="2486" xr:uid="{00000000-0005-0000-0000-0000C9180000}"/>
    <cellStyle name="Normal 3 2 2 3 4 10 2" xfId="2487" xr:uid="{00000000-0005-0000-0000-0000CA180000}"/>
    <cellStyle name="Normal 3 2 2 3 4 10 2 2" xfId="32945" xr:uid="{00000000-0005-0000-0000-0000CB180000}"/>
    <cellStyle name="Normal 3 2 2 3 4 10 2 2 2" xfId="38067" xr:uid="{00000000-0005-0000-0000-0000CC180000}"/>
    <cellStyle name="Normal 3 2 2 3 4 10 2 3" xfId="26966" xr:uid="{00000000-0005-0000-0000-0000CD180000}"/>
    <cellStyle name="Normal 3 2 2 3 4 10 3" xfId="2488" xr:uid="{00000000-0005-0000-0000-0000CE180000}"/>
    <cellStyle name="Normal 3 2 2 3 4 10 3 2" xfId="32946" xr:uid="{00000000-0005-0000-0000-0000CF180000}"/>
    <cellStyle name="Normal 3 2 2 3 4 10 3 2 2" xfId="30348" xr:uid="{00000000-0005-0000-0000-0000D0180000}"/>
    <cellStyle name="Normal 3 2 2 3 4 10 3 3" xfId="26967" xr:uid="{00000000-0005-0000-0000-0000D1180000}"/>
    <cellStyle name="Normal 3 2 2 3 4 10 4" xfId="32947" xr:uid="{00000000-0005-0000-0000-0000D2180000}"/>
    <cellStyle name="Normal 3 2 2 3 4 10 4 2" xfId="38065" xr:uid="{00000000-0005-0000-0000-0000D3180000}"/>
    <cellStyle name="Normal 3 2 2 3 4 10 5" xfId="26968" xr:uid="{00000000-0005-0000-0000-0000D4180000}"/>
    <cellStyle name="Normal 3 2 2 3 4 11" xfId="2489" xr:uid="{00000000-0005-0000-0000-0000D5180000}"/>
    <cellStyle name="Normal 3 2 2 3 4 11 2" xfId="2490" xr:uid="{00000000-0005-0000-0000-0000D6180000}"/>
    <cellStyle name="Normal 3 2 2 3 4 11 2 2" xfId="32948" xr:uid="{00000000-0005-0000-0000-0000D7180000}"/>
    <cellStyle name="Normal 3 2 2 3 4 11 2 2 2" xfId="38064" xr:uid="{00000000-0005-0000-0000-0000D8180000}"/>
    <cellStyle name="Normal 3 2 2 3 4 11 2 3" xfId="26969" xr:uid="{00000000-0005-0000-0000-0000D9180000}"/>
    <cellStyle name="Normal 3 2 2 3 4 11 3" xfId="2491" xr:uid="{00000000-0005-0000-0000-0000DA180000}"/>
    <cellStyle name="Normal 3 2 2 3 4 11 3 2" xfId="32949" xr:uid="{00000000-0005-0000-0000-0000DB180000}"/>
    <cellStyle name="Normal 3 2 2 3 4 11 3 2 2" xfId="38063" xr:uid="{00000000-0005-0000-0000-0000DC180000}"/>
    <cellStyle name="Normal 3 2 2 3 4 11 3 3" xfId="26970" xr:uid="{00000000-0005-0000-0000-0000DD180000}"/>
    <cellStyle name="Normal 3 2 2 3 4 11 4" xfId="32950" xr:uid="{00000000-0005-0000-0000-0000DE180000}"/>
    <cellStyle name="Normal 3 2 2 3 4 11 4 2" xfId="30352" xr:uid="{00000000-0005-0000-0000-0000DF180000}"/>
    <cellStyle name="Normal 3 2 2 3 4 11 5" xfId="26971" xr:uid="{00000000-0005-0000-0000-0000E0180000}"/>
    <cellStyle name="Normal 3 2 2 3 4 12" xfId="2492" xr:uid="{00000000-0005-0000-0000-0000E1180000}"/>
    <cellStyle name="Normal 3 2 2 3 4 12 2" xfId="2493" xr:uid="{00000000-0005-0000-0000-0000E2180000}"/>
    <cellStyle name="Normal 3 2 2 3 4 12 2 2" xfId="32951" xr:uid="{00000000-0005-0000-0000-0000E3180000}"/>
    <cellStyle name="Normal 3 2 2 3 4 12 2 2 2" xfId="38060" xr:uid="{00000000-0005-0000-0000-0000E4180000}"/>
    <cellStyle name="Normal 3 2 2 3 4 12 2 3" xfId="26972" xr:uid="{00000000-0005-0000-0000-0000E5180000}"/>
    <cellStyle name="Normal 3 2 2 3 4 12 3" xfId="2494" xr:uid="{00000000-0005-0000-0000-0000E6180000}"/>
    <cellStyle name="Normal 3 2 2 3 4 12 3 2" xfId="32952" xr:uid="{00000000-0005-0000-0000-0000E7180000}"/>
    <cellStyle name="Normal 3 2 2 3 4 12 3 2 2" xfId="30354" xr:uid="{00000000-0005-0000-0000-0000E8180000}"/>
    <cellStyle name="Normal 3 2 2 3 4 12 3 3" xfId="26973" xr:uid="{00000000-0005-0000-0000-0000E9180000}"/>
    <cellStyle name="Normal 3 2 2 3 4 12 4" xfId="32953" xr:uid="{00000000-0005-0000-0000-0000EA180000}"/>
    <cellStyle name="Normal 3 2 2 3 4 12 4 2" xfId="38058" xr:uid="{00000000-0005-0000-0000-0000EB180000}"/>
    <cellStyle name="Normal 3 2 2 3 4 12 5" xfId="26974" xr:uid="{00000000-0005-0000-0000-0000EC180000}"/>
    <cellStyle name="Normal 3 2 2 3 4 13" xfId="2495" xr:uid="{00000000-0005-0000-0000-0000ED180000}"/>
    <cellStyle name="Normal 3 2 2 3 4 13 2" xfId="2496" xr:uid="{00000000-0005-0000-0000-0000EE180000}"/>
    <cellStyle name="Normal 3 2 2 3 4 13 2 2" xfId="32954" xr:uid="{00000000-0005-0000-0000-0000EF180000}"/>
    <cellStyle name="Normal 3 2 2 3 4 13 2 2 2" xfId="30355" xr:uid="{00000000-0005-0000-0000-0000F0180000}"/>
    <cellStyle name="Normal 3 2 2 3 4 13 2 3" xfId="26975" xr:uid="{00000000-0005-0000-0000-0000F1180000}"/>
    <cellStyle name="Normal 3 2 2 3 4 13 3" xfId="2497" xr:uid="{00000000-0005-0000-0000-0000F2180000}"/>
    <cellStyle name="Normal 3 2 2 3 4 13 3 2" xfId="32955" xr:uid="{00000000-0005-0000-0000-0000F3180000}"/>
    <cellStyle name="Normal 3 2 2 3 4 13 3 2 2" xfId="38056" xr:uid="{00000000-0005-0000-0000-0000F4180000}"/>
    <cellStyle name="Normal 3 2 2 3 4 13 3 3" xfId="26976" xr:uid="{00000000-0005-0000-0000-0000F5180000}"/>
    <cellStyle name="Normal 3 2 2 3 4 13 4" xfId="32956" xr:uid="{00000000-0005-0000-0000-0000F6180000}"/>
    <cellStyle name="Normal 3 2 2 3 4 13 4 2" xfId="30357" xr:uid="{00000000-0005-0000-0000-0000F7180000}"/>
    <cellStyle name="Normal 3 2 2 3 4 13 5" xfId="26977" xr:uid="{00000000-0005-0000-0000-0000F8180000}"/>
    <cellStyle name="Normal 3 2 2 3 4 14" xfId="2498" xr:uid="{00000000-0005-0000-0000-0000F9180000}"/>
    <cellStyle name="Normal 3 2 2 3 4 14 2" xfId="2499" xr:uid="{00000000-0005-0000-0000-0000FA180000}"/>
    <cellStyle name="Normal 3 2 2 3 4 14 2 2" xfId="32957" xr:uid="{00000000-0005-0000-0000-0000FB180000}"/>
    <cellStyle name="Normal 3 2 2 3 4 14 2 2 2" xfId="38053" xr:uid="{00000000-0005-0000-0000-0000FC180000}"/>
    <cellStyle name="Normal 3 2 2 3 4 14 2 3" xfId="26978" xr:uid="{00000000-0005-0000-0000-0000FD180000}"/>
    <cellStyle name="Normal 3 2 2 3 4 14 3" xfId="2500" xr:uid="{00000000-0005-0000-0000-0000FE180000}"/>
    <cellStyle name="Normal 3 2 2 3 4 14 3 2" xfId="32958" xr:uid="{00000000-0005-0000-0000-0000FF180000}"/>
    <cellStyle name="Normal 3 2 2 3 4 14 3 2 2" xfId="30359" xr:uid="{00000000-0005-0000-0000-000000190000}"/>
    <cellStyle name="Normal 3 2 2 3 4 14 3 3" xfId="26979" xr:uid="{00000000-0005-0000-0000-000001190000}"/>
    <cellStyle name="Normal 3 2 2 3 4 14 4" xfId="32959" xr:uid="{00000000-0005-0000-0000-000002190000}"/>
    <cellStyle name="Normal 3 2 2 3 4 14 4 2" xfId="38051" xr:uid="{00000000-0005-0000-0000-000003190000}"/>
    <cellStyle name="Normal 3 2 2 3 4 14 5" xfId="26980" xr:uid="{00000000-0005-0000-0000-000004190000}"/>
    <cellStyle name="Normal 3 2 2 3 4 15" xfId="2501" xr:uid="{00000000-0005-0000-0000-000005190000}"/>
    <cellStyle name="Normal 3 2 2 3 4 15 2" xfId="2502" xr:uid="{00000000-0005-0000-0000-000006190000}"/>
    <cellStyle name="Normal 3 2 2 3 4 15 2 2" xfId="32960" xr:uid="{00000000-0005-0000-0000-000007190000}"/>
    <cellStyle name="Normal 3 2 2 3 4 15 2 2 2" xfId="30360" xr:uid="{00000000-0005-0000-0000-000008190000}"/>
    <cellStyle name="Normal 3 2 2 3 4 15 2 3" xfId="26984" xr:uid="{00000000-0005-0000-0000-000009190000}"/>
    <cellStyle name="Normal 3 2 2 3 4 15 3" xfId="2503" xr:uid="{00000000-0005-0000-0000-00000A190000}"/>
    <cellStyle name="Normal 3 2 2 3 4 15 3 2" xfId="32961" xr:uid="{00000000-0005-0000-0000-00000B190000}"/>
    <cellStyle name="Normal 3 2 2 3 4 15 3 2 2" xfId="38049" xr:uid="{00000000-0005-0000-0000-00000C190000}"/>
    <cellStyle name="Normal 3 2 2 3 4 15 3 3" xfId="26985" xr:uid="{00000000-0005-0000-0000-00000D190000}"/>
    <cellStyle name="Normal 3 2 2 3 4 15 4" xfId="32962" xr:uid="{00000000-0005-0000-0000-00000E190000}"/>
    <cellStyle name="Normal 3 2 2 3 4 15 4 2" xfId="30362" xr:uid="{00000000-0005-0000-0000-00000F190000}"/>
    <cellStyle name="Normal 3 2 2 3 4 15 5" xfId="26986" xr:uid="{00000000-0005-0000-0000-000010190000}"/>
    <cellStyle name="Normal 3 2 2 3 4 16" xfId="2504" xr:uid="{00000000-0005-0000-0000-000011190000}"/>
    <cellStyle name="Normal 3 2 2 3 4 16 2" xfId="2505" xr:uid="{00000000-0005-0000-0000-000012190000}"/>
    <cellStyle name="Normal 3 2 2 3 4 16 2 2" xfId="32963" xr:uid="{00000000-0005-0000-0000-000013190000}"/>
    <cellStyle name="Normal 3 2 2 3 4 16 2 2 2" xfId="38046" xr:uid="{00000000-0005-0000-0000-000014190000}"/>
    <cellStyle name="Normal 3 2 2 3 4 16 2 3" xfId="26987" xr:uid="{00000000-0005-0000-0000-000015190000}"/>
    <cellStyle name="Normal 3 2 2 3 4 16 3" xfId="2506" xr:uid="{00000000-0005-0000-0000-000016190000}"/>
    <cellStyle name="Normal 3 2 2 3 4 16 3 2" xfId="32964" xr:uid="{00000000-0005-0000-0000-000017190000}"/>
    <cellStyle name="Normal 3 2 2 3 4 16 3 2 2" xfId="30364" xr:uid="{00000000-0005-0000-0000-000018190000}"/>
    <cellStyle name="Normal 3 2 2 3 4 16 3 3" xfId="26988" xr:uid="{00000000-0005-0000-0000-000019190000}"/>
    <cellStyle name="Normal 3 2 2 3 4 16 4" xfId="32965" xr:uid="{00000000-0005-0000-0000-00001A190000}"/>
    <cellStyle name="Normal 3 2 2 3 4 16 4 2" xfId="38044" xr:uid="{00000000-0005-0000-0000-00001B190000}"/>
    <cellStyle name="Normal 3 2 2 3 4 16 5" xfId="26989" xr:uid="{00000000-0005-0000-0000-00001C190000}"/>
    <cellStyle name="Normal 3 2 2 3 4 17" xfId="2507" xr:uid="{00000000-0005-0000-0000-00001D190000}"/>
    <cellStyle name="Normal 3 2 2 3 4 17 2" xfId="32966" xr:uid="{00000000-0005-0000-0000-00001E190000}"/>
    <cellStyle name="Normal 3 2 2 3 4 17 2 2" xfId="30365" xr:uid="{00000000-0005-0000-0000-00001F190000}"/>
    <cellStyle name="Normal 3 2 2 3 4 17 3" xfId="26990" xr:uid="{00000000-0005-0000-0000-000020190000}"/>
    <cellStyle name="Normal 3 2 2 3 4 18" xfId="2508" xr:uid="{00000000-0005-0000-0000-000021190000}"/>
    <cellStyle name="Normal 3 2 2 3 4 18 2" xfId="32967" xr:uid="{00000000-0005-0000-0000-000022190000}"/>
    <cellStyle name="Normal 3 2 2 3 4 18 2 2" xfId="38042" xr:uid="{00000000-0005-0000-0000-000023190000}"/>
    <cellStyle name="Normal 3 2 2 3 4 18 3" xfId="26991" xr:uid="{00000000-0005-0000-0000-000024190000}"/>
    <cellStyle name="Normal 3 2 2 3 4 19" xfId="32968" xr:uid="{00000000-0005-0000-0000-000025190000}"/>
    <cellStyle name="Normal 3 2 2 3 4 19 2" xfId="38041" xr:uid="{00000000-0005-0000-0000-000026190000}"/>
    <cellStyle name="Normal 3 2 2 3 4 2" xfId="2509" xr:uid="{00000000-0005-0000-0000-000027190000}"/>
    <cellStyle name="Normal 3 2 2 3 4 2 2" xfId="2510" xr:uid="{00000000-0005-0000-0000-000028190000}"/>
    <cellStyle name="Normal 3 2 2 3 4 2 2 2" xfId="32969" xr:uid="{00000000-0005-0000-0000-000029190000}"/>
    <cellStyle name="Normal 3 2 2 3 4 2 2 2 2" xfId="38040" xr:uid="{00000000-0005-0000-0000-00002A190000}"/>
    <cellStyle name="Normal 3 2 2 3 4 2 2 3" xfId="26992" xr:uid="{00000000-0005-0000-0000-00002B190000}"/>
    <cellStyle name="Normal 3 2 2 3 4 2 3" xfId="2511" xr:uid="{00000000-0005-0000-0000-00002C190000}"/>
    <cellStyle name="Normal 3 2 2 3 4 2 3 2" xfId="32970" xr:uid="{00000000-0005-0000-0000-00002D190000}"/>
    <cellStyle name="Normal 3 2 2 3 4 2 3 2 2" xfId="38039" xr:uid="{00000000-0005-0000-0000-00002E190000}"/>
    <cellStyle name="Normal 3 2 2 3 4 2 3 3" xfId="26993" xr:uid="{00000000-0005-0000-0000-00002F190000}"/>
    <cellStyle name="Normal 3 2 2 3 4 2 4" xfId="32971" xr:uid="{00000000-0005-0000-0000-000030190000}"/>
    <cellStyle name="Normal 3 2 2 3 4 2 4 2" xfId="38038" xr:uid="{00000000-0005-0000-0000-000031190000}"/>
    <cellStyle name="Normal 3 2 2 3 4 2 5" xfId="26994" xr:uid="{00000000-0005-0000-0000-000032190000}"/>
    <cellStyle name="Normal 3 2 2 3 4 20" xfId="26995" xr:uid="{00000000-0005-0000-0000-000033190000}"/>
    <cellStyle name="Normal 3 2 2 3 4 3" xfId="2512" xr:uid="{00000000-0005-0000-0000-000034190000}"/>
    <cellStyle name="Normal 3 2 2 3 4 3 2" xfId="2513" xr:uid="{00000000-0005-0000-0000-000035190000}"/>
    <cellStyle name="Normal 3 2 2 3 4 3 2 2" xfId="32972" xr:uid="{00000000-0005-0000-0000-000036190000}"/>
    <cellStyle name="Normal 3 2 2 3 4 3 2 2 2" xfId="30371" xr:uid="{00000000-0005-0000-0000-000037190000}"/>
    <cellStyle name="Normal 3 2 2 3 4 3 2 3" xfId="26996" xr:uid="{00000000-0005-0000-0000-000038190000}"/>
    <cellStyle name="Normal 3 2 2 3 4 3 3" xfId="2514" xr:uid="{00000000-0005-0000-0000-000039190000}"/>
    <cellStyle name="Normal 3 2 2 3 4 3 3 2" xfId="32973" xr:uid="{00000000-0005-0000-0000-00003A190000}"/>
    <cellStyle name="Normal 3 2 2 3 4 3 3 2 2" xfId="30373" xr:uid="{00000000-0005-0000-0000-00003B190000}"/>
    <cellStyle name="Normal 3 2 2 3 4 3 3 3" xfId="26997" xr:uid="{00000000-0005-0000-0000-00003C190000}"/>
    <cellStyle name="Normal 3 2 2 3 4 3 4" xfId="32974" xr:uid="{00000000-0005-0000-0000-00003D190000}"/>
    <cellStyle name="Normal 3 2 2 3 4 3 4 2" xfId="30374" xr:uid="{00000000-0005-0000-0000-00003E190000}"/>
    <cellStyle name="Normal 3 2 2 3 4 3 5" xfId="26998" xr:uid="{00000000-0005-0000-0000-00003F190000}"/>
    <cellStyle name="Normal 3 2 2 3 4 4" xfId="2515" xr:uid="{00000000-0005-0000-0000-000040190000}"/>
    <cellStyle name="Normal 3 2 2 3 4 4 2" xfId="2516" xr:uid="{00000000-0005-0000-0000-000041190000}"/>
    <cellStyle name="Normal 3 2 2 3 4 4 2 2" xfId="32975" xr:uid="{00000000-0005-0000-0000-000042190000}"/>
    <cellStyle name="Normal 3 2 2 3 4 4 2 2 2" xfId="38036" xr:uid="{00000000-0005-0000-0000-000043190000}"/>
    <cellStyle name="Normal 3 2 2 3 4 4 2 3" xfId="26999" xr:uid="{00000000-0005-0000-0000-000044190000}"/>
    <cellStyle name="Normal 3 2 2 3 4 4 3" xfId="2517" xr:uid="{00000000-0005-0000-0000-000045190000}"/>
    <cellStyle name="Normal 3 2 2 3 4 4 3 2" xfId="32976" xr:uid="{00000000-0005-0000-0000-000046190000}"/>
    <cellStyle name="Normal 3 2 2 3 4 4 3 2 2" xfId="30378" xr:uid="{00000000-0005-0000-0000-000047190000}"/>
    <cellStyle name="Normal 3 2 2 3 4 4 3 3" xfId="27000" xr:uid="{00000000-0005-0000-0000-000048190000}"/>
    <cellStyle name="Normal 3 2 2 3 4 4 4" xfId="32977" xr:uid="{00000000-0005-0000-0000-000049190000}"/>
    <cellStyle name="Normal 3 2 2 3 4 4 4 2" xfId="38035" xr:uid="{00000000-0005-0000-0000-00004A190000}"/>
    <cellStyle name="Normal 3 2 2 3 4 4 5" xfId="27001" xr:uid="{00000000-0005-0000-0000-00004B190000}"/>
    <cellStyle name="Normal 3 2 2 3 4 5" xfId="2518" xr:uid="{00000000-0005-0000-0000-00004C190000}"/>
    <cellStyle name="Normal 3 2 2 3 4 5 2" xfId="2519" xr:uid="{00000000-0005-0000-0000-00004D190000}"/>
    <cellStyle name="Normal 3 2 2 3 4 5 2 2" xfId="32978" xr:uid="{00000000-0005-0000-0000-00004E190000}"/>
    <cellStyle name="Normal 3 2 2 3 4 5 2 2 2" xfId="30380" xr:uid="{00000000-0005-0000-0000-00004F190000}"/>
    <cellStyle name="Normal 3 2 2 3 4 5 2 3" xfId="27002" xr:uid="{00000000-0005-0000-0000-000050190000}"/>
    <cellStyle name="Normal 3 2 2 3 4 5 3" xfId="2520" xr:uid="{00000000-0005-0000-0000-000051190000}"/>
    <cellStyle name="Normal 3 2 2 3 4 5 3 2" xfId="32979" xr:uid="{00000000-0005-0000-0000-000052190000}"/>
    <cellStyle name="Normal 3 2 2 3 4 5 3 2 2" xfId="30382" xr:uid="{00000000-0005-0000-0000-000053190000}"/>
    <cellStyle name="Normal 3 2 2 3 4 5 3 3" xfId="27003" xr:uid="{00000000-0005-0000-0000-000054190000}"/>
    <cellStyle name="Normal 3 2 2 3 4 5 4" xfId="32980" xr:uid="{00000000-0005-0000-0000-000055190000}"/>
    <cellStyle name="Normal 3 2 2 3 4 5 4 2" xfId="30383" xr:uid="{00000000-0005-0000-0000-000056190000}"/>
    <cellStyle name="Normal 3 2 2 3 4 5 5" xfId="27004" xr:uid="{00000000-0005-0000-0000-000057190000}"/>
    <cellStyle name="Normal 3 2 2 3 4 6" xfId="2521" xr:uid="{00000000-0005-0000-0000-000058190000}"/>
    <cellStyle name="Normal 3 2 2 3 4 6 2" xfId="2522" xr:uid="{00000000-0005-0000-0000-000059190000}"/>
    <cellStyle name="Normal 3 2 2 3 4 6 2 2" xfId="32981" xr:uid="{00000000-0005-0000-0000-00005A190000}"/>
    <cellStyle name="Normal 3 2 2 3 4 6 2 2 2" xfId="38033" xr:uid="{00000000-0005-0000-0000-00005B190000}"/>
    <cellStyle name="Normal 3 2 2 3 4 6 2 3" xfId="27005" xr:uid="{00000000-0005-0000-0000-00005C190000}"/>
    <cellStyle name="Normal 3 2 2 3 4 6 3" xfId="2523" xr:uid="{00000000-0005-0000-0000-00005D190000}"/>
    <cellStyle name="Normal 3 2 2 3 4 6 3 2" xfId="32982" xr:uid="{00000000-0005-0000-0000-00005E190000}"/>
    <cellStyle name="Normal 3 2 2 3 4 6 3 2 2" xfId="30387" xr:uid="{00000000-0005-0000-0000-00005F190000}"/>
    <cellStyle name="Normal 3 2 2 3 4 6 3 3" xfId="27006" xr:uid="{00000000-0005-0000-0000-000060190000}"/>
    <cellStyle name="Normal 3 2 2 3 4 6 4" xfId="32983" xr:uid="{00000000-0005-0000-0000-000061190000}"/>
    <cellStyle name="Normal 3 2 2 3 4 6 4 2" xfId="38032" xr:uid="{00000000-0005-0000-0000-000062190000}"/>
    <cellStyle name="Normal 3 2 2 3 4 6 5" xfId="27007" xr:uid="{00000000-0005-0000-0000-000063190000}"/>
    <cellStyle name="Normal 3 2 2 3 4 7" xfId="2524" xr:uid="{00000000-0005-0000-0000-000064190000}"/>
    <cellStyle name="Normal 3 2 2 3 4 7 2" xfId="2525" xr:uid="{00000000-0005-0000-0000-000065190000}"/>
    <cellStyle name="Normal 3 2 2 3 4 7 2 2" xfId="32984" xr:uid="{00000000-0005-0000-0000-000066190000}"/>
    <cellStyle name="Normal 3 2 2 3 4 7 2 2 2" xfId="38030" xr:uid="{00000000-0005-0000-0000-000067190000}"/>
    <cellStyle name="Normal 3 2 2 3 4 7 2 3" xfId="27008" xr:uid="{00000000-0005-0000-0000-000068190000}"/>
    <cellStyle name="Normal 3 2 2 3 4 7 3" xfId="2526" xr:uid="{00000000-0005-0000-0000-000069190000}"/>
    <cellStyle name="Normal 3 2 2 3 4 7 3 2" xfId="32985" xr:uid="{00000000-0005-0000-0000-00006A190000}"/>
    <cellStyle name="Normal 3 2 2 3 4 7 3 2 2" xfId="38028" xr:uid="{00000000-0005-0000-0000-00006B190000}"/>
    <cellStyle name="Normal 3 2 2 3 4 7 3 3" xfId="27009" xr:uid="{00000000-0005-0000-0000-00006C190000}"/>
    <cellStyle name="Normal 3 2 2 3 4 7 4" xfId="32986" xr:uid="{00000000-0005-0000-0000-00006D190000}"/>
    <cellStyle name="Normal 3 2 2 3 4 7 4 2" xfId="38027" xr:uid="{00000000-0005-0000-0000-00006E190000}"/>
    <cellStyle name="Normal 3 2 2 3 4 7 5" xfId="27010" xr:uid="{00000000-0005-0000-0000-00006F190000}"/>
    <cellStyle name="Normal 3 2 2 3 4 8" xfId="2527" xr:uid="{00000000-0005-0000-0000-000070190000}"/>
    <cellStyle name="Normal 3 2 2 3 4 8 2" xfId="2528" xr:uid="{00000000-0005-0000-0000-000071190000}"/>
    <cellStyle name="Normal 3 2 2 3 4 8 2 2" xfId="32987" xr:uid="{00000000-0005-0000-0000-000072190000}"/>
    <cellStyle name="Normal 3 2 2 3 4 8 2 2 2" xfId="38026" xr:uid="{00000000-0005-0000-0000-000073190000}"/>
    <cellStyle name="Normal 3 2 2 3 4 8 2 3" xfId="27011" xr:uid="{00000000-0005-0000-0000-000074190000}"/>
    <cellStyle name="Normal 3 2 2 3 4 8 3" xfId="2529" xr:uid="{00000000-0005-0000-0000-000075190000}"/>
    <cellStyle name="Normal 3 2 2 3 4 8 3 2" xfId="32988" xr:uid="{00000000-0005-0000-0000-000076190000}"/>
    <cellStyle name="Normal 3 2 2 3 4 8 3 2 2" xfId="30390" xr:uid="{00000000-0005-0000-0000-000077190000}"/>
    <cellStyle name="Normal 3 2 2 3 4 8 3 3" xfId="27012" xr:uid="{00000000-0005-0000-0000-000078190000}"/>
    <cellStyle name="Normal 3 2 2 3 4 8 4" xfId="32989" xr:uid="{00000000-0005-0000-0000-000079190000}"/>
    <cellStyle name="Normal 3 2 2 3 4 8 4 2" xfId="38022" xr:uid="{00000000-0005-0000-0000-00007A190000}"/>
    <cellStyle name="Normal 3 2 2 3 4 8 5" xfId="27013" xr:uid="{00000000-0005-0000-0000-00007B190000}"/>
    <cellStyle name="Normal 3 2 2 3 4 9" xfId="2530" xr:uid="{00000000-0005-0000-0000-00007C190000}"/>
    <cellStyle name="Normal 3 2 2 3 4 9 2" xfId="2531" xr:uid="{00000000-0005-0000-0000-00007D190000}"/>
    <cellStyle name="Normal 3 2 2 3 4 9 2 2" xfId="32990" xr:uid="{00000000-0005-0000-0000-00007E190000}"/>
    <cellStyle name="Normal 3 2 2 3 4 9 2 2 2" xfId="30391" xr:uid="{00000000-0005-0000-0000-00007F190000}"/>
    <cellStyle name="Normal 3 2 2 3 4 9 2 3" xfId="27014" xr:uid="{00000000-0005-0000-0000-000080190000}"/>
    <cellStyle name="Normal 3 2 2 3 4 9 3" xfId="2532" xr:uid="{00000000-0005-0000-0000-000081190000}"/>
    <cellStyle name="Normal 3 2 2 3 4 9 3 2" xfId="32991" xr:uid="{00000000-0005-0000-0000-000082190000}"/>
    <cellStyle name="Normal 3 2 2 3 4 9 3 2 2" xfId="38020" xr:uid="{00000000-0005-0000-0000-000083190000}"/>
    <cellStyle name="Normal 3 2 2 3 4 9 3 3" xfId="27015" xr:uid="{00000000-0005-0000-0000-000084190000}"/>
    <cellStyle name="Normal 3 2 2 3 4 9 4" xfId="32992" xr:uid="{00000000-0005-0000-0000-000085190000}"/>
    <cellStyle name="Normal 3 2 2 3 4 9 4 2" xfId="38019" xr:uid="{00000000-0005-0000-0000-000086190000}"/>
    <cellStyle name="Normal 3 2 2 3 4 9 5" xfId="27016" xr:uid="{00000000-0005-0000-0000-000087190000}"/>
    <cellStyle name="Normal 3 2 2 3 5" xfId="2533" xr:uid="{00000000-0005-0000-0000-000088190000}"/>
    <cellStyle name="Normal 3 2 2 3 5 10" xfId="2534" xr:uid="{00000000-0005-0000-0000-000089190000}"/>
    <cellStyle name="Normal 3 2 2 3 5 10 2" xfId="2535" xr:uid="{00000000-0005-0000-0000-00008A190000}"/>
    <cellStyle name="Normal 3 2 2 3 5 10 2 2" xfId="32993" xr:uid="{00000000-0005-0000-0000-00008B190000}"/>
    <cellStyle name="Normal 3 2 2 3 5 10 2 2 2" xfId="38018" xr:uid="{00000000-0005-0000-0000-00008C190000}"/>
    <cellStyle name="Normal 3 2 2 3 5 10 2 3" xfId="27017" xr:uid="{00000000-0005-0000-0000-00008D190000}"/>
    <cellStyle name="Normal 3 2 2 3 5 10 3" xfId="2536" xr:uid="{00000000-0005-0000-0000-00008E190000}"/>
    <cellStyle name="Normal 3 2 2 3 5 10 3 2" xfId="32994" xr:uid="{00000000-0005-0000-0000-00008F190000}"/>
    <cellStyle name="Normal 3 2 2 3 5 10 3 2 2" xfId="30395" xr:uid="{00000000-0005-0000-0000-000090190000}"/>
    <cellStyle name="Normal 3 2 2 3 5 10 3 3" xfId="27018" xr:uid="{00000000-0005-0000-0000-000091190000}"/>
    <cellStyle name="Normal 3 2 2 3 5 10 4" xfId="32995" xr:uid="{00000000-0005-0000-0000-000092190000}"/>
    <cellStyle name="Normal 3 2 2 3 5 10 4 2" xfId="38015" xr:uid="{00000000-0005-0000-0000-000093190000}"/>
    <cellStyle name="Normal 3 2 2 3 5 10 5" xfId="27019" xr:uid="{00000000-0005-0000-0000-000094190000}"/>
    <cellStyle name="Normal 3 2 2 3 5 11" xfId="2537" xr:uid="{00000000-0005-0000-0000-000095190000}"/>
    <cellStyle name="Normal 3 2 2 3 5 11 2" xfId="2538" xr:uid="{00000000-0005-0000-0000-000096190000}"/>
    <cellStyle name="Normal 3 2 2 3 5 11 2 2" xfId="32996" xr:uid="{00000000-0005-0000-0000-000097190000}"/>
    <cellStyle name="Normal 3 2 2 3 5 11 2 2 2" xfId="30396" xr:uid="{00000000-0005-0000-0000-000098190000}"/>
    <cellStyle name="Normal 3 2 2 3 5 11 2 3" xfId="27020" xr:uid="{00000000-0005-0000-0000-000099190000}"/>
    <cellStyle name="Normal 3 2 2 3 5 11 3" xfId="2539" xr:uid="{00000000-0005-0000-0000-00009A190000}"/>
    <cellStyle name="Normal 3 2 2 3 5 11 3 2" xfId="32997" xr:uid="{00000000-0005-0000-0000-00009B190000}"/>
    <cellStyle name="Normal 3 2 2 3 5 11 3 2 2" xfId="38013" xr:uid="{00000000-0005-0000-0000-00009C190000}"/>
    <cellStyle name="Normal 3 2 2 3 5 11 3 3" xfId="27021" xr:uid="{00000000-0005-0000-0000-00009D190000}"/>
    <cellStyle name="Normal 3 2 2 3 5 11 4" xfId="32998" xr:uid="{00000000-0005-0000-0000-00009E190000}"/>
    <cellStyle name="Normal 3 2 2 3 5 11 4 2" xfId="30398" xr:uid="{00000000-0005-0000-0000-00009F190000}"/>
    <cellStyle name="Normal 3 2 2 3 5 11 5" xfId="27022" xr:uid="{00000000-0005-0000-0000-0000A0190000}"/>
    <cellStyle name="Normal 3 2 2 3 5 12" xfId="2540" xr:uid="{00000000-0005-0000-0000-0000A1190000}"/>
    <cellStyle name="Normal 3 2 2 3 5 12 2" xfId="2541" xr:uid="{00000000-0005-0000-0000-0000A2190000}"/>
    <cellStyle name="Normal 3 2 2 3 5 12 2 2" xfId="32999" xr:uid="{00000000-0005-0000-0000-0000A3190000}"/>
    <cellStyle name="Normal 3 2 2 3 5 12 2 2 2" xfId="38010" xr:uid="{00000000-0005-0000-0000-0000A4190000}"/>
    <cellStyle name="Normal 3 2 2 3 5 12 2 3" xfId="27023" xr:uid="{00000000-0005-0000-0000-0000A5190000}"/>
    <cellStyle name="Normal 3 2 2 3 5 12 3" xfId="2542" xr:uid="{00000000-0005-0000-0000-0000A6190000}"/>
    <cellStyle name="Normal 3 2 2 3 5 12 3 2" xfId="33000" xr:uid="{00000000-0005-0000-0000-0000A7190000}"/>
    <cellStyle name="Normal 3 2 2 3 5 12 3 2 2" xfId="30400" xr:uid="{00000000-0005-0000-0000-0000A8190000}"/>
    <cellStyle name="Normal 3 2 2 3 5 12 3 3" xfId="27024" xr:uid="{00000000-0005-0000-0000-0000A9190000}"/>
    <cellStyle name="Normal 3 2 2 3 5 12 4" xfId="33001" xr:uid="{00000000-0005-0000-0000-0000AA190000}"/>
    <cellStyle name="Normal 3 2 2 3 5 12 4 2" xfId="38008" xr:uid="{00000000-0005-0000-0000-0000AB190000}"/>
    <cellStyle name="Normal 3 2 2 3 5 12 5" xfId="27025" xr:uid="{00000000-0005-0000-0000-0000AC190000}"/>
    <cellStyle name="Normal 3 2 2 3 5 13" xfId="2543" xr:uid="{00000000-0005-0000-0000-0000AD190000}"/>
    <cellStyle name="Normal 3 2 2 3 5 13 2" xfId="2544" xr:uid="{00000000-0005-0000-0000-0000AE190000}"/>
    <cellStyle name="Normal 3 2 2 3 5 13 2 2" xfId="33002" xr:uid="{00000000-0005-0000-0000-0000AF190000}"/>
    <cellStyle name="Normal 3 2 2 3 5 13 2 2 2" xfId="30401" xr:uid="{00000000-0005-0000-0000-0000B0190000}"/>
    <cellStyle name="Normal 3 2 2 3 5 13 2 3" xfId="27026" xr:uid="{00000000-0005-0000-0000-0000B1190000}"/>
    <cellStyle name="Normal 3 2 2 3 5 13 3" xfId="2545" xr:uid="{00000000-0005-0000-0000-0000B2190000}"/>
    <cellStyle name="Normal 3 2 2 3 5 13 3 2" xfId="33003" xr:uid="{00000000-0005-0000-0000-0000B3190000}"/>
    <cellStyle name="Normal 3 2 2 3 5 13 3 2 2" xfId="38006" xr:uid="{00000000-0005-0000-0000-0000B4190000}"/>
    <cellStyle name="Normal 3 2 2 3 5 13 3 3" xfId="27027" xr:uid="{00000000-0005-0000-0000-0000B5190000}"/>
    <cellStyle name="Normal 3 2 2 3 5 13 4" xfId="33004" xr:uid="{00000000-0005-0000-0000-0000B6190000}"/>
    <cellStyle name="Normal 3 2 2 3 5 13 4 2" xfId="38005" xr:uid="{00000000-0005-0000-0000-0000B7190000}"/>
    <cellStyle name="Normal 3 2 2 3 5 13 5" xfId="27028" xr:uid="{00000000-0005-0000-0000-0000B8190000}"/>
    <cellStyle name="Normal 3 2 2 3 5 14" xfId="2546" xr:uid="{00000000-0005-0000-0000-0000B9190000}"/>
    <cellStyle name="Normal 3 2 2 3 5 14 2" xfId="2547" xr:uid="{00000000-0005-0000-0000-0000BA190000}"/>
    <cellStyle name="Normal 3 2 2 3 5 14 2 2" xfId="33005" xr:uid="{00000000-0005-0000-0000-0000BB190000}"/>
    <cellStyle name="Normal 3 2 2 3 5 14 2 2 2" xfId="38003" xr:uid="{00000000-0005-0000-0000-0000BC190000}"/>
    <cellStyle name="Normal 3 2 2 3 5 14 2 3" xfId="27029" xr:uid="{00000000-0005-0000-0000-0000BD190000}"/>
    <cellStyle name="Normal 3 2 2 3 5 14 3" xfId="2548" xr:uid="{00000000-0005-0000-0000-0000BE190000}"/>
    <cellStyle name="Normal 3 2 2 3 5 14 3 2" xfId="33006" xr:uid="{00000000-0005-0000-0000-0000BF190000}"/>
    <cellStyle name="Normal 3 2 2 3 5 14 3 2 2" xfId="30405" xr:uid="{00000000-0005-0000-0000-0000C0190000}"/>
    <cellStyle name="Normal 3 2 2 3 5 14 3 3" xfId="27030" xr:uid="{00000000-0005-0000-0000-0000C1190000}"/>
    <cellStyle name="Normal 3 2 2 3 5 14 4" xfId="33007" xr:uid="{00000000-0005-0000-0000-0000C2190000}"/>
    <cellStyle name="Normal 3 2 2 3 5 14 4 2" xfId="38001" xr:uid="{00000000-0005-0000-0000-0000C3190000}"/>
    <cellStyle name="Normal 3 2 2 3 5 14 5" xfId="27031" xr:uid="{00000000-0005-0000-0000-0000C4190000}"/>
    <cellStyle name="Normal 3 2 2 3 5 15" xfId="2549" xr:uid="{00000000-0005-0000-0000-0000C5190000}"/>
    <cellStyle name="Normal 3 2 2 3 5 15 2" xfId="2550" xr:uid="{00000000-0005-0000-0000-0000C6190000}"/>
    <cellStyle name="Normal 3 2 2 3 5 15 2 2" xfId="33008" xr:uid="{00000000-0005-0000-0000-0000C7190000}"/>
    <cellStyle name="Normal 3 2 2 3 5 15 2 2 2" xfId="30406" xr:uid="{00000000-0005-0000-0000-0000C8190000}"/>
    <cellStyle name="Normal 3 2 2 3 5 15 2 3" xfId="27032" xr:uid="{00000000-0005-0000-0000-0000C9190000}"/>
    <cellStyle name="Normal 3 2 2 3 5 15 3" xfId="2551" xr:uid="{00000000-0005-0000-0000-0000CA190000}"/>
    <cellStyle name="Normal 3 2 2 3 5 15 3 2" xfId="33009" xr:uid="{00000000-0005-0000-0000-0000CB190000}"/>
    <cellStyle name="Normal 3 2 2 3 5 15 3 2 2" xfId="37999" xr:uid="{00000000-0005-0000-0000-0000CC190000}"/>
    <cellStyle name="Normal 3 2 2 3 5 15 3 3" xfId="27033" xr:uid="{00000000-0005-0000-0000-0000CD190000}"/>
    <cellStyle name="Normal 3 2 2 3 5 15 4" xfId="33010" xr:uid="{00000000-0005-0000-0000-0000CE190000}"/>
    <cellStyle name="Normal 3 2 2 3 5 15 4 2" xfId="30408" xr:uid="{00000000-0005-0000-0000-0000CF190000}"/>
    <cellStyle name="Normal 3 2 2 3 5 15 5" xfId="27034" xr:uid="{00000000-0005-0000-0000-0000D0190000}"/>
    <cellStyle name="Normal 3 2 2 3 5 16" xfId="2552" xr:uid="{00000000-0005-0000-0000-0000D1190000}"/>
    <cellStyle name="Normal 3 2 2 3 5 16 2" xfId="2553" xr:uid="{00000000-0005-0000-0000-0000D2190000}"/>
    <cellStyle name="Normal 3 2 2 3 5 16 2 2" xfId="33011" xr:uid="{00000000-0005-0000-0000-0000D3190000}"/>
    <cellStyle name="Normal 3 2 2 3 5 16 2 2 2" xfId="37996" xr:uid="{00000000-0005-0000-0000-0000D4190000}"/>
    <cellStyle name="Normal 3 2 2 3 5 16 2 3" xfId="27035" xr:uid="{00000000-0005-0000-0000-0000D5190000}"/>
    <cellStyle name="Normal 3 2 2 3 5 16 3" xfId="2554" xr:uid="{00000000-0005-0000-0000-0000D6190000}"/>
    <cellStyle name="Normal 3 2 2 3 5 16 3 2" xfId="33012" xr:uid="{00000000-0005-0000-0000-0000D7190000}"/>
    <cellStyle name="Normal 3 2 2 3 5 16 3 2 2" xfId="30410" xr:uid="{00000000-0005-0000-0000-0000D8190000}"/>
    <cellStyle name="Normal 3 2 2 3 5 16 3 3" xfId="27036" xr:uid="{00000000-0005-0000-0000-0000D9190000}"/>
    <cellStyle name="Normal 3 2 2 3 5 16 4" xfId="33013" xr:uid="{00000000-0005-0000-0000-0000DA190000}"/>
    <cellStyle name="Normal 3 2 2 3 5 16 4 2" xfId="37994" xr:uid="{00000000-0005-0000-0000-0000DB190000}"/>
    <cellStyle name="Normal 3 2 2 3 5 16 5" xfId="27037" xr:uid="{00000000-0005-0000-0000-0000DC190000}"/>
    <cellStyle name="Normal 3 2 2 3 5 17" xfId="2555" xr:uid="{00000000-0005-0000-0000-0000DD190000}"/>
    <cellStyle name="Normal 3 2 2 3 5 17 2" xfId="33014" xr:uid="{00000000-0005-0000-0000-0000DE190000}"/>
    <cellStyle name="Normal 3 2 2 3 5 17 2 2" xfId="30411" xr:uid="{00000000-0005-0000-0000-0000DF190000}"/>
    <cellStyle name="Normal 3 2 2 3 5 17 3" xfId="27038" xr:uid="{00000000-0005-0000-0000-0000E0190000}"/>
    <cellStyle name="Normal 3 2 2 3 5 18" xfId="2556" xr:uid="{00000000-0005-0000-0000-0000E1190000}"/>
    <cellStyle name="Normal 3 2 2 3 5 18 2" xfId="33015" xr:uid="{00000000-0005-0000-0000-0000E2190000}"/>
    <cellStyle name="Normal 3 2 2 3 5 18 2 2" xfId="37992" xr:uid="{00000000-0005-0000-0000-0000E3190000}"/>
    <cellStyle name="Normal 3 2 2 3 5 18 3" xfId="27039" xr:uid="{00000000-0005-0000-0000-0000E4190000}"/>
    <cellStyle name="Normal 3 2 2 3 5 19" xfId="33016" xr:uid="{00000000-0005-0000-0000-0000E5190000}"/>
    <cellStyle name="Normal 3 2 2 3 5 19 2" xfId="37991" xr:uid="{00000000-0005-0000-0000-0000E6190000}"/>
    <cellStyle name="Normal 3 2 2 3 5 2" xfId="2557" xr:uid="{00000000-0005-0000-0000-0000E7190000}"/>
    <cellStyle name="Normal 3 2 2 3 5 2 2" xfId="2558" xr:uid="{00000000-0005-0000-0000-0000E8190000}"/>
    <cellStyle name="Normal 3 2 2 3 5 2 2 2" xfId="33017" xr:uid="{00000000-0005-0000-0000-0000E9190000}"/>
    <cellStyle name="Normal 3 2 2 3 5 2 2 2 2" xfId="30414" xr:uid="{00000000-0005-0000-0000-0000EA190000}"/>
    <cellStyle name="Normal 3 2 2 3 5 2 2 3" xfId="27040" xr:uid="{00000000-0005-0000-0000-0000EB190000}"/>
    <cellStyle name="Normal 3 2 2 3 5 2 3" xfId="2559" xr:uid="{00000000-0005-0000-0000-0000EC190000}"/>
    <cellStyle name="Normal 3 2 2 3 5 2 3 2" xfId="33018" xr:uid="{00000000-0005-0000-0000-0000ED190000}"/>
    <cellStyle name="Normal 3 2 2 3 5 2 3 2 2" xfId="30415" xr:uid="{00000000-0005-0000-0000-0000EE190000}"/>
    <cellStyle name="Normal 3 2 2 3 5 2 3 3" xfId="27041" xr:uid="{00000000-0005-0000-0000-0000EF190000}"/>
    <cellStyle name="Normal 3 2 2 3 5 2 4" xfId="33019" xr:uid="{00000000-0005-0000-0000-0000F0190000}"/>
    <cellStyle name="Normal 3 2 2 3 5 2 4 2" xfId="30416" xr:uid="{00000000-0005-0000-0000-0000F1190000}"/>
    <cellStyle name="Normal 3 2 2 3 5 2 5" xfId="27042" xr:uid="{00000000-0005-0000-0000-0000F2190000}"/>
    <cellStyle name="Normal 3 2 2 3 5 20" xfId="27043" xr:uid="{00000000-0005-0000-0000-0000F3190000}"/>
    <cellStyle name="Normal 3 2 2 3 5 3" xfId="2560" xr:uid="{00000000-0005-0000-0000-0000F4190000}"/>
    <cellStyle name="Normal 3 2 2 3 5 3 2" xfId="2561" xr:uid="{00000000-0005-0000-0000-0000F5190000}"/>
    <cellStyle name="Normal 3 2 2 3 5 3 2 2" xfId="33020" xr:uid="{00000000-0005-0000-0000-0000F6190000}"/>
    <cellStyle name="Normal 3 2 2 3 5 3 2 2 2" xfId="37987" xr:uid="{00000000-0005-0000-0000-0000F7190000}"/>
    <cellStyle name="Normal 3 2 2 3 5 3 2 3" xfId="27044" xr:uid="{00000000-0005-0000-0000-0000F8190000}"/>
    <cellStyle name="Normal 3 2 2 3 5 3 3" xfId="2562" xr:uid="{00000000-0005-0000-0000-0000F9190000}"/>
    <cellStyle name="Normal 3 2 2 3 5 3 3 2" xfId="33021" xr:uid="{00000000-0005-0000-0000-0000FA190000}"/>
    <cellStyle name="Normal 3 2 2 3 5 3 3 2 2" xfId="37985" xr:uid="{00000000-0005-0000-0000-0000FB190000}"/>
    <cellStyle name="Normal 3 2 2 3 5 3 3 3" xfId="27045" xr:uid="{00000000-0005-0000-0000-0000FC190000}"/>
    <cellStyle name="Normal 3 2 2 3 5 3 4" xfId="33022" xr:uid="{00000000-0005-0000-0000-0000FD190000}"/>
    <cellStyle name="Normal 3 2 2 3 5 3 4 2" xfId="37984" xr:uid="{00000000-0005-0000-0000-0000FE190000}"/>
    <cellStyle name="Normal 3 2 2 3 5 3 5" xfId="27046" xr:uid="{00000000-0005-0000-0000-0000FF190000}"/>
    <cellStyle name="Normal 3 2 2 3 5 4" xfId="2563" xr:uid="{00000000-0005-0000-0000-0000001A0000}"/>
    <cellStyle name="Normal 3 2 2 3 5 4 2" xfId="2564" xr:uid="{00000000-0005-0000-0000-0000011A0000}"/>
    <cellStyle name="Normal 3 2 2 3 5 4 2 2" xfId="33023" xr:uid="{00000000-0005-0000-0000-0000021A0000}"/>
    <cellStyle name="Normal 3 2 2 3 5 4 2 2 2" xfId="37983" xr:uid="{00000000-0005-0000-0000-0000031A0000}"/>
    <cellStyle name="Normal 3 2 2 3 5 4 2 3" xfId="27047" xr:uid="{00000000-0005-0000-0000-0000041A0000}"/>
    <cellStyle name="Normal 3 2 2 3 5 4 3" xfId="2565" xr:uid="{00000000-0005-0000-0000-0000051A0000}"/>
    <cellStyle name="Normal 3 2 2 3 5 4 3 2" xfId="33024" xr:uid="{00000000-0005-0000-0000-0000061A0000}"/>
    <cellStyle name="Normal 3 2 2 3 5 4 3 2 2" xfId="30419" xr:uid="{00000000-0005-0000-0000-0000071A0000}"/>
    <cellStyle name="Normal 3 2 2 3 5 4 3 3" xfId="27048" xr:uid="{00000000-0005-0000-0000-0000081A0000}"/>
    <cellStyle name="Normal 3 2 2 3 5 4 4" xfId="33025" xr:uid="{00000000-0005-0000-0000-0000091A0000}"/>
    <cellStyle name="Normal 3 2 2 3 5 4 4 2" xfId="37980" xr:uid="{00000000-0005-0000-0000-00000A1A0000}"/>
    <cellStyle name="Normal 3 2 2 3 5 4 5" xfId="27049" xr:uid="{00000000-0005-0000-0000-00000B1A0000}"/>
    <cellStyle name="Normal 3 2 2 3 5 5" xfId="2566" xr:uid="{00000000-0005-0000-0000-00000C1A0000}"/>
    <cellStyle name="Normal 3 2 2 3 5 5 2" xfId="2567" xr:uid="{00000000-0005-0000-0000-00000D1A0000}"/>
    <cellStyle name="Normal 3 2 2 3 5 5 2 2" xfId="33026" xr:uid="{00000000-0005-0000-0000-00000E1A0000}"/>
    <cellStyle name="Normal 3 2 2 3 5 5 2 2 2" xfId="37978" xr:uid="{00000000-0005-0000-0000-00000F1A0000}"/>
    <cellStyle name="Normal 3 2 2 3 5 5 2 3" xfId="27050" xr:uid="{00000000-0005-0000-0000-0000101A0000}"/>
    <cellStyle name="Normal 3 2 2 3 5 5 3" xfId="2568" xr:uid="{00000000-0005-0000-0000-0000111A0000}"/>
    <cellStyle name="Normal 3 2 2 3 5 5 3 2" xfId="33027" xr:uid="{00000000-0005-0000-0000-0000121A0000}"/>
    <cellStyle name="Normal 3 2 2 3 5 5 3 2 2" xfId="37976" xr:uid="{00000000-0005-0000-0000-0000131A0000}"/>
    <cellStyle name="Normal 3 2 2 3 5 5 3 3" xfId="27051" xr:uid="{00000000-0005-0000-0000-0000141A0000}"/>
    <cellStyle name="Normal 3 2 2 3 5 5 4" xfId="33028" xr:uid="{00000000-0005-0000-0000-0000151A0000}"/>
    <cellStyle name="Normal 3 2 2 3 5 5 4 2" xfId="37975" xr:uid="{00000000-0005-0000-0000-0000161A0000}"/>
    <cellStyle name="Normal 3 2 2 3 5 5 5" xfId="27052" xr:uid="{00000000-0005-0000-0000-0000171A0000}"/>
    <cellStyle name="Normal 3 2 2 3 5 6" xfId="2569" xr:uid="{00000000-0005-0000-0000-0000181A0000}"/>
    <cellStyle name="Normal 3 2 2 3 5 6 2" xfId="2570" xr:uid="{00000000-0005-0000-0000-0000191A0000}"/>
    <cellStyle name="Normal 3 2 2 3 5 6 2 2" xfId="33029" xr:uid="{00000000-0005-0000-0000-00001A1A0000}"/>
    <cellStyle name="Normal 3 2 2 3 5 6 2 2 2" xfId="37974" xr:uid="{00000000-0005-0000-0000-00001B1A0000}"/>
    <cellStyle name="Normal 3 2 2 3 5 6 2 3" xfId="27053" xr:uid="{00000000-0005-0000-0000-00001C1A0000}"/>
    <cellStyle name="Normal 3 2 2 3 5 6 3" xfId="2571" xr:uid="{00000000-0005-0000-0000-00001D1A0000}"/>
    <cellStyle name="Normal 3 2 2 3 5 6 3 2" xfId="33030" xr:uid="{00000000-0005-0000-0000-00001E1A0000}"/>
    <cellStyle name="Normal 3 2 2 3 5 6 3 2 2" xfId="30422" xr:uid="{00000000-0005-0000-0000-00001F1A0000}"/>
    <cellStyle name="Normal 3 2 2 3 5 6 3 3" xfId="27054" xr:uid="{00000000-0005-0000-0000-0000201A0000}"/>
    <cellStyle name="Normal 3 2 2 3 5 6 4" xfId="33031" xr:uid="{00000000-0005-0000-0000-0000211A0000}"/>
    <cellStyle name="Normal 3 2 2 3 5 6 4 2" xfId="37971" xr:uid="{00000000-0005-0000-0000-0000221A0000}"/>
    <cellStyle name="Normal 3 2 2 3 5 6 5" xfId="27055" xr:uid="{00000000-0005-0000-0000-0000231A0000}"/>
    <cellStyle name="Normal 3 2 2 3 5 7" xfId="2572" xr:uid="{00000000-0005-0000-0000-0000241A0000}"/>
    <cellStyle name="Normal 3 2 2 3 5 7 2" xfId="2573" xr:uid="{00000000-0005-0000-0000-0000251A0000}"/>
    <cellStyle name="Normal 3 2 2 3 5 7 2 2" xfId="33032" xr:uid="{00000000-0005-0000-0000-0000261A0000}"/>
    <cellStyle name="Normal 3 2 2 3 5 7 2 2 2" xfId="37969" xr:uid="{00000000-0005-0000-0000-0000271A0000}"/>
    <cellStyle name="Normal 3 2 2 3 5 7 2 3" xfId="27056" xr:uid="{00000000-0005-0000-0000-0000281A0000}"/>
    <cellStyle name="Normal 3 2 2 3 5 7 3" xfId="2574" xr:uid="{00000000-0005-0000-0000-0000291A0000}"/>
    <cellStyle name="Normal 3 2 2 3 5 7 3 2" xfId="33033" xr:uid="{00000000-0005-0000-0000-00002A1A0000}"/>
    <cellStyle name="Normal 3 2 2 3 5 7 3 2 2" xfId="37967" xr:uid="{00000000-0005-0000-0000-00002B1A0000}"/>
    <cellStyle name="Normal 3 2 2 3 5 7 3 3" xfId="27057" xr:uid="{00000000-0005-0000-0000-00002C1A0000}"/>
    <cellStyle name="Normal 3 2 2 3 5 7 4" xfId="33034" xr:uid="{00000000-0005-0000-0000-00002D1A0000}"/>
    <cellStyle name="Normal 3 2 2 3 5 7 4 2" xfId="37966" xr:uid="{00000000-0005-0000-0000-00002E1A0000}"/>
    <cellStyle name="Normal 3 2 2 3 5 7 5" xfId="27058" xr:uid="{00000000-0005-0000-0000-00002F1A0000}"/>
    <cellStyle name="Normal 3 2 2 3 5 8" xfId="2575" xr:uid="{00000000-0005-0000-0000-0000301A0000}"/>
    <cellStyle name="Normal 3 2 2 3 5 8 2" xfId="2576" xr:uid="{00000000-0005-0000-0000-0000311A0000}"/>
    <cellStyle name="Normal 3 2 2 3 5 8 2 2" xfId="33035" xr:uid="{00000000-0005-0000-0000-0000321A0000}"/>
    <cellStyle name="Normal 3 2 2 3 5 8 2 2 2" xfId="37965" xr:uid="{00000000-0005-0000-0000-0000331A0000}"/>
    <cellStyle name="Normal 3 2 2 3 5 8 2 3" xfId="27059" xr:uid="{00000000-0005-0000-0000-0000341A0000}"/>
    <cellStyle name="Normal 3 2 2 3 5 8 3" xfId="2577" xr:uid="{00000000-0005-0000-0000-0000351A0000}"/>
    <cellStyle name="Normal 3 2 2 3 5 8 3 2" xfId="33036" xr:uid="{00000000-0005-0000-0000-0000361A0000}"/>
    <cellStyle name="Normal 3 2 2 3 5 8 3 2 2" xfId="30425" xr:uid="{00000000-0005-0000-0000-0000371A0000}"/>
    <cellStyle name="Normal 3 2 2 3 5 8 3 3" xfId="27060" xr:uid="{00000000-0005-0000-0000-0000381A0000}"/>
    <cellStyle name="Normal 3 2 2 3 5 8 4" xfId="33037" xr:uid="{00000000-0005-0000-0000-0000391A0000}"/>
    <cellStyle name="Normal 3 2 2 3 5 8 4 2" xfId="37961" xr:uid="{00000000-0005-0000-0000-00003A1A0000}"/>
    <cellStyle name="Normal 3 2 2 3 5 8 5" xfId="27061" xr:uid="{00000000-0005-0000-0000-00003B1A0000}"/>
    <cellStyle name="Normal 3 2 2 3 5 9" xfId="2578" xr:uid="{00000000-0005-0000-0000-00003C1A0000}"/>
    <cellStyle name="Normal 3 2 2 3 5 9 2" xfId="2579" xr:uid="{00000000-0005-0000-0000-00003D1A0000}"/>
    <cellStyle name="Normal 3 2 2 3 5 9 2 2" xfId="33038" xr:uid="{00000000-0005-0000-0000-00003E1A0000}"/>
    <cellStyle name="Normal 3 2 2 3 5 9 2 2 2" xfId="30426" xr:uid="{00000000-0005-0000-0000-00003F1A0000}"/>
    <cellStyle name="Normal 3 2 2 3 5 9 2 3" xfId="27062" xr:uid="{00000000-0005-0000-0000-0000401A0000}"/>
    <cellStyle name="Normal 3 2 2 3 5 9 3" xfId="2580" xr:uid="{00000000-0005-0000-0000-0000411A0000}"/>
    <cellStyle name="Normal 3 2 2 3 5 9 3 2" xfId="33039" xr:uid="{00000000-0005-0000-0000-0000421A0000}"/>
    <cellStyle name="Normal 3 2 2 3 5 9 3 2 2" xfId="37959" xr:uid="{00000000-0005-0000-0000-0000431A0000}"/>
    <cellStyle name="Normal 3 2 2 3 5 9 3 3" xfId="27063" xr:uid="{00000000-0005-0000-0000-0000441A0000}"/>
    <cellStyle name="Normal 3 2 2 3 5 9 4" xfId="33040" xr:uid="{00000000-0005-0000-0000-0000451A0000}"/>
    <cellStyle name="Normal 3 2 2 3 5 9 4 2" xfId="37958" xr:uid="{00000000-0005-0000-0000-0000461A0000}"/>
    <cellStyle name="Normal 3 2 2 3 5 9 5" xfId="27064" xr:uid="{00000000-0005-0000-0000-0000471A0000}"/>
    <cellStyle name="Normal 3 2 2 3 6" xfId="2581" xr:uid="{00000000-0005-0000-0000-0000481A0000}"/>
    <cellStyle name="Normal 3 2 2 3 6 2" xfId="2582" xr:uid="{00000000-0005-0000-0000-0000491A0000}"/>
    <cellStyle name="Normal 3 2 2 3 6 2 2" xfId="33041" xr:uid="{00000000-0005-0000-0000-00004A1A0000}"/>
    <cellStyle name="Normal 3 2 2 3 6 2 2 2" xfId="37957" xr:uid="{00000000-0005-0000-0000-00004B1A0000}"/>
    <cellStyle name="Normal 3 2 2 3 6 2 3" xfId="27065" xr:uid="{00000000-0005-0000-0000-00004C1A0000}"/>
    <cellStyle name="Normal 3 2 2 3 6 3" xfId="2583" xr:uid="{00000000-0005-0000-0000-00004D1A0000}"/>
    <cellStyle name="Normal 3 2 2 3 6 3 2" xfId="33042" xr:uid="{00000000-0005-0000-0000-00004E1A0000}"/>
    <cellStyle name="Normal 3 2 2 3 6 3 2 2" xfId="30430" xr:uid="{00000000-0005-0000-0000-00004F1A0000}"/>
    <cellStyle name="Normal 3 2 2 3 6 3 3" xfId="27066" xr:uid="{00000000-0005-0000-0000-0000501A0000}"/>
    <cellStyle name="Normal 3 2 2 3 6 4" xfId="33043" xr:uid="{00000000-0005-0000-0000-0000511A0000}"/>
    <cellStyle name="Normal 3 2 2 3 6 4 2" xfId="37954" xr:uid="{00000000-0005-0000-0000-0000521A0000}"/>
    <cellStyle name="Normal 3 2 2 3 6 5" xfId="27067" xr:uid="{00000000-0005-0000-0000-0000531A0000}"/>
    <cellStyle name="Normal 3 2 2 3 7" xfId="2584" xr:uid="{00000000-0005-0000-0000-0000541A0000}"/>
    <cellStyle name="Normal 3 2 2 3 7 2" xfId="2585" xr:uid="{00000000-0005-0000-0000-0000551A0000}"/>
    <cellStyle name="Normal 3 2 2 3 7 2 2" xfId="33044" xr:uid="{00000000-0005-0000-0000-0000561A0000}"/>
    <cellStyle name="Normal 3 2 2 3 7 2 2 2" xfId="30431" xr:uid="{00000000-0005-0000-0000-0000571A0000}"/>
    <cellStyle name="Normal 3 2 2 3 7 2 3" xfId="27068" xr:uid="{00000000-0005-0000-0000-0000581A0000}"/>
    <cellStyle name="Normal 3 2 2 3 7 3" xfId="2586" xr:uid="{00000000-0005-0000-0000-0000591A0000}"/>
    <cellStyle name="Normal 3 2 2 3 7 3 2" xfId="33045" xr:uid="{00000000-0005-0000-0000-00005A1A0000}"/>
    <cellStyle name="Normal 3 2 2 3 7 3 2 2" xfId="37951" xr:uid="{00000000-0005-0000-0000-00005B1A0000}"/>
    <cellStyle name="Normal 3 2 2 3 7 3 3" xfId="27071" xr:uid="{00000000-0005-0000-0000-00005C1A0000}"/>
    <cellStyle name="Normal 3 2 2 3 7 4" xfId="33046" xr:uid="{00000000-0005-0000-0000-00005D1A0000}"/>
    <cellStyle name="Normal 3 2 2 3 7 4 2" xfId="37950" xr:uid="{00000000-0005-0000-0000-00005E1A0000}"/>
    <cellStyle name="Normal 3 2 2 3 7 5" xfId="27074" xr:uid="{00000000-0005-0000-0000-00005F1A0000}"/>
    <cellStyle name="Normal 3 2 2 3 8" xfId="2587" xr:uid="{00000000-0005-0000-0000-0000601A0000}"/>
    <cellStyle name="Normal 3 2 2 3 8 2" xfId="2588" xr:uid="{00000000-0005-0000-0000-0000611A0000}"/>
    <cellStyle name="Normal 3 2 2 3 8 2 2" xfId="33047" xr:uid="{00000000-0005-0000-0000-0000621A0000}"/>
    <cellStyle name="Normal 3 2 2 3 8 2 2 2" xfId="37947" xr:uid="{00000000-0005-0000-0000-0000631A0000}"/>
    <cellStyle name="Normal 3 2 2 3 8 2 3" xfId="27075" xr:uid="{00000000-0005-0000-0000-0000641A0000}"/>
    <cellStyle name="Normal 3 2 2 3 8 3" xfId="2589" xr:uid="{00000000-0005-0000-0000-0000651A0000}"/>
    <cellStyle name="Normal 3 2 2 3 8 3 2" xfId="33048" xr:uid="{00000000-0005-0000-0000-0000661A0000}"/>
    <cellStyle name="Normal 3 2 2 3 8 3 2 2" xfId="37945" xr:uid="{00000000-0005-0000-0000-0000671A0000}"/>
    <cellStyle name="Normal 3 2 2 3 8 3 3" xfId="27076" xr:uid="{00000000-0005-0000-0000-0000681A0000}"/>
    <cellStyle name="Normal 3 2 2 3 8 4" xfId="33049" xr:uid="{00000000-0005-0000-0000-0000691A0000}"/>
    <cellStyle name="Normal 3 2 2 3 8 4 2" xfId="30438" xr:uid="{00000000-0005-0000-0000-00006A1A0000}"/>
    <cellStyle name="Normal 3 2 2 3 8 5" xfId="27077" xr:uid="{00000000-0005-0000-0000-00006B1A0000}"/>
    <cellStyle name="Normal 3 2 2 3 9" xfId="2590" xr:uid="{00000000-0005-0000-0000-00006C1A0000}"/>
    <cellStyle name="Normal 3 2 2 3 9 2" xfId="2591" xr:uid="{00000000-0005-0000-0000-00006D1A0000}"/>
    <cellStyle name="Normal 3 2 2 3 9 2 2" xfId="33050" xr:uid="{00000000-0005-0000-0000-00006E1A0000}"/>
    <cellStyle name="Normal 3 2 2 3 9 2 2 2" xfId="30440" xr:uid="{00000000-0005-0000-0000-00006F1A0000}"/>
    <cellStyle name="Normal 3 2 2 3 9 2 3" xfId="27078" xr:uid="{00000000-0005-0000-0000-0000701A0000}"/>
    <cellStyle name="Normal 3 2 2 3 9 3" xfId="2592" xr:uid="{00000000-0005-0000-0000-0000711A0000}"/>
    <cellStyle name="Normal 3 2 2 3 9 3 2" xfId="33051" xr:uid="{00000000-0005-0000-0000-0000721A0000}"/>
    <cellStyle name="Normal 3 2 2 3 9 3 2 2" xfId="30443" xr:uid="{00000000-0005-0000-0000-0000731A0000}"/>
    <cellStyle name="Normal 3 2 2 3 9 3 3" xfId="27079" xr:uid="{00000000-0005-0000-0000-0000741A0000}"/>
    <cellStyle name="Normal 3 2 2 3 9 4" xfId="33052" xr:uid="{00000000-0005-0000-0000-0000751A0000}"/>
    <cellStyle name="Normal 3 2 2 3 9 4 2" xfId="30444" xr:uid="{00000000-0005-0000-0000-0000761A0000}"/>
    <cellStyle name="Normal 3 2 2 3 9 5" xfId="27080" xr:uid="{00000000-0005-0000-0000-0000771A0000}"/>
    <cellStyle name="Normal 3 2 2 30" xfId="27081" xr:uid="{00000000-0005-0000-0000-0000781A0000}"/>
    <cellStyle name="Normal 3 2 2 31" xfId="42922" xr:uid="{00000000-0005-0000-0000-0000791A0000}"/>
    <cellStyle name="Normal 3 2 2 4" xfId="2593" xr:uid="{00000000-0005-0000-0000-00007A1A0000}"/>
    <cellStyle name="Normal 3 2 2 4 10" xfId="2594" xr:uid="{00000000-0005-0000-0000-00007B1A0000}"/>
    <cellStyle name="Normal 3 2 2 4 10 2" xfId="2595" xr:uid="{00000000-0005-0000-0000-00007C1A0000}"/>
    <cellStyle name="Normal 3 2 2 4 10 2 2" xfId="33053" xr:uid="{00000000-0005-0000-0000-00007D1A0000}"/>
    <cellStyle name="Normal 3 2 2 4 10 2 2 2" xfId="37939" xr:uid="{00000000-0005-0000-0000-00007E1A0000}"/>
    <cellStyle name="Normal 3 2 2 4 10 2 3" xfId="27082" xr:uid="{00000000-0005-0000-0000-00007F1A0000}"/>
    <cellStyle name="Normal 3 2 2 4 10 3" xfId="2596" xr:uid="{00000000-0005-0000-0000-0000801A0000}"/>
    <cellStyle name="Normal 3 2 2 4 10 3 2" xfId="33054" xr:uid="{00000000-0005-0000-0000-0000811A0000}"/>
    <cellStyle name="Normal 3 2 2 4 10 3 2 2" xfId="37938" xr:uid="{00000000-0005-0000-0000-0000821A0000}"/>
    <cellStyle name="Normal 3 2 2 4 10 3 3" xfId="27083" xr:uid="{00000000-0005-0000-0000-0000831A0000}"/>
    <cellStyle name="Normal 3 2 2 4 10 4" xfId="33055" xr:uid="{00000000-0005-0000-0000-0000841A0000}"/>
    <cellStyle name="Normal 3 2 2 4 10 4 2" xfId="39958" xr:uid="{00000000-0005-0000-0000-0000851A0000}"/>
    <cellStyle name="Normal 3 2 2 4 10 5" xfId="27084" xr:uid="{00000000-0005-0000-0000-0000861A0000}"/>
    <cellStyle name="Normal 3 2 2 4 11" xfId="2597" xr:uid="{00000000-0005-0000-0000-0000871A0000}"/>
    <cellStyle name="Normal 3 2 2 4 11 2" xfId="2598" xr:uid="{00000000-0005-0000-0000-0000881A0000}"/>
    <cellStyle name="Normal 3 2 2 4 11 2 2" xfId="33056" xr:uid="{00000000-0005-0000-0000-0000891A0000}"/>
    <cellStyle name="Normal 3 2 2 4 11 2 2 2" xfId="37936" xr:uid="{00000000-0005-0000-0000-00008A1A0000}"/>
    <cellStyle name="Normal 3 2 2 4 11 2 3" xfId="27085" xr:uid="{00000000-0005-0000-0000-00008B1A0000}"/>
    <cellStyle name="Normal 3 2 2 4 11 3" xfId="2599" xr:uid="{00000000-0005-0000-0000-00008C1A0000}"/>
    <cellStyle name="Normal 3 2 2 4 11 3 2" xfId="33057" xr:uid="{00000000-0005-0000-0000-00008D1A0000}"/>
    <cellStyle name="Normal 3 2 2 4 11 3 2 2" xfId="30449" xr:uid="{00000000-0005-0000-0000-00008E1A0000}"/>
    <cellStyle name="Normal 3 2 2 4 11 3 3" xfId="27086" xr:uid="{00000000-0005-0000-0000-00008F1A0000}"/>
    <cellStyle name="Normal 3 2 2 4 11 4" xfId="33058" xr:uid="{00000000-0005-0000-0000-0000901A0000}"/>
    <cellStyle name="Normal 3 2 2 4 11 4 2" xfId="30450" xr:uid="{00000000-0005-0000-0000-0000911A0000}"/>
    <cellStyle name="Normal 3 2 2 4 11 5" xfId="27087" xr:uid="{00000000-0005-0000-0000-0000921A0000}"/>
    <cellStyle name="Normal 3 2 2 4 12" xfId="2600" xr:uid="{00000000-0005-0000-0000-0000931A0000}"/>
    <cellStyle name="Normal 3 2 2 4 12 2" xfId="2601" xr:uid="{00000000-0005-0000-0000-0000941A0000}"/>
    <cellStyle name="Normal 3 2 2 4 12 2 2" xfId="33059" xr:uid="{00000000-0005-0000-0000-0000951A0000}"/>
    <cellStyle name="Normal 3 2 2 4 12 2 2 2" xfId="37933" xr:uid="{00000000-0005-0000-0000-0000961A0000}"/>
    <cellStyle name="Normal 3 2 2 4 12 2 3" xfId="27088" xr:uid="{00000000-0005-0000-0000-0000971A0000}"/>
    <cellStyle name="Normal 3 2 2 4 12 3" xfId="2602" xr:uid="{00000000-0005-0000-0000-0000981A0000}"/>
    <cellStyle name="Normal 3 2 2 4 12 3 2" xfId="33060" xr:uid="{00000000-0005-0000-0000-0000991A0000}"/>
    <cellStyle name="Normal 3 2 2 4 12 3 2 2" xfId="30452" xr:uid="{00000000-0005-0000-0000-00009A1A0000}"/>
    <cellStyle name="Normal 3 2 2 4 12 3 3" xfId="27089" xr:uid="{00000000-0005-0000-0000-00009B1A0000}"/>
    <cellStyle name="Normal 3 2 2 4 12 4" xfId="33061" xr:uid="{00000000-0005-0000-0000-00009C1A0000}"/>
    <cellStyle name="Normal 3 2 2 4 12 4 2" xfId="30453" xr:uid="{00000000-0005-0000-0000-00009D1A0000}"/>
    <cellStyle name="Normal 3 2 2 4 12 5" xfId="27090" xr:uid="{00000000-0005-0000-0000-00009E1A0000}"/>
    <cellStyle name="Normal 3 2 2 4 13" xfId="2603" xr:uid="{00000000-0005-0000-0000-00009F1A0000}"/>
    <cellStyle name="Normal 3 2 2 4 13 2" xfId="2604" xr:uid="{00000000-0005-0000-0000-0000A01A0000}"/>
    <cellStyle name="Normal 3 2 2 4 13 2 2" xfId="33062" xr:uid="{00000000-0005-0000-0000-0000A11A0000}"/>
    <cellStyle name="Normal 3 2 2 4 13 2 2 2" xfId="37930" xr:uid="{00000000-0005-0000-0000-0000A21A0000}"/>
    <cellStyle name="Normal 3 2 2 4 13 2 3" xfId="27092" xr:uid="{00000000-0005-0000-0000-0000A31A0000}"/>
    <cellStyle name="Normal 3 2 2 4 13 3" xfId="2605" xr:uid="{00000000-0005-0000-0000-0000A41A0000}"/>
    <cellStyle name="Normal 3 2 2 4 13 3 2" xfId="33063" xr:uid="{00000000-0005-0000-0000-0000A51A0000}"/>
    <cellStyle name="Normal 3 2 2 4 13 3 2 2" xfId="30455" xr:uid="{00000000-0005-0000-0000-0000A61A0000}"/>
    <cellStyle name="Normal 3 2 2 4 13 3 3" xfId="27093" xr:uid="{00000000-0005-0000-0000-0000A71A0000}"/>
    <cellStyle name="Normal 3 2 2 4 13 4" xfId="33064" xr:uid="{00000000-0005-0000-0000-0000A81A0000}"/>
    <cellStyle name="Normal 3 2 2 4 13 4 2" xfId="30456" xr:uid="{00000000-0005-0000-0000-0000A91A0000}"/>
    <cellStyle name="Normal 3 2 2 4 13 5" xfId="27094" xr:uid="{00000000-0005-0000-0000-0000AA1A0000}"/>
    <cellStyle name="Normal 3 2 2 4 14" xfId="2606" xr:uid="{00000000-0005-0000-0000-0000AB1A0000}"/>
    <cellStyle name="Normal 3 2 2 4 14 2" xfId="2607" xr:uid="{00000000-0005-0000-0000-0000AC1A0000}"/>
    <cellStyle name="Normal 3 2 2 4 14 2 2" xfId="33065" xr:uid="{00000000-0005-0000-0000-0000AD1A0000}"/>
    <cellStyle name="Normal 3 2 2 4 14 2 2 2" xfId="37927" xr:uid="{00000000-0005-0000-0000-0000AE1A0000}"/>
    <cellStyle name="Normal 3 2 2 4 14 2 3" xfId="27095" xr:uid="{00000000-0005-0000-0000-0000AF1A0000}"/>
    <cellStyle name="Normal 3 2 2 4 14 3" xfId="2608" xr:uid="{00000000-0005-0000-0000-0000B01A0000}"/>
    <cellStyle name="Normal 3 2 2 4 14 3 2" xfId="33066" xr:uid="{00000000-0005-0000-0000-0000B11A0000}"/>
    <cellStyle name="Normal 3 2 2 4 14 3 2 2" xfId="30458" xr:uid="{00000000-0005-0000-0000-0000B21A0000}"/>
    <cellStyle name="Normal 3 2 2 4 14 3 3" xfId="27096" xr:uid="{00000000-0005-0000-0000-0000B31A0000}"/>
    <cellStyle name="Normal 3 2 2 4 14 4" xfId="33067" xr:uid="{00000000-0005-0000-0000-0000B41A0000}"/>
    <cellStyle name="Normal 3 2 2 4 14 4 2" xfId="30459" xr:uid="{00000000-0005-0000-0000-0000B51A0000}"/>
    <cellStyle name="Normal 3 2 2 4 14 5" xfId="27097" xr:uid="{00000000-0005-0000-0000-0000B61A0000}"/>
    <cellStyle name="Normal 3 2 2 4 15" xfId="2609" xr:uid="{00000000-0005-0000-0000-0000B71A0000}"/>
    <cellStyle name="Normal 3 2 2 4 15 2" xfId="2610" xr:uid="{00000000-0005-0000-0000-0000B81A0000}"/>
    <cellStyle name="Normal 3 2 2 4 15 2 2" xfId="33068" xr:uid="{00000000-0005-0000-0000-0000B91A0000}"/>
    <cellStyle name="Normal 3 2 2 4 15 2 2 2" xfId="37924" xr:uid="{00000000-0005-0000-0000-0000BA1A0000}"/>
    <cellStyle name="Normal 3 2 2 4 15 2 3" xfId="27098" xr:uid="{00000000-0005-0000-0000-0000BB1A0000}"/>
    <cellStyle name="Normal 3 2 2 4 15 3" xfId="2611" xr:uid="{00000000-0005-0000-0000-0000BC1A0000}"/>
    <cellStyle name="Normal 3 2 2 4 15 3 2" xfId="33069" xr:uid="{00000000-0005-0000-0000-0000BD1A0000}"/>
    <cellStyle name="Normal 3 2 2 4 15 3 2 2" xfId="30461" xr:uid="{00000000-0005-0000-0000-0000BE1A0000}"/>
    <cellStyle name="Normal 3 2 2 4 15 3 3" xfId="27099" xr:uid="{00000000-0005-0000-0000-0000BF1A0000}"/>
    <cellStyle name="Normal 3 2 2 4 15 4" xfId="33070" xr:uid="{00000000-0005-0000-0000-0000C01A0000}"/>
    <cellStyle name="Normal 3 2 2 4 15 4 2" xfId="30462" xr:uid="{00000000-0005-0000-0000-0000C11A0000}"/>
    <cellStyle name="Normal 3 2 2 4 15 5" xfId="27100" xr:uid="{00000000-0005-0000-0000-0000C21A0000}"/>
    <cellStyle name="Normal 3 2 2 4 16" xfId="2612" xr:uid="{00000000-0005-0000-0000-0000C31A0000}"/>
    <cellStyle name="Normal 3 2 2 4 16 2" xfId="2613" xr:uid="{00000000-0005-0000-0000-0000C41A0000}"/>
    <cellStyle name="Normal 3 2 2 4 16 2 2" xfId="33071" xr:uid="{00000000-0005-0000-0000-0000C51A0000}"/>
    <cellStyle name="Normal 3 2 2 4 16 2 2 2" xfId="37921" xr:uid="{00000000-0005-0000-0000-0000C61A0000}"/>
    <cellStyle name="Normal 3 2 2 4 16 2 3" xfId="27102" xr:uid="{00000000-0005-0000-0000-0000C71A0000}"/>
    <cellStyle name="Normal 3 2 2 4 16 3" xfId="2614" xr:uid="{00000000-0005-0000-0000-0000C81A0000}"/>
    <cellStyle name="Normal 3 2 2 4 16 3 2" xfId="33072" xr:uid="{00000000-0005-0000-0000-0000C91A0000}"/>
    <cellStyle name="Normal 3 2 2 4 16 3 2 2" xfId="30464" xr:uid="{00000000-0005-0000-0000-0000CA1A0000}"/>
    <cellStyle name="Normal 3 2 2 4 16 3 3" xfId="27103" xr:uid="{00000000-0005-0000-0000-0000CB1A0000}"/>
    <cellStyle name="Normal 3 2 2 4 16 4" xfId="33073" xr:uid="{00000000-0005-0000-0000-0000CC1A0000}"/>
    <cellStyle name="Normal 3 2 2 4 16 4 2" xfId="37920" xr:uid="{00000000-0005-0000-0000-0000CD1A0000}"/>
    <cellStyle name="Normal 3 2 2 4 16 5" xfId="27104" xr:uid="{00000000-0005-0000-0000-0000CE1A0000}"/>
    <cellStyle name="Normal 3 2 2 4 17" xfId="2615" xr:uid="{00000000-0005-0000-0000-0000CF1A0000}"/>
    <cellStyle name="Normal 3 2 2 4 17 2" xfId="2616" xr:uid="{00000000-0005-0000-0000-0000D01A0000}"/>
    <cellStyle name="Normal 3 2 2 4 17 2 2" xfId="33074" xr:uid="{00000000-0005-0000-0000-0000D11A0000}"/>
    <cellStyle name="Normal 3 2 2 4 17 2 2 2" xfId="37919" xr:uid="{00000000-0005-0000-0000-0000D21A0000}"/>
    <cellStyle name="Normal 3 2 2 4 17 2 3" xfId="27105" xr:uid="{00000000-0005-0000-0000-0000D31A0000}"/>
    <cellStyle name="Normal 3 2 2 4 17 3" xfId="2617" xr:uid="{00000000-0005-0000-0000-0000D41A0000}"/>
    <cellStyle name="Normal 3 2 2 4 17 3 2" xfId="33075" xr:uid="{00000000-0005-0000-0000-0000D51A0000}"/>
    <cellStyle name="Normal 3 2 2 4 17 3 2 2" xfId="37918" xr:uid="{00000000-0005-0000-0000-0000D61A0000}"/>
    <cellStyle name="Normal 3 2 2 4 17 3 3" xfId="27106" xr:uid="{00000000-0005-0000-0000-0000D71A0000}"/>
    <cellStyle name="Normal 3 2 2 4 17 4" xfId="33076" xr:uid="{00000000-0005-0000-0000-0000D81A0000}"/>
    <cellStyle name="Normal 3 2 2 4 17 4 2" xfId="37917" xr:uid="{00000000-0005-0000-0000-0000D91A0000}"/>
    <cellStyle name="Normal 3 2 2 4 17 5" xfId="27107" xr:uid="{00000000-0005-0000-0000-0000DA1A0000}"/>
    <cellStyle name="Normal 3 2 2 4 18" xfId="2618" xr:uid="{00000000-0005-0000-0000-0000DB1A0000}"/>
    <cellStyle name="Normal 3 2 2 4 18 2" xfId="2619" xr:uid="{00000000-0005-0000-0000-0000DC1A0000}"/>
    <cellStyle name="Normal 3 2 2 4 18 2 2" xfId="33077" xr:uid="{00000000-0005-0000-0000-0000DD1A0000}"/>
    <cellStyle name="Normal 3 2 2 4 18 2 2 2" xfId="37916" xr:uid="{00000000-0005-0000-0000-0000DE1A0000}"/>
    <cellStyle name="Normal 3 2 2 4 18 2 3" xfId="27108" xr:uid="{00000000-0005-0000-0000-0000DF1A0000}"/>
    <cellStyle name="Normal 3 2 2 4 18 3" xfId="2620" xr:uid="{00000000-0005-0000-0000-0000E01A0000}"/>
    <cellStyle name="Normal 3 2 2 4 18 3 2" xfId="33078" xr:uid="{00000000-0005-0000-0000-0000E11A0000}"/>
    <cellStyle name="Normal 3 2 2 4 18 3 2 2" xfId="37914" xr:uid="{00000000-0005-0000-0000-0000E21A0000}"/>
    <cellStyle name="Normal 3 2 2 4 18 3 3" xfId="27109" xr:uid="{00000000-0005-0000-0000-0000E31A0000}"/>
    <cellStyle name="Normal 3 2 2 4 18 4" xfId="33079" xr:uid="{00000000-0005-0000-0000-0000E41A0000}"/>
    <cellStyle name="Normal 3 2 2 4 18 4 2" xfId="37913" xr:uid="{00000000-0005-0000-0000-0000E51A0000}"/>
    <cellStyle name="Normal 3 2 2 4 18 5" xfId="27110" xr:uid="{00000000-0005-0000-0000-0000E61A0000}"/>
    <cellStyle name="Normal 3 2 2 4 19" xfId="2621" xr:uid="{00000000-0005-0000-0000-0000E71A0000}"/>
    <cellStyle name="Normal 3 2 2 4 19 2" xfId="2622" xr:uid="{00000000-0005-0000-0000-0000E81A0000}"/>
    <cellStyle name="Normal 3 2 2 4 19 2 2" xfId="33080" xr:uid="{00000000-0005-0000-0000-0000E91A0000}"/>
    <cellStyle name="Normal 3 2 2 4 19 2 2 2" xfId="37912" xr:uid="{00000000-0005-0000-0000-0000EA1A0000}"/>
    <cellStyle name="Normal 3 2 2 4 19 2 3" xfId="27111" xr:uid="{00000000-0005-0000-0000-0000EB1A0000}"/>
    <cellStyle name="Normal 3 2 2 4 19 3" xfId="2623" xr:uid="{00000000-0005-0000-0000-0000EC1A0000}"/>
    <cellStyle name="Normal 3 2 2 4 19 3 2" xfId="33081" xr:uid="{00000000-0005-0000-0000-0000ED1A0000}"/>
    <cellStyle name="Normal 3 2 2 4 19 3 2 2" xfId="37911" xr:uid="{00000000-0005-0000-0000-0000EE1A0000}"/>
    <cellStyle name="Normal 3 2 2 4 19 3 3" xfId="27112" xr:uid="{00000000-0005-0000-0000-0000EF1A0000}"/>
    <cellStyle name="Normal 3 2 2 4 19 4" xfId="33082" xr:uid="{00000000-0005-0000-0000-0000F01A0000}"/>
    <cellStyle name="Normal 3 2 2 4 19 4 2" xfId="37910" xr:uid="{00000000-0005-0000-0000-0000F11A0000}"/>
    <cellStyle name="Normal 3 2 2 4 19 5" xfId="27113" xr:uid="{00000000-0005-0000-0000-0000F21A0000}"/>
    <cellStyle name="Normal 3 2 2 4 2" xfId="2624" xr:uid="{00000000-0005-0000-0000-0000F31A0000}"/>
    <cellStyle name="Normal 3 2 2 4 2 10" xfId="2625" xr:uid="{00000000-0005-0000-0000-0000F41A0000}"/>
    <cellStyle name="Normal 3 2 2 4 2 10 2" xfId="2626" xr:uid="{00000000-0005-0000-0000-0000F51A0000}"/>
    <cellStyle name="Normal 3 2 2 4 2 10 2 2" xfId="33083" xr:uid="{00000000-0005-0000-0000-0000F61A0000}"/>
    <cellStyle name="Normal 3 2 2 4 2 10 2 2 2" xfId="37909" xr:uid="{00000000-0005-0000-0000-0000F71A0000}"/>
    <cellStyle name="Normal 3 2 2 4 2 10 2 3" xfId="27114" xr:uid="{00000000-0005-0000-0000-0000F81A0000}"/>
    <cellStyle name="Normal 3 2 2 4 2 10 3" xfId="2627" xr:uid="{00000000-0005-0000-0000-0000F91A0000}"/>
    <cellStyle name="Normal 3 2 2 4 2 10 3 2" xfId="33084" xr:uid="{00000000-0005-0000-0000-0000FA1A0000}"/>
    <cellStyle name="Normal 3 2 2 4 2 10 3 2 2" xfId="37907" xr:uid="{00000000-0005-0000-0000-0000FB1A0000}"/>
    <cellStyle name="Normal 3 2 2 4 2 10 3 3" xfId="27115" xr:uid="{00000000-0005-0000-0000-0000FC1A0000}"/>
    <cellStyle name="Normal 3 2 2 4 2 10 4" xfId="33085" xr:uid="{00000000-0005-0000-0000-0000FD1A0000}"/>
    <cellStyle name="Normal 3 2 2 4 2 10 4 2" xfId="37906" xr:uid="{00000000-0005-0000-0000-0000FE1A0000}"/>
    <cellStyle name="Normal 3 2 2 4 2 10 5" xfId="27116" xr:uid="{00000000-0005-0000-0000-0000FF1A0000}"/>
    <cellStyle name="Normal 3 2 2 4 2 11" xfId="2628" xr:uid="{00000000-0005-0000-0000-0000001B0000}"/>
    <cellStyle name="Normal 3 2 2 4 2 11 2" xfId="2629" xr:uid="{00000000-0005-0000-0000-0000011B0000}"/>
    <cellStyle name="Normal 3 2 2 4 2 11 2 2" xfId="33086" xr:uid="{00000000-0005-0000-0000-0000021B0000}"/>
    <cellStyle name="Normal 3 2 2 4 2 11 2 2 2" xfId="37905" xr:uid="{00000000-0005-0000-0000-0000031B0000}"/>
    <cellStyle name="Normal 3 2 2 4 2 11 2 3" xfId="27117" xr:uid="{00000000-0005-0000-0000-0000041B0000}"/>
    <cellStyle name="Normal 3 2 2 4 2 11 3" xfId="2630" xr:uid="{00000000-0005-0000-0000-0000051B0000}"/>
    <cellStyle name="Normal 3 2 2 4 2 11 3 2" xfId="33087" xr:uid="{00000000-0005-0000-0000-0000061B0000}"/>
    <cellStyle name="Normal 3 2 2 4 2 11 3 2 2" xfId="30478" xr:uid="{00000000-0005-0000-0000-0000071B0000}"/>
    <cellStyle name="Normal 3 2 2 4 2 11 3 3" xfId="27118" xr:uid="{00000000-0005-0000-0000-0000081B0000}"/>
    <cellStyle name="Normal 3 2 2 4 2 11 4" xfId="33088" xr:uid="{00000000-0005-0000-0000-0000091B0000}"/>
    <cellStyle name="Normal 3 2 2 4 2 11 4 2" xfId="30479" xr:uid="{00000000-0005-0000-0000-00000A1B0000}"/>
    <cellStyle name="Normal 3 2 2 4 2 11 5" xfId="27119" xr:uid="{00000000-0005-0000-0000-00000B1B0000}"/>
    <cellStyle name="Normal 3 2 2 4 2 12" xfId="2631" xr:uid="{00000000-0005-0000-0000-00000C1B0000}"/>
    <cellStyle name="Normal 3 2 2 4 2 12 2" xfId="2632" xr:uid="{00000000-0005-0000-0000-00000D1B0000}"/>
    <cellStyle name="Normal 3 2 2 4 2 12 2 2" xfId="33089" xr:uid="{00000000-0005-0000-0000-00000E1B0000}"/>
    <cellStyle name="Normal 3 2 2 4 2 12 2 2 2" xfId="30481" xr:uid="{00000000-0005-0000-0000-00000F1B0000}"/>
    <cellStyle name="Normal 3 2 2 4 2 12 2 3" xfId="27120" xr:uid="{00000000-0005-0000-0000-0000101B0000}"/>
    <cellStyle name="Normal 3 2 2 4 2 12 3" xfId="2633" xr:uid="{00000000-0005-0000-0000-0000111B0000}"/>
    <cellStyle name="Normal 3 2 2 4 2 12 3 2" xfId="33090" xr:uid="{00000000-0005-0000-0000-0000121B0000}"/>
    <cellStyle name="Normal 3 2 2 4 2 12 3 2 2" xfId="30482" xr:uid="{00000000-0005-0000-0000-0000131B0000}"/>
    <cellStyle name="Normal 3 2 2 4 2 12 3 3" xfId="27121" xr:uid="{00000000-0005-0000-0000-0000141B0000}"/>
    <cellStyle name="Normal 3 2 2 4 2 12 4" xfId="33091" xr:uid="{00000000-0005-0000-0000-0000151B0000}"/>
    <cellStyle name="Normal 3 2 2 4 2 12 4 2" xfId="30484" xr:uid="{00000000-0005-0000-0000-0000161B0000}"/>
    <cellStyle name="Normal 3 2 2 4 2 12 5" xfId="27122" xr:uid="{00000000-0005-0000-0000-0000171B0000}"/>
    <cellStyle name="Normal 3 2 2 4 2 13" xfId="2634" xr:uid="{00000000-0005-0000-0000-0000181B0000}"/>
    <cellStyle name="Normal 3 2 2 4 2 13 2" xfId="2635" xr:uid="{00000000-0005-0000-0000-0000191B0000}"/>
    <cellStyle name="Normal 3 2 2 4 2 13 2 2" xfId="33092" xr:uid="{00000000-0005-0000-0000-00001A1B0000}"/>
    <cellStyle name="Normal 3 2 2 4 2 13 2 2 2" xfId="30485" xr:uid="{00000000-0005-0000-0000-00001B1B0000}"/>
    <cellStyle name="Normal 3 2 2 4 2 13 2 3" xfId="27123" xr:uid="{00000000-0005-0000-0000-00001C1B0000}"/>
    <cellStyle name="Normal 3 2 2 4 2 13 3" xfId="2636" xr:uid="{00000000-0005-0000-0000-00001D1B0000}"/>
    <cellStyle name="Normal 3 2 2 4 2 13 3 2" xfId="33093" xr:uid="{00000000-0005-0000-0000-00001E1B0000}"/>
    <cellStyle name="Normal 3 2 2 4 2 13 3 2 2" xfId="30486" xr:uid="{00000000-0005-0000-0000-00001F1B0000}"/>
    <cellStyle name="Normal 3 2 2 4 2 13 3 3" xfId="27124" xr:uid="{00000000-0005-0000-0000-0000201B0000}"/>
    <cellStyle name="Normal 3 2 2 4 2 13 4" xfId="33094" xr:uid="{00000000-0005-0000-0000-0000211B0000}"/>
    <cellStyle name="Normal 3 2 2 4 2 13 4 2" xfId="30487" xr:uid="{00000000-0005-0000-0000-0000221B0000}"/>
    <cellStyle name="Normal 3 2 2 4 2 13 5" xfId="27125" xr:uid="{00000000-0005-0000-0000-0000231B0000}"/>
    <cellStyle name="Normal 3 2 2 4 2 14" xfId="2637" xr:uid="{00000000-0005-0000-0000-0000241B0000}"/>
    <cellStyle name="Normal 3 2 2 4 2 14 2" xfId="2638" xr:uid="{00000000-0005-0000-0000-0000251B0000}"/>
    <cellStyle name="Normal 3 2 2 4 2 14 2 2" xfId="33095" xr:uid="{00000000-0005-0000-0000-0000261B0000}"/>
    <cellStyle name="Normal 3 2 2 4 2 14 2 2 2" xfId="30489" xr:uid="{00000000-0005-0000-0000-0000271B0000}"/>
    <cellStyle name="Normal 3 2 2 4 2 14 2 3" xfId="27126" xr:uid="{00000000-0005-0000-0000-0000281B0000}"/>
    <cellStyle name="Normal 3 2 2 4 2 14 3" xfId="2639" xr:uid="{00000000-0005-0000-0000-0000291B0000}"/>
    <cellStyle name="Normal 3 2 2 4 2 14 3 2" xfId="33096" xr:uid="{00000000-0005-0000-0000-00002A1B0000}"/>
    <cellStyle name="Normal 3 2 2 4 2 14 3 2 2" xfId="30490" xr:uid="{00000000-0005-0000-0000-00002B1B0000}"/>
    <cellStyle name="Normal 3 2 2 4 2 14 3 3" xfId="27127" xr:uid="{00000000-0005-0000-0000-00002C1B0000}"/>
    <cellStyle name="Normal 3 2 2 4 2 14 4" xfId="33097" xr:uid="{00000000-0005-0000-0000-00002D1B0000}"/>
    <cellStyle name="Normal 3 2 2 4 2 14 4 2" xfId="30492" xr:uid="{00000000-0005-0000-0000-00002E1B0000}"/>
    <cellStyle name="Normal 3 2 2 4 2 14 5" xfId="27128" xr:uid="{00000000-0005-0000-0000-00002F1B0000}"/>
    <cellStyle name="Normal 3 2 2 4 2 15" xfId="2640" xr:uid="{00000000-0005-0000-0000-0000301B0000}"/>
    <cellStyle name="Normal 3 2 2 4 2 15 2" xfId="2641" xr:uid="{00000000-0005-0000-0000-0000311B0000}"/>
    <cellStyle name="Normal 3 2 2 4 2 15 2 2" xfId="33098" xr:uid="{00000000-0005-0000-0000-0000321B0000}"/>
    <cellStyle name="Normal 3 2 2 4 2 15 2 2 2" xfId="30493" xr:uid="{00000000-0005-0000-0000-0000331B0000}"/>
    <cellStyle name="Normal 3 2 2 4 2 15 2 3" xfId="27129" xr:uid="{00000000-0005-0000-0000-0000341B0000}"/>
    <cellStyle name="Normal 3 2 2 4 2 15 3" xfId="2642" xr:uid="{00000000-0005-0000-0000-0000351B0000}"/>
    <cellStyle name="Normal 3 2 2 4 2 15 3 2" xfId="33099" xr:uid="{00000000-0005-0000-0000-0000361B0000}"/>
    <cellStyle name="Normal 3 2 2 4 2 15 3 2 2" xfId="30494" xr:uid="{00000000-0005-0000-0000-0000371B0000}"/>
    <cellStyle name="Normal 3 2 2 4 2 15 3 3" xfId="27130" xr:uid="{00000000-0005-0000-0000-0000381B0000}"/>
    <cellStyle name="Normal 3 2 2 4 2 15 4" xfId="33100" xr:uid="{00000000-0005-0000-0000-0000391B0000}"/>
    <cellStyle name="Normal 3 2 2 4 2 15 4 2" xfId="30495" xr:uid="{00000000-0005-0000-0000-00003A1B0000}"/>
    <cellStyle name="Normal 3 2 2 4 2 15 5" xfId="27131" xr:uid="{00000000-0005-0000-0000-00003B1B0000}"/>
    <cellStyle name="Normal 3 2 2 4 2 16" xfId="2643" xr:uid="{00000000-0005-0000-0000-00003C1B0000}"/>
    <cellStyle name="Normal 3 2 2 4 2 16 2" xfId="2644" xr:uid="{00000000-0005-0000-0000-00003D1B0000}"/>
    <cellStyle name="Normal 3 2 2 4 2 16 2 2" xfId="33101" xr:uid="{00000000-0005-0000-0000-00003E1B0000}"/>
    <cellStyle name="Normal 3 2 2 4 2 16 2 2 2" xfId="30497" xr:uid="{00000000-0005-0000-0000-00003F1B0000}"/>
    <cellStyle name="Normal 3 2 2 4 2 16 2 3" xfId="27132" xr:uid="{00000000-0005-0000-0000-0000401B0000}"/>
    <cellStyle name="Normal 3 2 2 4 2 16 3" xfId="2645" xr:uid="{00000000-0005-0000-0000-0000411B0000}"/>
    <cellStyle name="Normal 3 2 2 4 2 16 3 2" xfId="33102" xr:uid="{00000000-0005-0000-0000-0000421B0000}"/>
    <cellStyle name="Normal 3 2 2 4 2 16 3 2 2" xfId="30498" xr:uid="{00000000-0005-0000-0000-0000431B0000}"/>
    <cellStyle name="Normal 3 2 2 4 2 16 3 3" xfId="27136" xr:uid="{00000000-0005-0000-0000-0000441B0000}"/>
    <cellStyle name="Normal 3 2 2 4 2 16 4" xfId="33103" xr:uid="{00000000-0005-0000-0000-0000451B0000}"/>
    <cellStyle name="Normal 3 2 2 4 2 16 4 2" xfId="30499" xr:uid="{00000000-0005-0000-0000-0000461B0000}"/>
    <cellStyle name="Normal 3 2 2 4 2 16 5" xfId="27137" xr:uid="{00000000-0005-0000-0000-0000471B0000}"/>
    <cellStyle name="Normal 3 2 2 4 2 17" xfId="2646" xr:uid="{00000000-0005-0000-0000-0000481B0000}"/>
    <cellStyle name="Normal 3 2 2 4 2 17 2" xfId="33104" xr:uid="{00000000-0005-0000-0000-0000491B0000}"/>
    <cellStyle name="Normal 3 2 2 4 2 17 2 2" xfId="37894" xr:uid="{00000000-0005-0000-0000-00004A1B0000}"/>
    <cellStyle name="Normal 3 2 2 4 2 17 3" xfId="27138" xr:uid="{00000000-0005-0000-0000-00004B1B0000}"/>
    <cellStyle name="Normal 3 2 2 4 2 18" xfId="2647" xr:uid="{00000000-0005-0000-0000-00004C1B0000}"/>
    <cellStyle name="Normal 3 2 2 4 2 18 2" xfId="33105" xr:uid="{00000000-0005-0000-0000-00004D1B0000}"/>
    <cellStyle name="Normal 3 2 2 4 2 18 2 2" xfId="37893" xr:uid="{00000000-0005-0000-0000-00004E1B0000}"/>
    <cellStyle name="Normal 3 2 2 4 2 18 3" xfId="27139" xr:uid="{00000000-0005-0000-0000-00004F1B0000}"/>
    <cellStyle name="Normal 3 2 2 4 2 19" xfId="33106" xr:uid="{00000000-0005-0000-0000-0000501B0000}"/>
    <cellStyle name="Normal 3 2 2 4 2 19 2" xfId="30503" xr:uid="{00000000-0005-0000-0000-0000511B0000}"/>
    <cellStyle name="Normal 3 2 2 4 2 2" xfId="2648" xr:uid="{00000000-0005-0000-0000-0000521B0000}"/>
    <cellStyle name="Normal 3 2 2 4 2 2 2" xfId="2649" xr:uid="{00000000-0005-0000-0000-0000531B0000}"/>
    <cellStyle name="Normal 3 2 2 4 2 2 2 2" xfId="33107" xr:uid="{00000000-0005-0000-0000-0000541B0000}"/>
    <cellStyle name="Normal 3 2 2 4 2 2 2 2 2" xfId="30504" xr:uid="{00000000-0005-0000-0000-0000551B0000}"/>
    <cellStyle name="Normal 3 2 2 4 2 2 2 3" xfId="27141" xr:uid="{00000000-0005-0000-0000-0000561B0000}"/>
    <cellStyle name="Normal 3 2 2 4 2 2 3" xfId="2650" xr:uid="{00000000-0005-0000-0000-0000571B0000}"/>
    <cellStyle name="Normal 3 2 2 4 2 2 3 2" xfId="33108" xr:uid="{00000000-0005-0000-0000-0000581B0000}"/>
    <cellStyle name="Normal 3 2 2 4 2 2 3 2 2" xfId="37890" xr:uid="{00000000-0005-0000-0000-0000591B0000}"/>
    <cellStyle name="Normal 3 2 2 4 2 2 3 3" xfId="27142" xr:uid="{00000000-0005-0000-0000-00005A1B0000}"/>
    <cellStyle name="Normal 3 2 2 4 2 2 4" xfId="33109" xr:uid="{00000000-0005-0000-0000-00005B1B0000}"/>
    <cellStyle name="Normal 3 2 2 4 2 2 4 2" xfId="30506" xr:uid="{00000000-0005-0000-0000-00005C1B0000}"/>
    <cellStyle name="Normal 3 2 2 4 2 2 5" xfId="27143" xr:uid="{00000000-0005-0000-0000-00005D1B0000}"/>
    <cellStyle name="Normal 3 2 2 4 2 20" xfId="27144" xr:uid="{00000000-0005-0000-0000-00005E1B0000}"/>
    <cellStyle name="Normal 3 2 2 4 2 3" xfId="2651" xr:uid="{00000000-0005-0000-0000-00005F1B0000}"/>
    <cellStyle name="Normal 3 2 2 4 2 3 2" xfId="2652" xr:uid="{00000000-0005-0000-0000-0000601B0000}"/>
    <cellStyle name="Normal 3 2 2 4 2 3 2 2" xfId="33110" xr:uid="{00000000-0005-0000-0000-0000611B0000}"/>
    <cellStyle name="Normal 3 2 2 4 2 3 2 2 2" xfId="30507" xr:uid="{00000000-0005-0000-0000-0000621B0000}"/>
    <cellStyle name="Normal 3 2 2 4 2 3 2 3" xfId="27145" xr:uid="{00000000-0005-0000-0000-0000631B0000}"/>
    <cellStyle name="Normal 3 2 2 4 2 3 3" xfId="2653" xr:uid="{00000000-0005-0000-0000-0000641B0000}"/>
    <cellStyle name="Normal 3 2 2 4 2 3 3 2" xfId="33111" xr:uid="{00000000-0005-0000-0000-0000651B0000}"/>
    <cellStyle name="Normal 3 2 2 4 2 3 3 2 2" xfId="37887" xr:uid="{00000000-0005-0000-0000-0000661B0000}"/>
    <cellStyle name="Normal 3 2 2 4 2 3 3 3" xfId="27146" xr:uid="{00000000-0005-0000-0000-0000671B0000}"/>
    <cellStyle name="Normal 3 2 2 4 2 3 4" xfId="33112" xr:uid="{00000000-0005-0000-0000-0000681B0000}"/>
    <cellStyle name="Normal 3 2 2 4 2 3 4 2" xfId="30509" xr:uid="{00000000-0005-0000-0000-0000691B0000}"/>
    <cellStyle name="Normal 3 2 2 4 2 3 5" xfId="27147" xr:uid="{00000000-0005-0000-0000-00006A1B0000}"/>
    <cellStyle name="Normal 3 2 2 4 2 4" xfId="2654" xr:uid="{00000000-0005-0000-0000-00006B1B0000}"/>
    <cellStyle name="Normal 3 2 2 4 2 4 2" xfId="2655" xr:uid="{00000000-0005-0000-0000-00006C1B0000}"/>
    <cellStyle name="Normal 3 2 2 4 2 4 2 2" xfId="33113" xr:uid="{00000000-0005-0000-0000-00006D1B0000}"/>
    <cellStyle name="Normal 3 2 2 4 2 4 2 2 2" xfId="30510" xr:uid="{00000000-0005-0000-0000-00006E1B0000}"/>
    <cellStyle name="Normal 3 2 2 4 2 4 2 3" xfId="27148" xr:uid="{00000000-0005-0000-0000-00006F1B0000}"/>
    <cellStyle name="Normal 3 2 2 4 2 4 3" xfId="2656" xr:uid="{00000000-0005-0000-0000-0000701B0000}"/>
    <cellStyle name="Normal 3 2 2 4 2 4 3 2" xfId="33114" xr:uid="{00000000-0005-0000-0000-0000711B0000}"/>
    <cellStyle name="Normal 3 2 2 4 2 4 3 2 2" xfId="37884" xr:uid="{00000000-0005-0000-0000-0000721B0000}"/>
    <cellStyle name="Normal 3 2 2 4 2 4 3 3" xfId="27149" xr:uid="{00000000-0005-0000-0000-0000731B0000}"/>
    <cellStyle name="Normal 3 2 2 4 2 4 4" xfId="33115" xr:uid="{00000000-0005-0000-0000-0000741B0000}"/>
    <cellStyle name="Normal 3 2 2 4 2 4 4 2" xfId="30512" xr:uid="{00000000-0005-0000-0000-0000751B0000}"/>
    <cellStyle name="Normal 3 2 2 4 2 4 5" xfId="27151" xr:uid="{00000000-0005-0000-0000-0000761B0000}"/>
    <cellStyle name="Normal 3 2 2 4 2 5" xfId="2657" xr:uid="{00000000-0005-0000-0000-0000771B0000}"/>
    <cellStyle name="Normal 3 2 2 4 2 5 2" xfId="2658" xr:uid="{00000000-0005-0000-0000-0000781B0000}"/>
    <cellStyle name="Normal 3 2 2 4 2 5 2 2" xfId="33116" xr:uid="{00000000-0005-0000-0000-0000791B0000}"/>
    <cellStyle name="Normal 3 2 2 4 2 5 2 2 2" xfId="30513" xr:uid="{00000000-0005-0000-0000-00007A1B0000}"/>
    <cellStyle name="Normal 3 2 2 4 2 5 2 3" xfId="27152" xr:uid="{00000000-0005-0000-0000-00007B1B0000}"/>
    <cellStyle name="Normal 3 2 2 4 2 5 3" xfId="2659" xr:uid="{00000000-0005-0000-0000-00007C1B0000}"/>
    <cellStyle name="Normal 3 2 2 4 2 5 3 2" xfId="33117" xr:uid="{00000000-0005-0000-0000-00007D1B0000}"/>
    <cellStyle name="Normal 3 2 2 4 2 5 3 2 2" xfId="37881" xr:uid="{00000000-0005-0000-0000-00007E1B0000}"/>
    <cellStyle name="Normal 3 2 2 4 2 5 3 3" xfId="27153" xr:uid="{00000000-0005-0000-0000-00007F1B0000}"/>
    <cellStyle name="Normal 3 2 2 4 2 5 4" xfId="33118" xr:uid="{00000000-0005-0000-0000-0000801B0000}"/>
    <cellStyle name="Normal 3 2 2 4 2 5 4 2" xfId="30515" xr:uid="{00000000-0005-0000-0000-0000811B0000}"/>
    <cellStyle name="Normal 3 2 2 4 2 5 5" xfId="27154" xr:uid="{00000000-0005-0000-0000-0000821B0000}"/>
    <cellStyle name="Normal 3 2 2 4 2 6" xfId="2660" xr:uid="{00000000-0005-0000-0000-0000831B0000}"/>
    <cellStyle name="Normal 3 2 2 4 2 6 2" xfId="2661" xr:uid="{00000000-0005-0000-0000-0000841B0000}"/>
    <cellStyle name="Normal 3 2 2 4 2 6 2 2" xfId="33119" xr:uid="{00000000-0005-0000-0000-0000851B0000}"/>
    <cellStyle name="Normal 3 2 2 4 2 6 2 2 2" xfId="30516" xr:uid="{00000000-0005-0000-0000-0000861B0000}"/>
    <cellStyle name="Normal 3 2 2 4 2 6 2 3" xfId="27155" xr:uid="{00000000-0005-0000-0000-0000871B0000}"/>
    <cellStyle name="Normal 3 2 2 4 2 6 3" xfId="2662" xr:uid="{00000000-0005-0000-0000-0000881B0000}"/>
    <cellStyle name="Normal 3 2 2 4 2 6 3 2" xfId="33120" xr:uid="{00000000-0005-0000-0000-0000891B0000}"/>
    <cellStyle name="Normal 3 2 2 4 2 6 3 2 2" xfId="30518" xr:uid="{00000000-0005-0000-0000-00008A1B0000}"/>
    <cellStyle name="Normal 3 2 2 4 2 6 3 3" xfId="27156" xr:uid="{00000000-0005-0000-0000-00008B1B0000}"/>
    <cellStyle name="Normal 3 2 2 4 2 6 4" xfId="33121" xr:uid="{00000000-0005-0000-0000-00008C1B0000}"/>
    <cellStyle name="Normal 3 2 2 4 2 6 4 2" xfId="30519" xr:uid="{00000000-0005-0000-0000-00008D1B0000}"/>
    <cellStyle name="Normal 3 2 2 4 2 6 5" xfId="27157" xr:uid="{00000000-0005-0000-0000-00008E1B0000}"/>
    <cellStyle name="Normal 3 2 2 4 2 7" xfId="2663" xr:uid="{00000000-0005-0000-0000-00008F1B0000}"/>
    <cellStyle name="Normal 3 2 2 4 2 7 2" xfId="2664" xr:uid="{00000000-0005-0000-0000-0000901B0000}"/>
    <cellStyle name="Normal 3 2 2 4 2 7 2 2" xfId="33122" xr:uid="{00000000-0005-0000-0000-0000911B0000}"/>
    <cellStyle name="Normal 3 2 2 4 2 7 2 2 2" xfId="30520" xr:uid="{00000000-0005-0000-0000-0000921B0000}"/>
    <cellStyle name="Normal 3 2 2 4 2 7 2 3" xfId="27158" xr:uid="{00000000-0005-0000-0000-0000931B0000}"/>
    <cellStyle name="Normal 3 2 2 4 2 7 3" xfId="2665" xr:uid="{00000000-0005-0000-0000-0000941B0000}"/>
    <cellStyle name="Normal 3 2 2 4 2 7 3 2" xfId="33123" xr:uid="{00000000-0005-0000-0000-0000951B0000}"/>
    <cellStyle name="Normal 3 2 2 4 2 7 3 2 2" xfId="37876" xr:uid="{00000000-0005-0000-0000-0000961B0000}"/>
    <cellStyle name="Normal 3 2 2 4 2 7 3 3" xfId="27159" xr:uid="{00000000-0005-0000-0000-0000971B0000}"/>
    <cellStyle name="Normal 3 2 2 4 2 7 4" xfId="33124" xr:uid="{00000000-0005-0000-0000-0000981B0000}"/>
    <cellStyle name="Normal 3 2 2 4 2 7 4 2" xfId="37875" xr:uid="{00000000-0005-0000-0000-0000991B0000}"/>
    <cellStyle name="Normal 3 2 2 4 2 7 5" xfId="27160" xr:uid="{00000000-0005-0000-0000-00009A1B0000}"/>
    <cellStyle name="Normal 3 2 2 4 2 8" xfId="2666" xr:uid="{00000000-0005-0000-0000-00009B1B0000}"/>
    <cellStyle name="Normal 3 2 2 4 2 8 2" xfId="2667" xr:uid="{00000000-0005-0000-0000-00009C1B0000}"/>
    <cellStyle name="Normal 3 2 2 4 2 8 2 2" xfId="33125" xr:uid="{00000000-0005-0000-0000-00009D1B0000}"/>
    <cellStyle name="Normal 3 2 2 4 2 8 2 2 2" xfId="37874" xr:uid="{00000000-0005-0000-0000-00009E1B0000}"/>
    <cellStyle name="Normal 3 2 2 4 2 8 2 3" xfId="27161" xr:uid="{00000000-0005-0000-0000-00009F1B0000}"/>
    <cellStyle name="Normal 3 2 2 4 2 8 3" xfId="2668" xr:uid="{00000000-0005-0000-0000-0000A01B0000}"/>
    <cellStyle name="Normal 3 2 2 4 2 8 3 2" xfId="33126" xr:uid="{00000000-0005-0000-0000-0000A11B0000}"/>
    <cellStyle name="Normal 3 2 2 4 2 8 3 2 2" xfId="30524" xr:uid="{00000000-0005-0000-0000-0000A21B0000}"/>
    <cellStyle name="Normal 3 2 2 4 2 8 3 3" xfId="27162" xr:uid="{00000000-0005-0000-0000-0000A31B0000}"/>
    <cellStyle name="Normal 3 2 2 4 2 8 4" xfId="33127" xr:uid="{00000000-0005-0000-0000-0000A41B0000}"/>
    <cellStyle name="Normal 3 2 2 4 2 8 4 2" xfId="30526" xr:uid="{00000000-0005-0000-0000-0000A51B0000}"/>
    <cellStyle name="Normal 3 2 2 4 2 8 5" xfId="27163" xr:uid="{00000000-0005-0000-0000-0000A61B0000}"/>
    <cellStyle name="Normal 3 2 2 4 2 9" xfId="2669" xr:uid="{00000000-0005-0000-0000-0000A71B0000}"/>
    <cellStyle name="Normal 3 2 2 4 2 9 2" xfId="2670" xr:uid="{00000000-0005-0000-0000-0000A81B0000}"/>
    <cellStyle name="Normal 3 2 2 4 2 9 2 2" xfId="33128" xr:uid="{00000000-0005-0000-0000-0000A91B0000}"/>
    <cellStyle name="Normal 3 2 2 4 2 9 2 2 2" xfId="30527" xr:uid="{00000000-0005-0000-0000-0000AA1B0000}"/>
    <cellStyle name="Normal 3 2 2 4 2 9 2 3" xfId="27164" xr:uid="{00000000-0005-0000-0000-0000AB1B0000}"/>
    <cellStyle name="Normal 3 2 2 4 2 9 3" xfId="2671" xr:uid="{00000000-0005-0000-0000-0000AC1B0000}"/>
    <cellStyle name="Normal 3 2 2 4 2 9 3 2" xfId="33129" xr:uid="{00000000-0005-0000-0000-0000AD1B0000}"/>
    <cellStyle name="Normal 3 2 2 4 2 9 3 2 2" xfId="37871" xr:uid="{00000000-0005-0000-0000-0000AE1B0000}"/>
    <cellStyle name="Normal 3 2 2 4 2 9 3 3" xfId="27165" xr:uid="{00000000-0005-0000-0000-0000AF1B0000}"/>
    <cellStyle name="Normal 3 2 2 4 2 9 4" xfId="33130" xr:uid="{00000000-0005-0000-0000-0000B01B0000}"/>
    <cellStyle name="Normal 3 2 2 4 2 9 4 2" xfId="37870" xr:uid="{00000000-0005-0000-0000-0000B11B0000}"/>
    <cellStyle name="Normal 3 2 2 4 2 9 5" xfId="27166" xr:uid="{00000000-0005-0000-0000-0000B21B0000}"/>
    <cellStyle name="Normal 3 2 2 4 20" xfId="2672" xr:uid="{00000000-0005-0000-0000-0000B31B0000}"/>
    <cellStyle name="Normal 3 2 2 4 20 2" xfId="2673" xr:uid="{00000000-0005-0000-0000-0000B41B0000}"/>
    <cellStyle name="Normal 3 2 2 4 20 2 2" xfId="33131" xr:uid="{00000000-0005-0000-0000-0000B51B0000}"/>
    <cellStyle name="Normal 3 2 2 4 20 2 2 2" xfId="37869" xr:uid="{00000000-0005-0000-0000-0000B61B0000}"/>
    <cellStyle name="Normal 3 2 2 4 20 2 3" xfId="27167" xr:uid="{00000000-0005-0000-0000-0000B71B0000}"/>
    <cellStyle name="Normal 3 2 2 4 20 3" xfId="2674" xr:uid="{00000000-0005-0000-0000-0000B81B0000}"/>
    <cellStyle name="Normal 3 2 2 4 20 3 2" xfId="33132" xr:uid="{00000000-0005-0000-0000-0000B91B0000}"/>
    <cellStyle name="Normal 3 2 2 4 20 3 2 2" xfId="37867" xr:uid="{00000000-0005-0000-0000-0000BA1B0000}"/>
    <cellStyle name="Normal 3 2 2 4 20 3 3" xfId="27168" xr:uid="{00000000-0005-0000-0000-0000BB1B0000}"/>
    <cellStyle name="Normal 3 2 2 4 20 4" xfId="33133" xr:uid="{00000000-0005-0000-0000-0000BC1B0000}"/>
    <cellStyle name="Normal 3 2 2 4 20 4 2" xfId="37866" xr:uid="{00000000-0005-0000-0000-0000BD1B0000}"/>
    <cellStyle name="Normal 3 2 2 4 20 5" xfId="27169" xr:uid="{00000000-0005-0000-0000-0000BE1B0000}"/>
    <cellStyle name="Normal 3 2 2 4 21" xfId="2675" xr:uid="{00000000-0005-0000-0000-0000BF1B0000}"/>
    <cellStyle name="Normal 3 2 2 4 21 2" xfId="33134" xr:uid="{00000000-0005-0000-0000-0000C01B0000}"/>
    <cellStyle name="Normal 3 2 2 4 21 2 2" xfId="37865" xr:uid="{00000000-0005-0000-0000-0000C11B0000}"/>
    <cellStyle name="Normal 3 2 2 4 21 3" xfId="27170" xr:uid="{00000000-0005-0000-0000-0000C21B0000}"/>
    <cellStyle name="Normal 3 2 2 4 22" xfId="2676" xr:uid="{00000000-0005-0000-0000-0000C31B0000}"/>
    <cellStyle name="Normal 3 2 2 4 22 2" xfId="33135" xr:uid="{00000000-0005-0000-0000-0000C41B0000}"/>
    <cellStyle name="Normal 3 2 2 4 22 2 2" xfId="37864" xr:uid="{00000000-0005-0000-0000-0000C51B0000}"/>
    <cellStyle name="Normal 3 2 2 4 22 3" xfId="27171" xr:uid="{00000000-0005-0000-0000-0000C61B0000}"/>
    <cellStyle name="Normal 3 2 2 4 23" xfId="33136" xr:uid="{00000000-0005-0000-0000-0000C71B0000}"/>
    <cellStyle name="Normal 3 2 2 4 23 2" xfId="37863" xr:uid="{00000000-0005-0000-0000-0000C81B0000}"/>
    <cellStyle name="Normal 3 2 2 4 24" xfId="27172" xr:uid="{00000000-0005-0000-0000-0000C91B0000}"/>
    <cellStyle name="Normal 3 2 2 4 3" xfId="2677" xr:uid="{00000000-0005-0000-0000-0000CA1B0000}"/>
    <cellStyle name="Normal 3 2 2 4 3 10" xfId="2678" xr:uid="{00000000-0005-0000-0000-0000CB1B0000}"/>
    <cellStyle name="Normal 3 2 2 4 3 10 2" xfId="2679" xr:uid="{00000000-0005-0000-0000-0000CC1B0000}"/>
    <cellStyle name="Normal 3 2 2 4 3 10 2 2" xfId="33137" xr:uid="{00000000-0005-0000-0000-0000CD1B0000}"/>
    <cellStyle name="Normal 3 2 2 4 3 10 2 2 2" xfId="37862" xr:uid="{00000000-0005-0000-0000-0000CE1B0000}"/>
    <cellStyle name="Normal 3 2 2 4 3 10 2 3" xfId="27173" xr:uid="{00000000-0005-0000-0000-0000CF1B0000}"/>
    <cellStyle name="Normal 3 2 2 4 3 10 3" xfId="2680" xr:uid="{00000000-0005-0000-0000-0000D01B0000}"/>
    <cellStyle name="Normal 3 2 2 4 3 10 3 2" xfId="33138" xr:uid="{00000000-0005-0000-0000-0000D11B0000}"/>
    <cellStyle name="Normal 3 2 2 4 3 10 3 2 2" xfId="37860" xr:uid="{00000000-0005-0000-0000-0000D21B0000}"/>
    <cellStyle name="Normal 3 2 2 4 3 10 3 3" xfId="27174" xr:uid="{00000000-0005-0000-0000-0000D31B0000}"/>
    <cellStyle name="Normal 3 2 2 4 3 10 4" xfId="33139" xr:uid="{00000000-0005-0000-0000-0000D41B0000}"/>
    <cellStyle name="Normal 3 2 2 4 3 10 4 2" xfId="37859" xr:uid="{00000000-0005-0000-0000-0000D51B0000}"/>
    <cellStyle name="Normal 3 2 2 4 3 10 5" xfId="27175" xr:uid="{00000000-0005-0000-0000-0000D61B0000}"/>
    <cellStyle name="Normal 3 2 2 4 3 11" xfId="2681" xr:uid="{00000000-0005-0000-0000-0000D71B0000}"/>
    <cellStyle name="Normal 3 2 2 4 3 11 2" xfId="2682" xr:uid="{00000000-0005-0000-0000-0000D81B0000}"/>
    <cellStyle name="Normal 3 2 2 4 3 11 2 2" xfId="33140" xr:uid="{00000000-0005-0000-0000-0000D91B0000}"/>
    <cellStyle name="Normal 3 2 2 4 3 11 2 2 2" xfId="37858" xr:uid="{00000000-0005-0000-0000-0000DA1B0000}"/>
    <cellStyle name="Normal 3 2 2 4 3 11 2 3" xfId="27176" xr:uid="{00000000-0005-0000-0000-0000DB1B0000}"/>
    <cellStyle name="Normal 3 2 2 4 3 11 3" xfId="2683" xr:uid="{00000000-0005-0000-0000-0000DC1B0000}"/>
    <cellStyle name="Normal 3 2 2 4 3 11 3 2" xfId="33141" xr:uid="{00000000-0005-0000-0000-0000DD1B0000}"/>
    <cellStyle name="Normal 3 2 2 4 3 11 3 2 2" xfId="37857" xr:uid="{00000000-0005-0000-0000-0000DE1B0000}"/>
    <cellStyle name="Normal 3 2 2 4 3 11 3 3" xfId="27177" xr:uid="{00000000-0005-0000-0000-0000DF1B0000}"/>
    <cellStyle name="Normal 3 2 2 4 3 11 4" xfId="33142" xr:uid="{00000000-0005-0000-0000-0000E01B0000}"/>
    <cellStyle name="Normal 3 2 2 4 3 11 4 2" xfId="30539" xr:uid="{00000000-0005-0000-0000-0000E11B0000}"/>
    <cellStyle name="Normal 3 2 2 4 3 11 5" xfId="27178" xr:uid="{00000000-0005-0000-0000-0000E21B0000}"/>
    <cellStyle name="Normal 3 2 2 4 3 12" xfId="2684" xr:uid="{00000000-0005-0000-0000-0000E31B0000}"/>
    <cellStyle name="Normal 3 2 2 4 3 12 2" xfId="2685" xr:uid="{00000000-0005-0000-0000-0000E41B0000}"/>
    <cellStyle name="Normal 3 2 2 4 3 12 2 2" xfId="33143" xr:uid="{00000000-0005-0000-0000-0000E51B0000}"/>
    <cellStyle name="Normal 3 2 2 4 3 12 2 2 2" xfId="37854" xr:uid="{00000000-0005-0000-0000-0000E61B0000}"/>
    <cellStyle name="Normal 3 2 2 4 3 12 2 3" xfId="27179" xr:uid="{00000000-0005-0000-0000-0000E71B0000}"/>
    <cellStyle name="Normal 3 2 2 4 3 12 3" xfId="2686" xr:uid="{00000000-0005-0000-0000-0000E81B0000}"/>
    <cellStyle name="Normal 3 2 2 4 3 12 3 2" xfId="33144" xr:uid="{00000000-0005-0000-0000-0000E91B0000}"/>
    <cellStyle name="Normal 3 2 2 4 3 12 3 2 2" xfId="30541" xr:uid="{00000000-0005-0000-0000-0000EA1B0000}"/>
    <cellStyle name="Normal 3 2 2 4 3 12 3 3" xfId="27180" xr:uid="{00000000-0005-0000-0000-0000EB1B0000}"/>
    <cellStyle name="Normal 3 2 2 4 3 12 4" xfId="33145" xr:uid="{00000000-0005-0000-0000-0000EC1B0000}"/>
    <cellStyle name="Normal 3 2 2 4 3 12 4 2" xfId="37852" xr:uid="{00000000-0005-0000-0000-0000ED1B0000}"/>
    <cellStyle name="Normal 3 2 2 4 3 12 5" xfId="27181" xr:uid="{00000000-0005-0000-0000-0000EE1B0000}"/>
    <cellStyle name="Normal 3 2 2 4 3 13" xfId="2687" xr:uid="{00000000-0005-0000-0000-0000EF1B0000}"/>
    <cellStyle name="Normal 3 2 2 4 3 13 2" xfId="2688" xr:uid="{00000000-0005-0000-0000-0000F01B0000}"/>
    <cellStyle name="Normal 3 2 2 4 3 13 2 2" xfId="33146" xr:uid="{00000000-0005-0000-0000-0000F11B0000}"/>
    <cellStyle name="Normal 3 2 2 4 3 13 2 2 2" xfId="30542" xr:uid="{00000000-0005-0000-0000-0000F21B0000}"/>
    <cellStyle name="Normal 3 2 2 4 3 13 2 3" xfId="27182" xr:uid="{00000000-0005-0000-0000-0000F31B0000}"/>
    <cellStyle name="Normal 3 2 2 4 3 13 3" xfId="2689" xr:uid="{00000000-0005-0000-0000-0000F41B0000}"/>
    <cellStyle name="Normal 3 2 2 4 3 13 3 2" xfId="33147" xr:uid="{00000000-0005-0000-0000-0000F51B0000}"/>
    <cellStyle name="Normal 3 2 2 4 3 13 3 2 2" xfId="37850" xr:uid="{00000000-0005-0000-0000-0000F61B0000}"/>
    <cellStyle name="Normal 3 2 2 4 3 13 3 3" xfId="27183" xr:uid="{00000000-0005-0000-0000-0000F71B0000}"/>
    <cellStyle name="Normal 3 2 2 4 3 13 4" xfId="33148" xr:uid="{00000000-0005-0000-0000-0000F81B0000}"/>
    <cellStyle name="Normal 3 2 2 4 3 13 4 2" xfId="30544" xr:uid="{00000000-0005-0000-0000-0000F91B0000}"/>
    <cellStyle name="Normal 3 2 2 4 3 13 5" xfId="27184" xr:uid="{00000000-0005-0000-0000-0000FA1B0000}"/>
    <cellStyle name="Normal 3 2 2 4 3 14" xfId="2690" xr:uid="{00000000-0005-0000-0000-0000FB1B0000}"/>
    <cellStyle name="Normal 3 2 2 4 3 14 2" xfId="2691" xr:uid="{00000000-0005-0000-0000-0000FC1B0000}"/>
    <cellStyle name="Normal 3 2 2 4 3 14 2 2" xfId="33149" xr:uid="{00000000-0005-0000-0000-0000FD1B0000}"/>
    <cellStyle name="Normal 3 2 2 4 3 14 2 2 2" xfId="30547" xr:uid="{00000000-0005-0000-0000-0000FE1B0000}"/>
    <cellStyle name="Normal 3 2 2 4 3 14 2 3" xfId="27185" xr:uid="{00000000-0005-0000-0000-0000FF1B0000}"/>
    <cellStyle name="Normal 3 2 2 4 3 14 3" xfId="2692" xr:uid="{00000000-0005-0000-0000-0000001C0000}"/>
    <cellStyle name="Normal 3 2 2 4 3 14 3 2" xfId="33150" xr:uid="{00000000-0005-0000-0000-0000011C0000}"/>
    <cellStyle name="Normal 3 2 2 4 3 14 3 2 2" xfId="30548" xr:uid="{00000000-0005-0000-0000-0000021C0000}"/>
    <cellStyle name="Normal 3 2 2 4 3 14 3 3" xfId="27188" xr:uid="{00000000-0005-0000-0000-0000031C0000}"/>
    <cellStyle name="Normal 3 2 2 4 3 14 4" xfId="33151" xr:uid="{00000000-0005-0000-0000-0000041C0000}"/>
    <cellStyle name="Normal 3 2 2 4 3 14 4 2" xfId="30552" xr:uid="{00000000-0005-0000-0000-0000051C0000}"/>
    <cellStyle name="Normal 3 2 2 4 3 14 5" xfId="27189" xr:uid="{00000000-0005-0000-0000-0000061C0000}"/>
    <cellStyle name="Normal 3 2 2 4 3 15" xfId="2693" xr:uid="{00000000-0005-0000-0000-0000071C0000}"/>
    <cellStyle name="Normal 3 2 2 4 3 15 2" xfId="2694" xr:uid="{00000000-0005-0000-0000-0000081C0000}"/>
    <cellStyle name="Normal 3 2 2 4 3 15 2 2" xfId="33152" xr:uid="{00000000-0005-0000-0000-0000091C0000}"/>
    <cellStyle name="Normal 3 2 2 4 3 15 2 2 2" xfId="37840" xr:uid="{00000000-0005-0000-0000-00000A1C0000}"/>
    <cellStyle name="Normal 3 2 2 4 3 15 2 3" xfId="27190" xr:uid="{00000000-0005-0000-0000-00000B1C0000}"/>
    <cellStyle name="Normal 3 2 2 4 3 15 3" xfId="2695" xr:uid="{00000000-0005-0000-0000-00000C1C0000}"/>
    <cellStyle name="Normal 3 2 2 4 3 15 3 2" xfId="33153" xr:uid="{00000000-0005-0000-0000-00000D1C0000}"/>
    <cellStyle name="Normal 3 2 2 4 3 15 3 2 2" xfId="37839" xr:uid="{00000000-0005-0000-0000-00000E1C0000}"/>
    <cellStyle name="Normal 3 2 2 4 3 15 3 3" xfId="27191" xr:uid="{00000000-0005-0000-0000-00000F1C0000}"/>
    <cellStyle name="Normal 3 2 2 4 3 15 4" xfId="33154" xr:uid="{00000000-0005-0000-0000-0000101C0000}"/>
    <cellStyle name="Normal 3 2 2 4 3 15 4 2" xfId="37838" xr:uid="{00000000-0005-0000-0000-0000111C0000}"/>
    <cellStyle name="Normal 3 2 2 4 3 15 5" xfId="27192" xr:uid="{00000000-0005-0000-0000-0000121C0000}"/>
    <cellStyle name="Normal 3 2 2 4 3 16" xfId="2696" xr:uid="{00000000-0005-0000-0000-0000131C0000}"/>
    <cellStyle name="Normal 3 2 2 4 3 16 2" xfId="2697" xr:uid="{00000000-0005-0000-0000-0000141C0000}"/>
    <cellStyle name="Normal 3 2 2 4 3 16 2 2" xfId="33155" xr:uid="{00000000-0005-0000-0000-0000151C0000}"/>
    <cellStyle name="Normal 3 2 2 4 3 16 2 2 2" xfId="37837" xr:uid="{00000000-0005-0000-0000-0000161C0000}"/>
    <cellStyle name="Normal 3 2 2 4 3 16 2 3" xfId="27193" xr:uid="{00000000-0005-0000-0000-0000171C0000}"/>
    <cellStyle name="Normal 3 2 2 4 3 16 3" xfId="2698" xr:uid="{00000000-0005-0000-0000-0000181C0000}"/>
    <cellStyle name="Normal 3 2 2 4 3 16 3 2" xfId="33156" xr:uid="{00000000-0005-0000-0000-0000191C0000}"/>
    <cellStyle name="Normal 3 2 2 4 3 16 3 2 2" xfId="37836" xr:uid="{00000000-0005-0000-0000-00001A1C0000}"/>
    <cellStyle name="Normal 3 2 2 4 3 16 3 3" xfId="27194" xr:uid="{00000000-0005-0000-0000-00001B1C0000}"/>
    <cellStyle name="Normal 3 2 2 4 3 16 4" xfId="33157" xr:uid="{00000000-0005-0000-0000-00001C1C0000}"/>
    <cellStyle name="Normal 3 2 2 4 3 16 4 2" xfId="37835" xr:uid="{00000000-0005-0000-0000-00001D1C0000}"/>
    <cellStyle name="Normal 3 2 2 4 3 16 5" xfId="27195" xr:uid="{00000000-0005-0000-0000-00001E1C0000}"/>
    <cellStyle name="Normal 3 2 2 4 3 17" xfId="2699" xr:uid="{00000000-0005-0000-0000-00001F1C0000}"/>
    <cellStyle name="Normal 3 2 2 4 3 17 2" xfId="33158" xr:uid="{00000000-0005-0000-0000-0000201C0000}"/>
    <cellStyle name="Normal 3 2 2 4 3 17 2 2" xfId="37834" xr:uid="{00000000-0005-0000-0000-0000211C0000}"/>
    <cellStyle name="Normal 3 2 2 4 3 17 3" xfId="27196" xr:uid="{00000000-0005-0000-0000-0000221C0000}"/>
    <cellStyle name="Normal 3 2 2 4 3 18" xfId="2700" xr:uid="{00000000-0005-0000-0000-0000231C0000}"/>
    <cellStyle name="Normal 3 2 2 4 3 18 2" xfId="33159" xr:uid="{00000000-0005-0000-0000-0000241C0000}"/>
    <cellStyle name="Normal 3 2 2 4 3 18 2 2" xfId="37832" xr:uid="{00000000-0005-0000-0000-0000251C0000}"/>
    <cellStyle name="Normal 3 2 2 4 3 18 3" xfId="27197" xr:uid="{00000000-0005-0000-0000-0000261C0000}"/>
    <cellStyle name="Normal 3 2 2 4 3 19" xfId="33160" xr:uid="{00000000-0005-0000-0000-0000271C0000}"/>
    <cellStyle name="Normal 3 2 2 4 3 19 2" xfId="37831" xr:uid="{00000000-0005-0000-0000-0000281C0000}"/>
    <cellStyle name="Normal 3 2 2 4 3 2" xfId="2701" xr:uid="{00000000-0005-0000-0000-0000291C0000}"/>
    <cellStyle name="Normal 3 2 2 4 3 2 2" xfId="2702" xr:uid="{00000000-0005-0000-0000-00002A1C0000}"/>
    <cellStyle name="Normal 3 2 2 4 3 2 2 2" xfId="33161" xr:uid="{00000000-0005-0000-0000-00002B1C0000}"/>
    <cellStyle name="Normal 3 2 2 4 3 2 2 2 2" xfId="37830" xr:uid="{00000000-0005-0000-0000-00002C1C0000}"/>
    <cellStyle name="Normal 3 2 2 4 3 2 2 3" xfId="27198" xr:uid="{00000000-0005-0000-0000-00002D1C0000}"/>
    <cellStyle name="Normal 3 2 2 4 3 2 3" xfId="2703" xr:uid="{00000000-0005-0000-0000-00002E1C0000}"/>
    <cellStyle name="Normal 3 2 2 4 3 2 3 2" xfId="33162" xr:uid="{00000000-0005-0000-0000-00002F1C0000}"/>
    <cellStyle name="Normal 3 2 2 4 3 2 3 2 2" xfId="30562" xr:uid="{00000000-0005-0000-0000-0000301C0000}"/>
    <cellStyle name="Normal 3 2 2 4 3 2 3 3" xfId="27199" xr:uid="{00000000-0005-0000-0000-0000311C0000}"/>
    <cellStyle name="Normal 3 2 2 4 3 2 4" xfId="33163" xr:uid="{00000000-0005-0000-0000-0000321C0000}"/>
    <cellStyle name="Normal 3 2 2 4 3 2 4 2" xfId="37829" xr:uid="{00000000-0005-0000-0000-0000331C0000}"/>
    <cellStyle name="Normal 3 2 2 4 3 2 5" xfId="27200" xr:uid="{00000000-0005-0000-0000-0000341C0000}"/>
    <cellStyle name="Normal 3 2 2 4 3 20" xfId="27201" xr:uid="{00000000-0005-0000-0000-0000351C0000}"/>
    <cellStyle name="Normal 3 2 2 4 3 3" xfId="2704" xr:uid="{00000000-0005-0000-0000-0000361C0000}"/>
    <cellStyle name="Normal 3 2 2 4 3 3 2" xfId="2705" xr:uid="{00000000-0005-0000-0000-0000371C0000}"/>
    <cellStyle name="Normal 3 2 2 4 3 3 2 2" xfId="33164" xr:uid="{00000000-0005-0000-0000-0000381C0000}"/>
    <cellStyle name="Normal 3 2 2 4 3 3 2 2 2" xfId="37828" xr:uid="{00000000-0005-0000-0000-0000391C0000}"/>
    <cellStyle name="Normal 3 2 2 4 3 3 2 3" xfId="27202" xr:uid="{00000000-0005-0000-0000-00003A1C0000}"/>
    <cellStyle name="Normal 3 2 2 4 3 3 3" xfId="2706" xr:uid="{00000000-0005-0000-0000-00003B1C0000}"/>
    <cellStyle name="Normal 3 2 2 4 3 3 3 2" xfId="33165" xr:uid="{00000000-0005-0000-0000-00003C1C0000}"/>
    <cellStyle name="Normal 3 2 2 4 3 3 3 2 2" xfId="37826" xr:uid="{00000000-0005-0000-0000-00003D1C0000}"/>
    <cellStyle name="Normal 3 2 2 4 3 3 3 3" xfId="27203" xr:uid="{00000000-0005-0000-0000-00003E1C0000}"/>
    <cellStyle name="Normal 3 2 2 4 3 3 4" xfId="33166" xr:uid="{00000000-0005-0000-0000-00003F1C0000}"/>
    <cellStyle name="Normal 3 2 2 4 3 3 4 2" xfId="37825" xr:uid="{00000000-0005-0000-0000-0000401C0000}"/>
    <cellStyle name="Normal 3 2 2 4 3 3 5" xfId="27204" xr:uid="{00000000-0005-0000-0000-0000411C0000}"/>
    <cellStyle name="Normal 3 2 2 4 3 4" xfId="2707" xr:uid="{00000000-0005-0000-0000-0000421C0000}"/>
    <cellStyle name="Normal 3 2 2 4 3 4 2" xfId="2708" xr:uid="{00000000-0005-0000-0000-0000431C0000}"/>
    <cellStyle name="Normal 3 2 2 4 3 4 2 2" xfId="33167" xr:uid="{00000000-0005-0000-0000-0000441C0000}"/>
    <cellStyle name="Normal 3 2 2 4 3 4 2 2 2" xfId="37824" xr:uid="{00000000-0005-0000-0000-0000451C0000}"/>
    <cellStyle name="Normal 3 2 2 4 3 4 2 3" xfId="27205" xr:uid="{00000000-0005-0000-0000-0000461C0000}"/>
    <cellStyle name="Normal 3 2 2 4 3 4 3" xfId="2709" xr:uid="{00000000-0005-0000-0000-0000471C0000}"/>
    <cellStyle name="Normal 3 2 2 4 3 4 3 2" xfId="33168" xr:uid="{00000000-0005-0000-0000-0000481C0000}"/>
    <cellStyle name="Normal 3 2 2 4 3 4 3 2 2" xfId="37823" xr:uid="{00000000-0005-0000-0000-0000491C0000}"/>
    <cellStyle name="Normal 3 2 2 4 3 4 3 3" xfId="27206" xr:uid="{00000000-0005-0000-0000-00004A1C0000}"/>
    <cellStyle name="Normal 3 2 2 4 3 4 4" xfId="33169" xr:uid="{00000000-0005-0000-0000-00004B1C0000}"/>
    <cellStyle name="Normal 3 2 2 4 3 4 4 2" xfId="37822" xr:uid="{00000000-0005-0000-0000-00004C1C0000}"/>
    <cellStyle name="Normal 3 2 2 4 3 4 5" xfId="27207" xr:uid="{00000000-0005-0000-0000-00004D1C0000}"/>
    <cellStyle name="Normal 3 2 2 4 3 5" xfId="2710" xr:uid="{00000000-0005-0000-0000-00004E1C0000}"/>
    <cellStyle name="Normal 3 2 2 4 3 5 2" xfId="2711" xr:uid="{00000000-0005-0000-0000-00004F1C0000}"/>
    <cellStyle name="Normal 3 2 2 4 3 5 2 2" xfId="33170" xr:uid="{00000000-0005-0000-0000-0000501C0000}"/>
    <cellStyle name="Normal 3 2 2 4 3 5 2 2 2" xfId="37821" xr:uid="{00000000-0005-0000-0000-0000511C0000}"/>
    <cellStyle name="Normal 3 2 2 4 3 5 2 3" xfId="27208" xr:uid="{00000000-0005-0000-0000-0000521C0000}"/>
    <cellStyle name="Normal 3 2 2 4 3 5 3" xfId="2712" xr:uid="{00000000-0005-0000-0000-0000531C0000}"/>
    <cellStyle name="Normal 3 2 2 4 3 5 3 2" xfId="33171" xr:uid="{00000000-0005-0000-0000-0000541C0000}"/>
    <cellStyle name="Normal 3 2 2 4 3 5 3 2 2" xfId="37819" xr:uid="{00000000-0005-0000-0000-0000551C0000}"/>
    <cellStyle name="Normal 3 2 2 4 3 5 3 3" xfId="27209" xr:uid="{00000000-0005-0000-0000-0000561C0000}"/>
    <cellStyle name="Normal 3 2 2 4 3 5 4" xfId="33172" xr:uid="{00000000-0005-0000-0000-0000571C0000}"/>
    <cellStyle name="Normal 3 2 2 4 3 5 4 2" xfId="30571" xr:uid="{00000000-0005-0000-0000-0000581C0000}"/>
    <cellStyle name="Normal 3 2 2 4 3 5 5" xfId="27210" xr:uid="{00000000-0005-0000-0000-0000591C0000}"/>
    <cellStyle name="Normal 3 2 2 4 3 6" xfId="2713" xr:uid="{00000000-0005-0000-0000-00005A1C0000}"/>
    <cellStyle name="Normal 3 2 2 4 3 6 2" xfId="2714" xr:uid="{00000000-0005-0000-0000-00005B1C0000}"/>
    <cellStyle name="Normal 3 2 2 4 3 6 2 2" xfId="33173" xr:uid="{00000000-0005-0000-0000-00005C1C0000}"/>
    <cellStyle name="Normal 3 2 2 4 3 6 2 2 2" xfId="30572" xr:uid="{00000000-0005-0000-0000-00005D1C0000}"/>
    <cellStyle name="Normal 3 2 2 4 3 6 2 3" xfId="27211" xr:uid="{00000000-0005-0000-0000-00005E1C0000}"/>
    <cellStyle name="Normal 3 2 2 4 3 6 3" xfId="2715" xr:uid="{00000000-0005-0000-0000-00005F1C0000}"/>
    <cellStyle name="Normal 3 2 2 4 3 6 3 2" xfId="33174" xr:uid="{00000000-0005-0000-0000-0000601C0000}"/>
    <cellStyle name="Normal 3 2 2 4 3 6 3 2 2" xfId="30573" xr:uid="{00000000-0005-0000-0000-0000611C0000}"/>
    <cellStyle name="Normal 3 2 2 4 3 6 3 3" xfId="27212" xr:uid="{00000000-0005-0000-0000-0000621C0000}"/>
    <cellStyle name="Normal 3 2 2 4 3 6 4" xfId="33175" xr:uid="{00000000-0005-0000-0000-0000631C0000}"/>
    <cellStyle name="Normal 3 2 2 4 3 6 4 2" xfId="30574" xr:uid="{00000000-0005-0000-0000-0000641C0000}"/>
    <cellStyle name="Normal 3 2 2 4 3 6 5" xfId="27213" xr:uid="{00000000-0005-0000-0000-0000651C0000}"/>
    <cellStyle name="Normal 3 2 2 4 3 7" xfId="2716" xr:uid="{00000000-0005-0000-0000-0000661C0000}"/>
    <cellStyle name="Normal 3 2 2 4 3 7 2" xfId="2717" xr:uid="{00000000-0005-0000-0000-0000671C0000}"/>
    <cellStyle name="Normal 3 2 2 4 3 7 2 2" xfId="33176" xr:uid="{00000000-0005-0000-0000-0000681C0000}"/>
    <cellStyle name="Normal 3 2 2 4 3 7 2 2 2" xfId="30575" xr:uid="{00000000-0005-0000-0000-0000691C0000}"/>
    <cellStyle name="Normal 3 2 2 4 3 7 2 3" xfId="27214" xr:uid="{00000000-0005-0000-0000-00006A1C0000}"/>
    <cellStyle name="Normal 3 2 2 4 3 7 3" xfId="2718" xr:uid="{00000000-0005-0000-0000-00006B1C0000}"/>
    <cellStyle name="Normal 3 2 2 4 3 7 3 2" xfId="33177" xr:uid="{00000000-0005-0000-0000-00006C1C0000}"/>
    <cellStyle name="Normal 3 2 2 4 3 7 3 2 2" xfId="37814" xr:uid="{00000000-0005-0000-0000-00006D1C0000}"/>
    <cellStyle name="Normal 3 2 2 4 3 7 3 3" xfId="27215" xr:uid="{00000000-0005-0000-0000-00006E1C0000}"/>
    <cellStyle name="Normal 3 2 2 4 3 7 4" xfId="33178" xr:uid="{00000000-0005-0000-0000-00006F1C0000}"/>
    <cellStyle name="Normal 3 2 2 4 3 7 4 2" xfId="30577" xr:uid="{00000000-0005-0000-0000-0000701C0000}"/>
    <cellStyle name="Normal 3 2 2 4 3 7 5" xfId="27216" xr:uid="{00000000-0005-0000-0000-0000711C0000}"/>
    <cellStyle name="Normal 3 2 2 4 3 8" xfId="2719" xr:uid="{00000000-0005-0000-0000-0000721C0000}"/>
    <cellStyle name="Normal 3 2 2 4 3 8 2" xfId="2720" xr:uid="{00000000-0005-0000-0000-0000731C0000}"/>
    <cellStyle name="Normal 3 2 2 4 3 8 2 2" xfId="33179" xr:uid="{00000000-0005-0000-0000-0000741C0000}"/>
    <cellStyle name="Normal 3 2 2 4 3 8 2 2 2" xfId="37812" xr:uid="{00000000-0005-0000-0000-0000751C0000}"/>
    <cellStyle name="Normal 3 2 2 4 3 8 2 3" xfId="27217" xr:uid="{00000000-0005-0000-0000-0000761C0000}"/>
    <cellStyle name="Normal 3 2 2 4 3 8 3" xfId="2721" xr:uid="{00000000-0005-0000-0000-0000771C0000}"/>
    <cellStyle name="Normal 3 2 2 4 3 8 3 2" xfId="33180" xr:uid="{00000000-0005-0000-0000-0000781C0000}"/>
    <cellStyle name="Normal 3 2 2 4 3 8 3 2 2" xfId="30580" xr:uid="{00000000-0005-0000-0000-0000791C0000}"/>
    <cellStyle name="Normal 3 2 2 4 3 8 3 3" xfId="27218" xr:uid="{00000000-0005-0000-0000-00007A1C0000}"/>
    <cellStyle name="Normal 3 2 2 4 3 8 4" xfId="33181" xr:uid="{00000000-0005-0000-0000-00007B1C0000}"/>
    <cellStyle name="Normal 3 2 2 4 3 8 4 2" xfId="30581" xr:uid="{00000000-0005-0000-0000-00007C1C0000}"/>
    <cellStyle name="Normal 3 2 2 4 3 8 5" xfId="27219" xr:uid="{00000000-0005-0000-0000-00007D1C0000}"/>
    <cellStyle name="Normal 3 2 2 4 3 9" xfId="2722" xr:uid="{00000000-0005-0000-0000-00007E1C0000}"/>
    <cellStyle name="Normal 3 2 2 4 3 9 2" xfId="2723" xr:uid="{00000000-0005-0000-0000-00007F1C0000}"/>
    <cellStyle name="Normal 3 2 2 4 3 9 2 2" xfId="33182" xr:uid="{00000000-0005-0000-0000-0000801C0000}"/>
    <cellStyle name="Normal 3 2 2 4 3 9 2 2 2" xfId="37809" xr:uid="{00000000-0005-0000-0000-0000811C0000}"/>
    <cellStyle name="Normal 3 2 2 4 3 9 2 3" xfId="27220" xr:uid="{00000000-0005-0000-0000-0000821C0000}"/>
    <cellStyle name="Normal 3 2 2 4 3 9 3" xfId="2724" xr:uid="{00000000-0005-0000-0000-0000831C0000}"/>
    <cellStyle name="Normal 3 2 2 4 3 9 3 2" xfId="33183" xr:uid="{00000000-0005-0000-0000-0000841C0000}"/>
    <cellStyle name="Normal 3 2 2 4 3 9 3 2 2" xfId="30583" xr:uid="{00000000-0005-0000-0000-0000851C0000}"/>
    <cellStyle name="Normal 3 2 2 4 3 9 3 3" xfId="27221" xr:uid="{00000000-0005-0000-0000-0000861C0000}"/>
    <cellStyle name="Normal 3 2 2 4 3 9 4" xfId="33184" xr:uid="{00000000-0005-0000-0000-0000871C0000}"/>
    <cellStyle name="Normal 3 2 2 4 3 9 4 2" xfId="30584" xr:uid="{00000000-0005-0000-0000-0000881C0000}"/>
    <cellStyle name="Normal 3 2 2 4 3 9 5" xfId="27222" xr:uid="{00000000-0005-0000-0000-0000891C0000}"/>
    <cellStyle name="Normal 3 2 2 4 4" xfId="2725" xr:uid="{00000000-0005-0000-0000-00008A1C0000}"/>
    <cellStyle name="Normal 3 2 2 4 4 10" xfId="2726" xr:uid="{00000000-0005-0000-0000-00008B1C0000}"/>
    <cellStyle name="Normal 3 2 2 4 4 10 2" xfId="2727" xr:uid="{00000000-0005-0000-0000-00008C1C0000}"/>
    <cellStyle name="Normal 3 2 2 4 4 10 2 2" xfId="33185" xr:uid="{00000000-0005-0000-0000-00008D1C0000}"/>
    <cellStyle name="Normal 3 2 2 4 4 10 2 2 2" xfId="37806" xr:uid="{00000000-0005-0000-0000-00008E1C0000}"/>
    <cellStyle name="Normal 3 2 2 4 4 10 2 3" xfId="27223" xr:uid="{00000000-0005-0000-0000-00008F1C0000}"/>
    <cellStyle name="Normal 3 2 2 4 4 10 3" xfId="2728" xr:uid="{00000000-0005-0000-0000-0000901C0000}"/>
    <cellStyle name="Normal 3 2 2 4 4 10 3 2" xfId="33186" xr:uid="{00000000-0005-0000-0000-0000911C0000}"/>
    <cellStyle name="Normal 3 2 2 4 4 10 3 2 2" xfId="30586" xr:uid="{00000000-0005-0000-0000-0000921C0000}"/>
    <cellStyle name="Normal 3 2 2 4 4 10 3 3" xfId="27224" xr:uid="{00000000-0005-0000-0000-0000931C0000}"/>
    <cellStyle name="Normal 3 2 2 4 4 10 4" xfId="33187" xr:uid="{00000000-0005-0000-0000-0000941C0000}"/>
    <cellStyle name="Normal 3 2 2 4 4 10 4 2" xfId="30587" xr:uid="{00000000-0005-0000-0000-0000951C0000}"/>
    <cellStyle name="Normal 3 2 2 4 4 10 5" xfId="27225" xr:uid="{00000000-0005-0000-0000-0000961C0000}"/>
    <cellStyle name="Normal 3 2 2 4 4 11" xfId="2729" xr:uid="{00000000-0005-0000-0000-0000971C0000}"/>
    <cellStyle name="Normal 3 2 2 4 4 11 2" xfId="2730" xr:uid="{00000000-0005-0000-0000-0000981C0000}"/>
    <cellStyle name="Normal 3 2 2 4 4 11 2 2" xfId="33188" xr:uid="{00000000-0005-0000-0000-0000991C0000}"/>
    <cellStyle name="Normal 3 2 2 4 4 11 2 2 2" xfId="37803" xr:uid="{00000000-0005-0000-0000-00009A1C0000}"/>
    <cellStyle name="Normal 3 2 2 4 4 11 2 3" xfId="27226" xr:uid="{00000000-0005-0000-0000-00009B1C0000}"/>
    <cellStyle name="Normal 3 2 2 4 4 11 3" xfId="2731" xr:uid="{00000000-0005-0000-0000-00009C1C0000}"/>
    <cellStyle name="Normal 3 2 2 4 4 11 3 2" xfId="33189" xr:uid="{00000000-0005-0000-0000-00009D1C0000}"/>
    <cellStyle name="Normal 3 2 2 4 4 11 3 2 2" xfId="30589" xr:uid="{00000000-0005-0000-0000-00009E1C0000}"/>
    <cellStyle name="Normal 3 2 2 4 4 11 3 3" xfId="27227" xr:uid="{00000000-0005-0000-0000-00009F1C0000}"/>
    <cellStyle name="Normal 3 2 2 4 4 11 4" xfId="33190" xr:uid="{00000000-0005-0000-0000-0000A01C0000}"/>
    <cellStyle name="Normal 3 2 2 4 4 11 4 2" xfId="30590" xr:uid="{00000000-0005-0000-0000-0000A11C0000}"/>
    <cellStyle name="Normal 3 2 2 4 4 11 5" xfId="27229" xr:uid="{00000000-0005-0000-0000-0000A21C0000}"/>
    <cellStyle name="Normal 3 2 2 4 4 12" xfId="2732" xr:uid="{00000000-0005-0000-0000-0000A31C0000}"/>
    <cellStyle name="Normal 3 2 2 4 4 12 2" xfId="2733" xr:uid="{00000000-0005-0000-0000-0000A41C0000}"/>
    <cellStyle name="Normal 3 2 2 4 4 12 2 2" xfId="33191" xr:uid="{00000000-0005-0000-0000-0000A51C0000}"/>
    <cellStyle name="Normal 3 2 2 4 4 12 2 2 2" xfId="37800" xr:uid="{00000000-0005-0000-0000-0000A61C0000}"/>
    <cellStyle name="Normal 3 2 2 4 4 12 2 3" xfId="27230" xr:uid="{00000000-0005-0000-0000-0000A71C0000}"/>
    <cellStyle name="Normal 3 2 2 4 4 12 3" xfId="2734" xr:uid="{00000000-0005-0000-0000-0000A81C0000}"/>
    <cellStyle name="Normal 3 2 2 4 4 12 3 2" xfId="33192" xr:uid="{00000000-0005-0000-0000-0000A91C0000}"/>
    <cellStyle name="Normal 3 2 2 4 4 12 3 2 2" xfId="30592" xr:uid="{00000000-0005-0000-0000-0000AA1C0000}"/>
    <cellStyle name="Normal 3 2 2 4 4 12 3 3" xfId="27231" xr:uid="{00000000-0005-0000-0000-0000AB1C0000}"/>
    <cellStyle name="Normal 3 2 2 4 4 12 4" xfId="33193" xr:uid="{00000000-0005-0000-0000-0000AC1C0000}"/>
    <cellStyle name="Normal 3 2 2 4 4 12 4 2" xfId="30593" xr:uid="{00000000-0005-0000-0000-0000AD1C0000}"/>
    <cellStyle name="Normal 3 2 2 4 4 12 5" xfId="27232" xr:uid="{00000000-0005-0000-0000-0000AE1C0000}"/>
    <cellStyle name="Normal 3 2 2 4 4 13" xfId="2735" xr:uid="{00000000-0005-0000-0000-0000AF1C0000}"/>
    <cellStyle name="Normal 3 2 2 4 4 13 2" xfId="2736" xr:uid="{00000000-0005-0000-0000-0000B01C0000}"/>
    <cellStyle name="Normal 3 2 2 4 4 13 2 2" xfId="33194" xr:uid="{00000000-0005-0000-0000-0000B11C0000}"/>
    <cellStyle name="Normal 3 2 2 4 4 13 2 2 2" xfId="37797" xr:uid="{00000000-0005-0000-0000-0000B21C0000}"/>
    <cellStyle name="Normal 3 2 2 4 4 13 2 3" xfId="27233" xr:uid="{00000000-0005-0000-0000-0000B31C0000}"/>
    <cellStyle name="Normal 3 2 2 4 4 13 3" xfId="2737" xr:uid="{00000000-0005-0000-0000-0000B41C0000}"/>
    <cellStyle name="Normal 3 2 2 4 4 13 3 2" xfId="33195" xr:uid="{00000000-0005-0000-0000-0000B51C0000}"/>
    <cellStyle name="Normal 3 2 2 4 4 13 3 2 2" xfId="30595" xr:uid="{00000000-0005-0000-0000-0000B61C0000}"/>
    <cellStyle name="Normal 3 2 2 4 4 13 3 3" xfId="27234" xr:uid="{00000000-0005-0000-0000-0000B71C0000}"/>
    <cellStyle name="Normal 3 2 2 4 4 13 4" xfId="33196" xr:uid="{00000000-0005-0000-0000-0000B81C0000}"/>
    <cellStyle name="Normal 3 2 2 4 4 13 4 2" xfId="30596" xr:uid="{00000000-0005-0000-0000-0000B91C0000}"/>
    <cellStyle name="Normal 3 2 2 4 4 13 5" xfId="27235" xr:uid="{00000000-0005-0000-0000-0000BA1C0000}"/>
    <cellStyle name="Normal 3 2 2 4 4 14" xfId="2738" xr:uid="{00000000-0005-0000-0000-0000BB1C0000}"/>
    <cellStyle name="Normal 3 2 2 4 4 14 2" xfId="2739" xr:uid="{00000000-0005-0000-0000-0000BC1C0000}"/>
    <cellStyle name="Normal 3 2 2 4 4 14 2 2" xfId="33197" xr:uid="{00000000-0005-0000-0000-0000BD1C0000}"/>
    <cellStyle name="Normal 3 2 2 4 4 14 2 2 2" xfId="37794" xr:uid="{00000000-0005-0000-0000-0000BE1C0000}"/>
    <cellStyle name="Normal 3 2 2 4 4 14 2 3" xfId="27236" xr:uid="{00000000-0005-0000-0000-0000BF1C0000}"/>
    <cellStyle name="Normal 3 2 2 4 4 14 3" xfId="2740" xr:uid="{00000000-0005-0000-0000-0000C01C0000}"/>
    <cellStyle name="Normal 3 2 2 4 4 14 3 2" xfId="33198" xr:uid="{00000000-0005-0000-0000-0000C11C0000}"/>
    <cellStyle name="Normal 3 2 2 4 4 14 3 2 2" xfId="30598" xr:uid="{00000000-0005-0000-0000-0000C21C0000}"/>
    <cellStyle name="Normal 3 2 2 4 4 14 3 3" xfId="27237" xr:uid="{00000000-0005-0000-0000-0000C31C0000}"/>
    <cellStyle name="Normal 3 2 2 4 4 14 4" xfId="33199" xr:uid="{00000000-0005-0000-0000-0000C41C0000}"/>
    <cellStyle name="Normal 3 2 2 4 4 14 4 2" xfId="30599" xr:uid="{00000000-0005-0000-0000-0000C51C0000}"/>
    <cellStyle name="Normal 3 2 2 4 4 14 5" xfId="27238" xr:uid="{00000000-0005-0000-0000-0000C61C0000}"/>
    <cellStyle name="Normal 3 2 2 4 4 15" xfId="2741" xr:uid="{00000000-0005-0000-0000-0000C71C0000}"/>
    <cellStyle name="Normal 3 2 2 4 4 15 2" xfId="2742" xr:uid="{00000000-0005-0000-0000-0000C81C0000}"/>
    <cellStyle name="Normal 3 2 2 4 4 15 2 2" xfId="33200" xr:uid="{00000000-0005-0000-0000-0000C91C0000}"/>
    <cellStyle name="Normal 3 2 2 4 4 15 2 2 2" xfId="37791" xr:uid="{00000000-0005-0000-0000-0000CA1C0000}"/>
    <cellStyle name="Normal 3 2 2 4 4 15 2 3" xfId="27239" xr:uid="{00000000-0005-0000-0000-0000CB1C0000}"/>
    <cellStyle name="Normal 3 2 2 4 4 15 3" xfId="2743" xr:uid="{00000000-0005-0000-0000-0000CC1C0000}"/>
    <cellStyle name="Normal 3 2 2 4 4 15 3 2" xfId="33201" xr:uid="{00000000-0005-0000-0000-0000CD1C0000}"/>
    <cellStyle name="Normal 3 2 2 4 4 15 3 2 2" xfId="30601" xr:uid="{00000000-0005-0000-0000-0000CE1C0000}"/>
    <cellStyle name="Normal 3 2 2 4 4 15 3 3" xfId="27240" xr:uid="{00000000-0005-0000-0000-0000CF1C0000}"/>
    <cellStyle name="Normal 3 2 2 4 4 15 4" xfId="33202" xr:uid="{00000000-0005-0000-0000-0000D01C0000}"/>
    <cellStyle name="Normal 3 2 2 4 4 15 4 2" xfId="30603" xr:uid="{00000000-0005-0000-0000-0000D11C0000}"/>
    <cellStyle name="Normal 3 2 2 4 4 15 5" xfId="27241" xr:uid="{00000000-0005-0000-0000-0000D21C0000}"/>
    <cellStyle name="Normal 3 2 2 4 4 16" xfId="2744" xr:uid="{00000000-0005-0000-0000-0000D31C0000}"/>
    <cellStyle name="Normal 3 2 2 4 4 16 2" xfId="2745" xr:uid="{00000000-0005-0000-0000-0000D41C0000}"/>
    <cellStyle name="Normal 3 2 2 4 4 16 2 2" xfId="33203" xr:uid="{00000000-0005-0000-0000-0000D51C0000}"/>
    <cellStyle name="Normal 3 2 2 4 4 16 2 2 2" xfId="30604" xr:uid="{00000000-0005-0000-0000-0000D61C0000}"/>
    <cellStyle name="Normal 3 2 2 4 4 16 2 3" xfId="27242" xr:uid="{00000000-0005-0000-0000-0000D71C0000}"/>
    <cellStyle name="Normal 3 2 2 4 4 16 3" xfId="2746" xr:uid="{00000000-0005-0000-0000-0000D81C0000}"/>
    <cellStyle name="Normal 3 2 2 4 4 16 3 2" xfId="33204" xr:uid="{00000000-0005-0000-0000-0000D91C0000}"/>
    <cellStyle name="Normal 3 2 2 4 4 16 3 2 2" xfId="30605" xr:uid="{00000000-0005-0000-0000-0000DA1C0000}"/>
    <cellStyle name="Normal 3 2 2 4 4 16 3 3" xfId="27243" xr:uid="{00000000-0005-0000-0000-0000DB1C0000}"/>
    <cellStyle name="Normal 3 2 2 4 4 16 4" xfId="33205" xr:uid="{00000000-0005-0000-0000-0000DC1C0000}"/>
    <cellStyle name="Normal 3 2 2 4 4 16 4 2" xfId="30606" xr:uid="{00000000-0005-0000-0000-0000DD1C0000}"/>
    <cellStyle name="Normal 3 2 2 4 4 16 5" xfId="27244" xr:uid="{00000000-0005-0000-0000-0000DE1C0000}"/>
    <cellStyle name="Normal 3 2 2 4 4 17" xfId="2747" xr:uid="{00000000-0005-0000-0000-0000DF1C0000}"/>
    <cellStyle name="Normal 3 2 2 4 4 17 2" xfId="33206" xr:uid="{00000000-0005-0000-0000-0000E01C0000}"/>
    <cellStyle name="Normal 3 2 2 4 4 17 2 2" xfId="37787" xr:uid="{00000000-0005-0000-0000-0000E11C0000}"/>
    <cellStyle name="Normal 3 2 2 4 4 17 3" xfId="27245" xr:uid="{00000000-0005-0000-0000-0000E21C0000}"/>
    <cellStyle name="Normal 3 2 2 4 4 18" xfId="2748" xr:uid="{00000000-0005-0000-0000-0000E31C0000}"/>
    <cellStyle name="Normal 3 2 2 4 4 18 2" xfId="33207" xr:uid="{00000000-0005-0000-0000-0000E41C0000}"/>
    <cellStyle name="Normal 3 2 2 4 4 18 2 2" xfId="37785" xr:uid="{00000000-0005-0000-0000-0000E51C0000}"/>
    <cellStyle name="Normal 3 2 2 4 4 18 3" xfId="27246" xr:uid="{00000000-0005-0000-0000-0000E61C0000}"/>
    <cellStyle name="Normal 3 2 2 4 4 19" xfId="33208" xr:uid="{00000000-0005-0000-0000-0000E71C0000}"/>
    <cellStyle name="Normal 3 2 2 4 4 19 2" xfId="37784" xr:uid="{00000000-0005-0000-0000-0000E81C0000}"/>
    <cellStyle name="Normal 3 2 2 4 4 2" xfId="2749" xr:uid="{00000000-0005-0000-0000-0000E91C0000}"/>
    <cellStyle name="Normal 3 2 2 4 4 2 2" xfId="2750" xr:uid="{00000000-0005-0000-0000-0000EA1C0000}"/>
    <cellStyle name="Normal 3 2 2 4 4 2 2 2" xfId="33209" xr:uid="{00000000-0005-0000-0000-0000EB1C0000}"/>
    <cellStyle name="Normal 3 2 2 4 4 2 2 2 2" xfId="37783" xr:uid="{00000000-0005-0000-0000-0000EC1C0000}"/>
    <cellStyle name="Normal 3 2 2 4 4 2 2 3" xfId="27247" xr:uid="{00000000-0005-0000-0000-0000ED1C0000}"/>
    <cellStyle name="Normal 3 2 2 4 4 2 3" xfId="2751" xr:uid="{00000000-0005-0000-0000-0000EE1C0000}"/>
    <cellStyle name="Normal 3 2 2 4 4 2 3 2" xfId="33210" xr:uid="{00000000-0005-0000-0000-0000EF1C0000}"/>
    <cellStyle name="Normal 3 2 2 4 4 2 3 2 2" xfId="30611" xr:uid="{00000000-0005-0000-0000-0000F01C0000}"/>
    <cellStyle name="Normal 3 2 2 4 4 2 3 3" xfId="27248" xr:uid="{00000000-0005-0000-0000-0000F11C0000}"/>
    <cellStyle name="Normal 3 2 2 4 4 2 4" xfId="33211" xr:uid="{00000000-0005-0000-0000-0000F21C0000}"/>
    <cellStyle name="Normal 3 2 2 4 4 2 4 2" xfId="37782" xr:uid="{00000000-0005-0000-0000-0000F31C0000}"/>
    <cellStyle name="Normal 3 2 2 4 4 2 5" xfId="27249" xr:uid="{00000000-0005-0000-0000-0000F41C0000}"/>
    <cellStyle name="Normal 3 2 2 4 4 20" xfId="27250" xr:uid="{00000000-0005-0000-0000-0000F51C0000}"/>
    <cellStyle name="Normal 3 2 2 4 4 3" xfId="2752" xr:uid="{00000000-0005-0000-0000-0000F61C0000}"/>
    <cellStyle name="Normal 3 2 2 4 4 3 2" xfId="2753" xr:uid="{00000000-0005-0000-0000-0000F71C0000}"/>
    <cellStyle name="Normal 3 2 2 4 4 3 2 2" xfId="33212" xr:uid="{00000000-0005-0000-0000-0000F81C0000}"/>
    <cellStyle name="Normal 3 2 2 4 4 3 2 2 2" xfId="37781" xr:uid="{00000000-0005-0000-0000-0000F91C0000}"/>
    <cellStyle name="Normal 3 2 2 4 4 3 2 3" xfId="27251" xr:uid="{00000000-0005-0000-0000-0000FA1C0000}"/>
    <cellStyle name="Normal 3 2 2 4 4 3 3" xfId="2754" xr:uid="{00000000-0005-0000-0000-0000FB1C0000}"/>
    <cellStyle name="Normal 3 2 2 4 4 3 3 2" xfId="33213" xr:uid="{00000000-0005-0000-0000-0000FC1C0000}"/>
    <cellStyle name="Normal 3 2 2 4 4 3 3 2 2" xfId="37779" xr:uid="{00000000-0005-0000-0000-0000FD1C0000}"/>
    <cellStyle name="Normal 3 2 2 4 4 3 3 3" xfId="27252" xr:uid="{00000000-0005-0000-0000-0000FE1C0000}"/>
    <cellStyle name="Normal 3 2 2 4 4 3 4" xfId="33214" xr:uid="{00000000-0005-0000-0000-0000FF1C0000}"/>
    <cellStyle name="Normal 3 2 2 4 4 3 4 2" xfId="37778" xr:uid="{00000000-0005-0000-0000-0000001D0000}"/>
    <cellStyle name="Normal 3 2 2 4 4 3 5" xfId="27253" xr:uid="{00000000-0005-0000-0000-0000011D0000}"/>
    <cellStyle name="Normal 3 2 2 4 4 4" xfId="2755" xr:uid="{00000000-0005-0000-0000-0000021D0000}"/>
    <cellStyle name="Normal 3 2 2 4 4 4 2" xfId="2756" xr:uid="{00000000-0005-0000-0000-0000031D0000}"/>
    <cellStyle name="Normal 3 2 2 4 4 4 2 2" xfId="33215" xr:uid="{00000000-0005-0000-0000-0000041D0000}"/>
    <cellStyle name="Normal 3 2 2 4 4 4 2 2 2" xfId="37777" xr:uid="{00000000-0005-0000-0000-0000051D0000}"/>
    <cellStyle name="Normal 3 2 2 4 4 4 2 3" xfId="27254" xr:uid="{00000000-0005-0000-0000-0000061D0000}"/>
    <cellStyle name="Normal 3 2 2 4 4 4 3" xfId="2757" xr:uid="{00000000-0005-0000-0000-0000071D0000}"/>
    <cellStyle name="Normal 3 2 2 4 4 4 3 2" xfId="33216" xr:uid="{00000000-0005-0000-0000-0000081D0000}"/>
    <cellStyle name="Normal 3 2 2 4 4 4 3 2 2" xfId="37776" xr:uid="{00000000-0005-0000-0000-0000091D0000}"/>
    <cellStyle name="Normal 3 2 2 4 4 4 3 3" xfId="27255" xr:uid="{00000000-0005-0000-0000-00000A1D0000}"/>
    <cellStyle name="Normal 3 2 2 4 4 4 4" xfId="33217" xr:uid="{00000000-0005-0000-0000-00000B1D0000}"/>
    <cellStyle name="Normal 3 2 2 4 4 4 4 2" xfId="37775" xr:uid="{00000000-0005-0000-0000-00000C1D0000}"/>
    <cellStyle name="Normal 3 2 2 4 4 4 5" xfId="27256" xr:uid="{00000000-0005-0000-0000-00000D1D0000}"/>
    <cellStyle name="Normal 3 2 2 4 4 5" xfId="2758" xr:uid="{00000000-0005-0000-0000-00000E1D0000}"/>
    <cellStyle name="Normal 3 2 2 4 4 5 2" xfId="2759" xr:uid="{00000000-0005-0000-0000-00000F1D0000}"/>
    <cellStyle name="Normal 3 2 2 4 4 5 2 2" xfId="33218" xr:uid="{00000000-0005-0000-0000-0000101D0000}"/>
    <cellStyle name="Normal 3 2 2 4 4 5 2 2 2" xfId="37774" xr:uid="{00000000-0005-0000-0000-0000111D0000}"/>
    <cellStyle name="Normal 3 2 2 4 4 5 2 3" xfId="27257" xr:uid="{00000000-0005-0000-0000-0000121D0000}"/>
    <cellStyle name="Normal 3 2 2 4 4 5 3" xfId="2760" xr:uid="{00000000-0005-0000-0000-0000131D0000}"/>
    <cellStyle name="Normal 3 2 2 4 4 5 3 2" xfId="33219" xr:uid="{00000000-0005-0000-0000-0000141D0000}"/>
    <cellStyle name="Normal 3 2 2 4 4 5 3 2 2" xfId="37772" xr:uid="{00000000-0005-0000-0000-0000151D0000}"/>
    <cellStyle name="Normal 3 2 2 4 4 5 3 3" xfId="27258" xr:uid="{00000000-0005-0000-0000-0000161D0000}"/>
    <cellStyle name="Normal 3 2 2 4 4 5 4" xfId="33220" xr:uid="{00000000-0005-0000-0000-0000171D0000}"/>
    <cellStyle name="Normal 3 2 2 4 4 5 4 2" xfId="30620" xr:uid="{00000000-0005-0000-0000-0000181D0000}"/>
    <cellStyle name="Normal 3 2 2 4 4 5 5" xfId="27259" xr:uid="{00000000-0005-0000-0000-0000191D0000}"/>
    <cellStyle name="Normal 3 2 2 4 4 6" xfId="2761" xr:uid="{00000000-0005-0000-0000-00001A1D0000}"/>
    <cellStyle name="Normal 3 2 2 4 4 6 2" xfId="2762" xr:uid="{00000000-0005-0000-0000-00001B1D0000}"/>
    <cellStyle name="Normal 3 2 2 4 4 6 2 2" xfId="33221" xr:uid="{00000000-0005-0000-0000-00001C1D0000}"/>
    <cellStyle name="Normal 3 2 2 4 4 6 2 2 2" xfId="30621" xr:uid="{00000000-0005-0000-0000-00001D1D0000}"/>
    <cellStyle name="Normal 3 2 2 4 4 6 2 3" xfId="27262" xr:uid="{00000000-0005-0000-0000-00001E1D0000}"/>
    <cellStyle name="Normal 3 2 2 4 4 6 3" xfId="2763" xr:uid="{00000000-0005-0000-0000-00001F1D0000}"/>
    <cellStyle name="Normal 3 2 2 4 4 6 3 2" xfId="33222" xr:uid="{00000000-0005-0000-0000-0000201D0000}"/>
    <cellStyle name="Normal 3 2 2 4 4 6 3 2 2" xfId="30622" xr:uid="{00000000-0005-0000-0000-0000211D0000}"/>
    <cellStyle name="Normal 3 2 2 4 4 6 3 3" xfId="27263" xr:uid="{00000000-0005-0000-0000-0000221D0000}"/>
    <cellStyle name="Normal 3 2 2 4 4 6 4" xfId="33223" xr:uid="{00000000-0005-0000-0000-0000231D0000}"/>
    <cellStyle name="Normal 3 2 2 4 4 6 4 2" xfId="30623" xr:uid="{00000000-0005-0000-0000-0000241D0000}"/>
    <cellStyle name="Normal 3 2 2 4 4 6 5" xfId="27264" xr:uid="{00000000-0005-0000-0000-0000251D0000}"/>
    <cellStyle name="Normal 3 2 2 4 4 7" xfId="2764" xr:uid="{00000000-0005-0000-0000-0000261D0000}"/>
    <cellStyle name="Normal 3 2 2 4 4 7 2" xfId="2765" xr:uid="{00000000-0005-0000-0000-0000271D0000}"/>
    <cellStyle name="Normal 3 2 2 4 4 7 2 2" xfId="33224" xr:uid="{00000000-0005-0000-0000-0000281D0000}"/>
    <cellStyle name="Normal 3 2 2 4 4 7 2 2 2" xfId="30624" xr:uid="{00000000-0005-0000-0000-0000291D0000}"/>
    <cellStyle name="Normal 3 2 2 4 4 7 2 3" xfId="27265" xr:uid="{00000000-0005-0000-0000-00002A1D0000}"/>
    <cellStyle name="Normal 3 2 2 4 4 7 3" xfId="2766" xr:uid="{00000000-0005-0000-0000-00002B1D0000}"/>
    <cellStyle name="Normal 3 2 2 4 4 7 3 2" xfId="33225" xr:uid="{00000000-0005-0000-0000-00002C1D0000}"/>
    <cellStyle name="Normal 3 2 2 4 4 7 3 2 2" xfId="37767" xr:uid="{00000000-0005-0000-0000-00002D1D0000}"/>
    <cellStyle name="Normal 3 2 2 4 4 7 3 3" xfId="27266" xr:uid="{00000000-0005-0000-0000-00002E1D0000}"/>
    <cellStyle name="Normal 3 2 2 4 4 7 4" xfId="33226" xr:uid="{00000000-0005-0000-0000-00002F1D0000}"/>
    <cellStyle name="Normal 3 2 2 4 4 7 4 2" xfId="30626" xr:uid="{00000000-0005-0000-0000-0000301D0000}"/>
    <cellStyle name="Normal 3 2 2 4 4 7 5" xfId="27267" xr:uid="{00000000-0005-0000-0000-0000311D0000}"/>
    <cellStyle name="Normal 3 2 2 4 4 8" xfId="2767" xr:uid="{00000000-0005-0000-0000-0000321D0000}"/>
    <cellStyle name="Normal 3 2 2 4 4 8 2" xfId="2768" xr:uid="{00000000-0005-0000-0000-0000331D0000}"/>
    <cellStyle name="Normal 3 2 2 4 4 8 2 2" xfId="33227" xr:uid="{00000000-0005-0000-0000-0000341D0000}"/>
    <cellStyle name="Normal 3 2 2 4 4 8 2 2 2" xfId="37765" xr:uid="{00000000-0005-0000-0000-0000351D0000}"/>
    <cellStyle name="Normal 3 2 2 4 4 8 2 3" xfId="27268" xr:uid="{00000000-0005-0000-0000-0000361D0000}"/>
    <cellStyle name="Normal 3 2 2 4 4 8 3" xfId="2769" xr:uid="{00000000-0005-0000-0000-0000371D0000}"/>
    <cellStyle name="Normal 3 2 2 4 4 8 3 2" xfId="33228" xr:uid="{00000000-0005-0000-0000-0000381D0000}"/>
    <cellStyle name="Normal 3 2 2 4 4 8 3 2 2" xfId="30629" xr:uid="{00000000-0005-0000-0000-0000391D0000}"/>
    <cellStyle name="Normal 3 2 2 4 4 8 3 3" xfId="27269" xr:uid="{00000000-0005-0000-0000-00003A1D0000}"/>
    <cellStyle name="Normal 3 2 2 4 4 8 4" xfId="33229" xr:uid="{00000000-0005-0000-0000-00003B1D0000}"/>
    <cellStyle name="Normal 3 2 2 4 4 8 4 2" xfId="30630" xr:uid="{00000000-0005-0000-0000-00003C1D0000}"/>
    <cellStyle name="Normal 3 2 2 4 4 8 5" xfId="27270" xr:uid="{00000000-0005-0000-0000-00003D1D0000}"/>
    <cellStyle name="Normal 3 2 2 4 4 9" xfId="2770" xr:uid="{00000000-0005-0000-0000-00003E1D0000}"/>
    <cellStyle name="Normal 3 2 2 4 4 9 2" xfId="2771" xr:uid="{00000000-0005-0000-0000-00003F1D0000}"/>
    <cellStyle name="Normal 3 2 2 4 4 9 2 2" xfId="33230" xr:uid="{00000000-0005-0000-0000-0000401D0000}"/>
    <cellStyle name="Normal 3 2 2 4 4 9 2 2 2" xfId="37762" xr:uid="{00000000-0005-0000-0000-0000411D0000}"/>
    <cellStyle name="Normal 3 2 2 4 4 9 2 3" xfId="27271" xr:uid="{00000000-0005-0000-0000-0000421D0000}"/>
    <cellStyle name="Normal 3 2 2 4 4 9 3" xfId="2772" xr:uid="{00000000-0005-0000-0000-0000431D0000}"/>
    <cellStyle name="Normal 3 2 2 4 4 9 3 2" xfId="33231" xr:uid="{00000000-0005-0000-0000-0000441D0000}"/>
    <cellStyle name="Normal 3 2 2 4 4 9 3 2 2" xfId="30632" xr:uid="{00000000-0005-0000-0000-0000451D0000}"/>
    <cellStyle name="Normal 3 2 2 4 4 9 3 3" xfId="27272" xr:uid="{00000000-0005-0000-0000-0000461D0000}"/>
    <cellStyle name="Normal 3 2 2 4 4 9 4" xfId="33232" xr:uid="{00000000-0005-0000-0000-0000471D0000}"/>
    <cellStyle name="Normal 3 2 2 4 4 9 4 2" xfId="30633" xr:uid="{00000000-0005-0000-0000-0000481D0000}"/>
    <cellStyle name="Normal 3 2 2 4 4 9 5" xfId="27273" xr:uid="{00000000-0005-0000-0000-0000491D0000}"/>
    <cellStyle name="Normal 3 2 2 4 5" xfId="2773" xr:uid="{00000000-0005-0000-0000-00004A1D0000}"/>
    <cellStyle name="Normal 3 2 2 4 5 10" xfId="2774" xr:uid="{00000000-0005-0000-0000-00004B1D0000}"/>
    <cellStyle name="Normal 3 2 2 4 5 10 2" xfId="2775" xr:uid="{00000000-0005-0000-0000-00004C1D0000}"/>
    <cellStyle name="Normal 3 2 2 4 5 10 2 2" xfId="33233" xr:uid="{00000000-0005-0000-0000-00004D1D0000}"/>
    <cellStyle name="Normal 3 2 2 4 5 10 2 2 2" xfId="37759" xr:uid="{00000000-0005-0000-0000-00004E1D0000}"/>
    <cellStyle name="Normal 3 2 2 4 5 10 2 3" xfId="27274" xr:uid="{00000000-0005-0000-0000-00004F1D0000}"/>
    <cellStyle name="Normal 3 2 2 4 5 10 3" xfId="2776" xr:uid="{00000000-0005-0000-0000-0000501D0000}"/>
    <cellStyle name="Normal 3 2 2 4 5 10 3 2" xfId="33234" xr:uid="{00000000-0005-0000-0000-0000511D0000}"/>
    <cellStyle name="Normal 3 2 2 4 5 10 3 2 2" xfId="30635" xr:uid="{00000000-0005-0000-0000-0000521D0000}"/>
    <cellStyle name="Normal 3 2 2 4 5 10 3 3" xfId="27275" xr:uid="{00000000-0005-0000-0000-0000531D0000}"/>
    <cellStyle name="Normal 3 2 2 4 5 10 4" xfId="33235" xr:uid="{00000000-0005-0000-0000-0000541D0000}"/>
    <cellStyle name="Normal 3 2 2 4 5 10 4 2" xfId="30636" xr:uid="{00000000-0005-0000-0000-0000551D0000}"/>
    <cellStyle name="Normal 3 2 2 4 5 10 5" xfId="27276" xr:uid="{00000000-0005-0000-0000-0000561D0000}"/>
    <cellStyle name="Normal 3 2 2 4 5 11" xfId="2777" xr:uid="{00000000-0005-0000-0000-0000571D0000}"/>
    <cellStyle name="Normal 3 2 2 4 5 11 2" xfId="2778" xr:uid="{00000000-0005-0000-0000-0000581D0000}"/>
    <cellStyle name="Normal 3 2 2 4 5 11 2 2" xfId="33236" xr:uid="{00000000-0005-0000-0000-0000591D0000}"/>
    <cellStyle name="Normal 3 2 2 4 5 11 2 2 2" xfId="37756" xr:uid="{00000000-0005-0000-0000-00005A1D0000}"/>
    <cellStyle name="Normal 3 2 2 4 5 11 2 3" xfId="27277" xr:uid="{00000000-0005-0000-0000-00005B1D0000}"/>
    <cellStyle name="Normal 3 2 2 4 5 11 3" xfId="2779" xr:uid="{00000000-0005-0000-0000-00005C1D0000}"/>
    <cellStyle name="Normal 3 2 2 4 5 11 3 2" xfId="33237" xr:uid="{00000000-0005-0000-0000-00005D1D0000}"/>
    <cellStyle name="Normal 3 2 2 4 5 11 3 2 2" xfId="30638" xr:uid="{00000000-0005-0000-0000-00005E1D0000}"/>
    <cellStyle name="Normal 3 2 2 4 5 11 3 3" xfId="27278" xr:uid="{00000000-0005-0000-0000-00005F1D0000}"/>
    <cellStyle name="Normal 3 2 2 4 5 11 4" xfId="33238" xr:uid="{00000000-0005-0000-0000-0000601D0000}"/>
    <cellStyle name="Normal 3 2 2 4 5 11 4 2" xfId="37754" xr:uid="{00000000-0005-0000-0000-0000611D0000}"/>
    <cellStyle name="Normal 3 2 2 4 5 11 5" xfId="27279" xr:uid="{00000000-0005-0000-0000-0000621D0000}"/>
    <cellStyle name="Normal 3 2 2 4 5 12" xfId="2780" xr:uid="{00000000-0005-0000-0000-0000631D0000}"/>
    <cellStyle name="Normal 3 2 2 4 5 12 2" xfId="2781" xr:uid="{00000000-0005-0000-0000-0000641D0000}"/>
    <cellStyle name="Normal 3 2 2 4 5 12 2 2" xfId="33239" xr:uid="{00000000-0005-0000-0000-0000651D0000}"/>
    <cellStyle name="Normal 3 2 2 4 5 12 2 2 2" xfId="30639" xr:uid="{00000000-0005-0000-0000-0000661D0000}"/>
    <cellStyle name="Normal 3 2 2 4 5 12 2 3" xfId="27280" xr:uid="{00000000-0005-0000-0000-0000671D0000}"/>
    <cellStyle name="Normal 3 2 2 4 5 12 3" xfId="2782" xr:uid="{00000000-0005-0000-0000-0000681D0000}"/>
    <cellStyle name="Normal 3 2 2 4 5 12 3 2" xfId="33240" xr:uid="{00000000-0005-0000-0000-0000691D0000}"/>
    <cellStyle name="Normal 3 2 2 4 5 12 3 2 2" xfId="37751" xr:uid="{00000000-0005-0000-0000-00006A1D0000}"/>
    <cellStyle name="Normal 3 2 2 4 5 12 3 3" xfId="27281" xr:uid="{00000000-0005-0000-0000-00006B1D0000}"/>
    <cellStyle name="Normal 3 2 2 4 5 12 4" xfId="33241" xr:uid="{00000000-0005-0000-0000-00006C1D0000}"/>
    <cellStyle name="Normal 3 2 2 4 5 12 4 2" xfId="37749" xr:uid="{00000000-0005-0000-0000-00006D1D0000}"/>
    <cellStyle name="Normal 3 2 2 4 5 12 5" xfId="27282" xr:uid="{00000000-0005-0000-0000-00006E1D0000}"/>
    <cellStyle name="Normal 3 2 2 4 5 13" xfId="2783" xr:uid="{00000000-0005-0000-0000-00006F1D0000}"/>
    <cellStyle name="Normal 3 2 2 4 5 13 2" xfId="2784" xr:uid="{00000000-0005-0000-0000-0000701D0000}"/>
    <cellStyle name="Normal 3 2 2 4 5 13 2 2" xfId="33242" xr:uid="{00000000-0005-0000-0000-0000711D0000}"/>
    <cellStyle name="Normal 3 2 2 4 5 13 2 2 2" xfId="37747" xr:uid="{00000000-0005-0000-0000-0000721D0000}"/>
    <cellStyle name="Normal 3 2 2 4 5 13 2 3" xfId="27283" xr:uid="{00000000-0005-0000-0000-0000731D0000}"/>
    <cellStyle name="Normal 3 2 2 4 5 13 3" xfId="2785" xr:uid="{00000000-0005-0000-0000-0000741D0000}"/>
    <cellStyle name="Normal 3 2 2 4 5 13 3 2" xfId="33243" xr:uid="{00000000-0005-0000-0000-0000751D0000}"/>
    <cellStyle name="Normal 3 2 2 4 5 13 3 2 2" xfId="37746" xr:uid="{00000000-0005-0000-0000-0000761D0000}"/>
    <cellStyle name="Normal 3 2 2 4 5 13 3 3" xfId="27284" xr:uid="{00000000-0005-0000-0000-0000771D0000}"/>
    <cellStyle name="Normal 3 2 2 4 5 13 4" xfId="33244" xr:uid="{00000000-0005-0000-0000-0000781D0000}"/>
    <cellStyle name="Normal 3 2 2 4 5 13 4 2" xfId="37745" xr:uid="{00000000-0005-0000-0000-0000791D0000}"/>
    <cellStyle name="Normal 3 2 2 4 5 13 5" xfId="27285" xr:uid="{00000000-0005-0000-0000-00007A1D0000}"/>
    <cellStyle name="Normal 3 2 2 4 5 14" xfId="2786" xr:uid="{00000000-0005-0000-0000-00007B1D0000}"/>
    <cellStyle name="Normal 3 2 2 4 5 14 2" xfId="2787" xr:uid="{00000000-0005-0000-0000-00007C1D0000}"/>
    <cellStyle name="Normal 3 2 2 4 5 14 2 2" xfId="33245" xr:uid="{00000000-0005-0000-0000-00007D1D0000}"/>
    <cellStyle name="Normal 3 2 2 4 5 14 2 2 2" xfId="30642" xr:uid="{00000000-0005-0000-0000-00007E1D0000}"/>
    <cellStyle name="Normal 3 2 2 4 5 14 2 3" xfId="27286" xr:uid="{00000000-0005-0000-0000-00007F1D0000}"/>
    <cellStyle name="Normal 3 2 2 4 5 14 3" xfId="2788" xr:uid="{00000000-0005-0000-0000-0000801D0000}"/>
    <cellStyle name="Normal 3 2 2 4 5 14 3 2" xfId="33246" xr:uid="{00000000-0005-0000-0000-0000811D0000}"/>
    <cellStyle name="Normal 3 2 2 4 5 14 3 2 2" xfId="37742" xr:uid="{00000000-0005-0000-0000-0000821D0000}"/>
    <cellStyle name="Normal 3 2 2 4 5 14 3 3" xfId="27287" xr:uid="{00000000-0005-0000-0000-0000831D0000}"/>
    <cellStyle name="Normal 3 2 2 4 5 14 4" xfId="33247" xr:uid="{00000000-0005-0000-0000-0000841D0000}"/>
    <cellStyle name="Normal 3 2 2 4 5 14 4 2" xfId="37740" xr:uid="{00000000-0005-0000-0000-0000851D0000}"/>
    <cellStyle name="Normal 3 2 2 4 5 14 5" xfId="27288" xr:uid="{00000000-0005-0000-0000-0000861D0000}"/>
    <cellStyle name="Normal 3 2 2 4 5 15" xfId="2789" xr:uid="{00000000-0005-0000-0000-0000871D0000}"/>
    <cellStyle name="Normal 3 2 2 4 5 15 2" xfId="2790" xr:uid="{00000000-0005-0000-0000-0000881D0000}"/>
    <cellStyle name="Normal 3 2 2 4 5 15 2 2" xfId="33248" xr:uid="{00000000-0005-0000-0000-0000891D0000}"/>
    <cellStyle name="Normal 3 2 2 4 5 15 2 2 2" xfId="37738" xr:uid="{00000000-0005-0000-0000-00008A1D0000}"/>
    <cellStyle name="Normal 3 2 2 4 5 15 2 3" xfId="27289" xr:uid="{00000000-0005-0000-0000-00008B1D0000}"/>
    <cellStyle name="Normal 3 2 2 4 5 15 3" xfId="2791" xr:uid="{00000000-0005-0000-0000-00008C1D0000}"/>
    <cellStyle name="Normal 3 2 2 4 5 15 3 2" xfId="33249" xr:uid="{00000000-0005-0000-0000-00008D1D0000}"/>
    <cellStyle name="Normal 3 2 2 4 5 15 3 2 2" xfId="37737" xr:uid="{00000000-0005-0000-0000-00008E1D0000}"/>
    <cellStyle name="Normal 3 2 2 4 5 15 3 3" xfId="27290" xr:uid="{00000000-0005-0000-0000-00008F1D0000}"/>
    <cellStyle name="Normal 3 2 2 4 5 15 4" xfId="33250" xr:uid="{00000000-0005-0000-0000-0000901D0000}"/>
    <cellStyle name="Normal 3 2 2 4 5 15 4 2" xfId="37736" xr:uid="{00000000-0005-0000-0000-0000911D0000}"/>
    <cellStyle name="Normal 3 2 2 4 5 15 5" xfId="27291" xr:uid="{00000000-0005-0000-0000-0000921D0000}"/>
    <cellStyle name="Normal 3 2 2 4 5 16" xfId="2792" xr:uid="{00000000-0005-0000-0000-0000931D0000}"/>
    <cellStyle name="Normal 3 2 2 4 5 16 2" xfId="2793" xr:uid="{00000000-0005-0000-0000-0000941D0000}"/>
    <cellStyle name="Normal 3 2 2 4 5 16 2 2" xfId="33251" xr:uid="{00000000-0005-0000-0000-0000951D0000}"/>
    <cellStyle name="Normal 3 2 2 4 5 16 2 2 2" xfId="37735" xr:uid="{00000000-0005-0000-0000-0000961D0000}"/>
    <cellStyle name="Normal 3 2 2 4 5 16 2 3" xfId="27292" xr:uid="{00000000-0005-0000-0000-0000971D0000}"/>
    <cellStyle name="Normal 3 2 2 4 5 16 3" xfId="2794" xr:uid="{00000000-0005-0000-0000-0000981D0000}"/>
    <cellStyle name="Normal 3 2 2 4 5 16 3 2" xfId="33252" xr:uid="{00000000-0005-0000-0000-0000991D0000}"/>
    <cellStyle name="Normal 3 2 2 4 5 16 3 2 2" xfId="30647" xr:uid="{00000000-0005-0000-0000-00009A1D0000}"/>
    <cellStyle name="Normal 3 2 2 4 5 16 3 3" xfId="27293" xr:uid="{00000000-0005-0000-0000-00009B1D0000}"/>
    <cellStyle name="Normal 3 2 2 4 5 16 4" xfId="33253" xr:uid="{00000000-0005-0000-0000-00009C1D0000}"/>
    <cellStyle name="Normal 3 2 2 4 5 16 4 2" xfId="37733" xr:uid="{00000000-0005-0000-0000-00009D1D0000}"/>
    <cellStyle name="Normal 3 2 2 4 5 16 5" xfId="27294" xr:uid="{00000000-0005-0000-0000-00009E1D0000}"/>
    <cellStyle name="Normal 3 2 2 4 5 17" xfId="2795" xr:uid="{00000000-0005-0000-0000-00009F1D0000}"/>
    <cellStyle name="Normal 3 2 2 4 5 17 2" xfId="33254" xr:uid="{00000000-0005-0000-0000-0000A01D0000}"/>
    <cellStyle name="Normal 3 2 2 4 5 17 2 2" xfId="30648" xr:uid="{00000000-0005-0000-0000-0000A11D0000}"/>
    <cellStyle name="Normal 3 2 2 4 5 17 3" xfId="27295" xr:uid="{00000000-0005-0000-0000-0000A21D0000}"/>
    <cellStyle name="Normal 3 2 2 4 5 18" xfId="2796" xr:uid="{00000000-0005-0000-0000-0000A31D0000}"/>
    <cellStyle name="Normal 3 2 2 4 5 18 2" xfId="33255" xr:uid="{00000000-0005-0000-0000-0000A41D0000}"/>
    <cellStyle name="Normal 3 2 2 4 5 18 2 2" xfId="37731" xr:uid="{00000000-0005-0000-0000-0000A51D0000}"/>
    <cellStyle name="Normal 3 2 2 4 5 18 3" xfId="27296" xr:uid="{00000000-0005-0000-0000-0000A61D0000}"/>
    <cellStyle name="Normal 3 2 2 4 5 19" xfId="33256" xr:uid="{00000000-0005-0000-0000-0000A71D0000}"/>
    <cellStyle name="Normal 3 2 2 4 5 19 2" xfId="30650" xr:uid="{00000000-0005-0000-0000-0000A81D0000}"/>
    <cellStyle name="Normal 3 2 2 4 5 2" xfId="2797" xr:uid="{00000000-0005-0000-0000-0000A91D0000}"/>
    <cellStyle name="Normal 3 2 2 4 5 2 2" xfId="2798" xr:uid="{00000000-0005-0000-0000-0000AA1D0000}"/>
    <cellStyle name="Normal 3 2 2 4 5 2 2 2" xfId="33257" xr:uid="{00000000-0005-0000-0000-0000AB1D0000}"/>
    <cellStyle name="Normal 3 2 2 4 5 2 2 2 2" xfId="30651" xr:uid="{00000000-0005-0000-0000-0000AC1D0000}"/>
    <cellStyle name="Normal 3 2 2 4 5 2 2 3" xfId="27297" xr:uid="{00000000-0005-0000-0000-0000AD1D0000}"/>
    <cellStyle name="Normal 3 2 2 4 5 2 3" xfId="2799" xr:uid="{00000000-0005-0000-0000-0000AE1D0000}"/>
    <cellStyle name="Normal 3 2 2 4 5 2 3 2" xfId="33258" xr:uid="{00000000-0005-0000-0000-0000AF1D0000}"/>
    <cellStyle name="Normal 3 2 2 4 5 2 3 2 2" xfId="37728" xr:uid="{00000000-0005-0000-0000-0000B01D0000}"/>
    <cellStyle name="Normal 3 2 2 4 5 2 3 3" xfId="27298" xr:uid="{00000000-0005-0000-0000-0000B11D0000}"/>
    <cellStyle name="Normal 3 2 2 4 5 2 4" xfId="33259" xr:uid="{00000000-0005-0000-0000-0000B21D0000}"/>
    <cellStyle name="Normal 3 2 2 4 5 2 4 2" xfId="30653" xr:uid="{00000000-0005-0000-0000-0000B31D0000}"/>
    <cellStyle name="Normal 3 2 2 4 5 2 5" xfId="27299" xr:uid="{00000000-0005-0000-0000-0000B41D0000}"/>
    <cellStyle name="Normal 3 2 2 4 5 20" xfId="27300" xr:uid="{00000000-0005-0000-0000-0000B51D0000}"/>
    <cellStyle name="Normal 3 2 2 4 5 3" xfId="2800" xr:uid="{00000000-0005-0000-0000-0000B61D0000}"/>
    <cellStyle name="Normal 3 2 2 4 5 3 2" xfId="2801" xr:uid="{00000000-0005-0000-0000-0000B71D0000}"/>
    <cellStyle name="Normal 3 2 2 4 5 3 2 2" xfId="33260" xr:uid="{00000000-0005-0000-0000-0000B81D0000}"/>
    <cellStyle name="Normal 3 2 2 4 5 3 2 2 2" xfId="30654" xr:uid="{00000000-0005-0000-0000-0000B91D0000}"/>
    <cellStyle name="Normal 3 2 2 4 5 3 2 3" xfId="27301" xr:uid="{00000000-0005-0000-0000-0000BA1D0000}"/>
    <cellStyle name="Normal 3 2 2 4 5 3 3" xfId="2802" xr:uid="{00000000-0005-0000-0000-0000BB1D0000}"/>
    <cellStyle name="Normal 3 2 2 4 5 3 3 2" xfId="33261" xr:uid="{00000000-0005-0000-0000-0000BC1D0000}"/>
    <cellStyle name="Normal 3 2 2 4 5 3 3 2 2" xfId="37725" xr:uid="{00000000-0005-0000-0000-0000BD1D0000}"/>
    <cellStyle name="Normal 3 2 2 4 5 3 3 3" xfId="27302" xr:uid="{00000000-0005-0000-0000-0000BE1D0000}"/>
    <cellStyle name="Normal 3 2 2 4 5 3 4" xfId="33262" xr:uid="{00000000-0005-0000-0000-0000BF1D0000}"/>
    <cellStyle name="Normal 3 2 2 4 5 3 4 2" xfId="30656" xr:uid="{00000000-0005-0000-0000-0000C01D0000}"/>
    <cellStyle name="Normal 3 2 2 4 5 3 5" xfId="27303" xr:uid="{00000000-0005-0000-0000-0000C11D0000}"/>
    <cellStyle name="Normal 3 2 2 4 5 4" xfId="2803" xr:uid="{00000000-0005-0000-0000-0000C21D0000}"/>
    <cellStyle name="Normal 3 2 2 4 5 4 2" xfId="2804" xr:uid="{00000000-0005-0000-0000-0000C31D0000}"/>
    <cellStyle name="Normal 3 2 2 4 5 4 2 2" xfId="33263" xr:uid="{00000000-0005-0000-0000-0000C41D0000}"/>
    <cellStyle name="Normal 3 2 2 4 5 4 2 2 2" xfId="37722" xr:uid="{00000000-0005-0000-0000-0000C51D0000}"/>
    <cellStyle name="Normal 3 2 2 4 5 4 2 3" xfId="27304" xr:uid="{00000000-0005-0000-0000-0000C61D0000}"/>
    <cellStyle name="Normal 3 2 2 4 5 4 3" xfId="2805" xr:uid="{00000000-0005-0000-0000-0000C71D0000}"/>
    <cellStyle name="Normal 3 2 2 4 5 4 3 2" xfId="33264" xr:uid="{00000000-0005-0000-0000-0000C81D0000}"/>
    <cellStyle name="Normal 3 2 2 4 5 4 3 2 2" xfId="30658" xr:uid="{00000000-0005-0000-0000-0000C91D0000}"/>
    <cellStyle name="Normal 3 2 2 4 5 4 3 3" xfId="27305" xr:uid="{00000000-0005-0000-0000-0000CA1D0000}"/>
    <cellStyle name="Normal 3 2 2 4 5 4 4" xfId="33265" xr:uid="{00000000-0005-0000-0000-0000CB1D0000}"/>
    <cellStyle name="Normal 3 2 2 4 5 4 4 2" xfId="37720" xr:uid="{00000000-0005-0000-0000-0000CC1D0000}"/>
    <cellStyle name="Normal 3 2 2 4 5 4 5" xfId="27306" xr:uid="{00000000-0005-0000-0000-0000CD1D0000}"/>
    <cellStyle name="Normal 3 2 2 4 5 5" xfId="2806" xr:uid="{00000000-0005-0000-0000-0000CE1D0000}"/>
    <cellStyle name="Normal 3 2 2 4 5 5 2" xfId="2807" xr:uid="{00000000-0005-0000-0000-0000CF1D0000}"/>
    <cellStyle name="Normal 3 2 2 4 5 5 2 2" xfId="33266" xr:uid="{00000000-0005-0000-0000-0000D01D0000}"/>
    <cellStyle name="Normal 3 2 2 4 5 5 2 2 2" xfId="30659" xr:uid="{00000000-0005-0000-0000-0000D11D0000}"/>
    <cellStyle name="Normal 3 2 2 4 5 5 2 3" xfId="27307" xr:uid="{00000000-0005-0000-0000-0000D21D0000}"/>
    <cellStyle name="Normal 3 2 2 4 5 5 3" xfId="2808" xr:uid="{00000000-0005-0000-0000-0000D31D0000}"/>
    <cellStyle name="Normal 3 2 2 4 5 5 3 2" xfId="33267" xr:uid="{00000000-0005-0000-0000-0000D41D0000}"/>
    <cellStyle name="Normal 3 2 2 4 5 5 3 2 2" xfId="37718" xr:uid="{00000000-0005-0000-0000-0000D51D0000}"/>
    <cellStyle name="Normal 3 2 2 4 5 5 3 3" xfId="27308" xr:uid="{00000000-0005-0000-0000-0000D61D0000}"/>
    <cellStyle name="Normal 3 2 2 4 5 5 4" xfId="33268" xr:uid="{00000000-0005-0000-0000-0000D71D0000}"/>
    <cellStyle name="Normal 3 2 2 4 5 5 4 2" xfId="30661" xr:uid="{00000000-0005-0000-0000-0000D81D0000}"/>
    <cellStyle name="Normal 3 2 2 4 5 5 5" xfId="27309" xr:uid="{00000000-0005-0000-0000-0000D91D0000}"/>
    <cellStyle name="Normal 3 2 2 4 5 6" xfId="2809" xr:uid="{00000000-0005-0000-0000-0000DA1D0000}"/>
    <cellStyle name="Normal 3 2 2 4 5 6 2" xfId="2810" xr:uid="{00000000-0005-0000-0000-0000DB1D0000}"/>
    <cellStyle name="Normal 3 2 2 4 5 6 2 2" xfId="33269" xr:uid="{00000000-0005-0000-0000-0000DC1D0000}"/>
    <cellStyle name="Normal 3 2 2 4 5 6 2 2 2" xfId="37715" xr:uid="{00000000-0005-0000-0000-0000DD1D0000}"/>
    <cellStyle name="Normal 3 2 2 4 5 6 2 3" xfId="27310" xr:uid="{00000000-0005-0000-0000-0000DE1D0000}"/>
    <cellStyle name="Normal 3 2 2 4 5 6 3" xfId="2811" xr:uid="{00000000-0005-0000-0000-0000DF1D0000}"/>
    <cellStyle name="Normal 3 2 2 4 5 6 3 2" xfId="33270" xr:uid="{00000000-0005-0000-0000-0000E01D0000}"/>
    <cellStyle name="Normal 3 2 2 4 5 6 3 2 2" xfId="30663" xr:uid="{00000000-0005-0000-0000-0000E11D0000}"/>
    <cellStyle name="Normal 3 2 2 4 5 6 3 3" xfId="27311" xr:uid="{00000000-0005-0000-0000-0000E21D0000}"/>
    <cellStyle name="Normal 3 2 2 4 5 6 4" xfId="33271" xr:uid="{00000000-0005-0000-0000-0000E31D0000}"/>
    <cellStyle name="Normal 3 2 2 4 5 6 4 2" xfId="37714" xr:uid="{00000000-0005-0000-0000-0000E41D0000}"/>
    <cellStyle name="Normal 3 2 2 4 5 6 5" xfId="27312" xr:uid="{00000000-0005-0000-0000-0000E51D0000}"/>
    <cellStyle name="Normal 3 2 2 4 5 7" xfId="2812" xr:uid="{00000000-0005-0000-0000-0000E61D0000}"/>
    <cellStyle name="Normal 3 2 2 4 5 7 2" xfId="2813" xr:uid="{00000000-0005-0000-0000-0000E71D0000}"/>
    <cellStyle name="Normal 3 2 2 4 5 7 2 2" xfId="33272" xr:uid="{00000000-0005-0000-0000-0000E81D0000}"/>
    <cellStyle name="Normal 3 2 2 4 5 7 2 2 2" xfId="30666" xr:uid="{00000000-0005-0000-0000-0000E91D0000}"/>
    <cellStyle name="Normal 3 2 2 4 5 7 2 3" xfId="27313" xr:uid="{00000000-0005-0000-0000-0000EA1D0000}"/>
    <cellStyle name="Normal 3 2 2 4 5 7 3" xfId="2814" xr:uid="{00000000-0005-0000-0000-0000EB1D0000}"/>
    <cellStyle name="Normal 3 2 2 4 5 7 3 2" xfId="33273" xr:uid="{00000000-0005-0000-0000-0000EC1D0000}"/>
    <cellStyle name="Normal 3 2 2 4 5 7 3 2 2" xfId="37713" xr:uid="{00000000-0005-0000-0000-0000ED1D0000}"/>
    <cellStyle name="Normal 3 2 2 4 5 7 3 3" xfId="27314" xr:uid="{00000000-0005-0000-0000-0000EE1D0000}"/>
    <cellStyle name="Normal 3 2 2 4 5 7 4" xfId="33274" xr:uid="{00000000-0005-0000-0000-0000EF1D0000}"/>
    <cellStyle name="Normal 3 2 2 4 5 7 4 2" xfId="37711" xr:uid="{00000000-0005-0000-0000-0000F01D0000}"/>
    <cellStyle name="Normal 3 2 2 4 5 7 5" xfId="27315" xr:uid="{00000000-0005-0000-0000-0000F11D0000}"/>
    <cellStyle name="Normal 3 2 2 4 5 8" xfId="2815" xr:uid="{00000000-0005-0000-0000-0000F21D0000}"/>
    <cellStyle name="Normal 3 2 2 4 5 8 2" xfId="2816" xr:uid="{00000000-0005-0000-0000-0000F31D0000}"/>
    <cellStyle name="Normal 3 2 2 4 5 8 2 2" xfId="33275" xr:uid="{00000000-0005-0000-0000-0000F41D0000}"/>
    <cellStyle name="Normal 3 2 2 4 5 8 2 2 2" xfId="30668" xr:uid="{00000000-0005-0000-0000-0000F51D0000}"/>
    <cellStyle name="Normal 3 2 2 4 5 8 2 3" xfId="27316" xr:uid="{00000000-0005-0000-0000-0000F61D0000}"/>
    <cellStyle name="Normal 3 2 2 4 5 8 3" xfId="2817" xr:uid="{00000000-0005-0000-0000-0000F71D0000}"/>
    <cellStyle name="Normal 3 2 2 4 5 8 3 2" xfId="33276" xr:uid="{00000000-0005-0000-0000-0000F81D0000}"/>
    <cellStyle name="Normal 3 2 2 4 5 8 3 2 2" xfId="30669" xr:uid="{00000000-0005-0000-0000-0000F91D0000}"/>
    <cellStyle name="Normal 3 2 2 4 5 8 3 3" xfId="27317" xr:uid="{00000000-0005-0000-0000-0000FA1D0000}"/>
    <cellStyle name="Normal 3 2 2 4 5 8 4" xfId="33277" xr:uid="{00000000-0005-0000-0000-0000FB1D0000}"/>
    <cellStyle name="Normal 3 2 2 4 5 8 4 2" xfId="37708" xr:uid="{00000000-0005-0000-0000-0000FC1D0000}"/>
    <cellStyle name="Normal 3 2 2 4 5 8 5" xfId="27318" xr:uid="{00000000-0005-0000-0000-0000FD1D0000}"/>
    <cellStyle name="Normal 3 2 2 4 5 9" xfId="2818" xr:uid="{00000000-0005-0000-0000-0000FE1D0000}"/>
    <cellStyle name="Normal 3 2 2 4 5 9 2" xfId="2819" xr:uid="{00000000-0005-0000-0000-0000FF1D0000}"/>
    <cellStyle name="Normal 3 2 2 4 5 9 2 2" xfId="33278" xr:uid="{00000000-0005-0000-0000-0000001E0000}"/>
    <cellStyle name="Normal 3 2 2 4 5 9 2 2 2" xfId="30673" xr:uid="{00000000-0005-0000-0000-0000011E0000}"/>
    <cellStyle name="Normal 3 2 2 4 5 9 2 3" xfId="27319" xr:uid="{00000000-0005-0000-0000-0000021E0000}"/>
    <cellStyle name="Normal 3 2 2 4 5 9 3" xfId="2820" xr:uid="{00000000-0005-0000-0000-0000031E0000}"/>
    <cellStyle name="Normal 3 2 2 4 5 9 3 2" xfId="33279" xr:uid="{00000000-0005-0000-0000-0000041E0000}"/>
    <cellStyle name="Normal 3 2 2 4 5 9 3 2 2" xfId="37707" xr:uid="{00000000-0005-0000-0000-0000051E0000}"/>
    <cellStyle name="Normal 3 2 2 4 5 9 3 3" xfId="27320" xr:uid="{00000000-0005-0000-0000-0000061E0000}"/>
    <cellStyle name="Normal 3 2 2 4 5 9 4" xfId="33280" xr:uid="{00000000-0005-0000-0000-0000071E0000}"/>
    <cellStyle name="Normal 3 2 2 4 5 9 4 2" xfId="30675" xr:uid="{00000000-0005-0000-0000-0000081E0000}"/>
    <cellStyle name="Normal 3 2 2 4 5 9 5" xfId="27321" xr:uid="{00000000-0005-0000-0000-0000091E0000}"/>
    <cellStyle name="Normal 3 2 2 4 6" xfId="2821" xr:uid="{00000000-0005-0000-0000-00000A1E0000}"/>
    <cellStyle name="Normal 3 2 2 4 6 2" xfId="2822" xr:uid="{00000000-0005-0000-0000-00000B1E0000}"/>
    <cellStyle name="Normal 3 2 2 4 6 2 2" xfId="33281" xr:uid="{00000000-0005-0000-0000-00000C1E0000}"/>
    <cellStyle name="Normal 3 2 2 4 6 2 2 2" xfId="30677" xr:uid="{00000000-0005-0000-0000-00000D1E0000}"/>
    <cellStyle name="Normal 3 2 2 4 6 2 3" xfId="27322" xr:uid="{00000000-0005-0000-0000-00000E1E0000}"/>
    <cellStyle name="Normal 3 2 2 4 6 3" xfId="2823" xr:uid="{00000000-0005-0000-0000-00000F1E0000}"/>
    <cellStyle name="Normal 3 2 2 4 6 3 2" xfId="33282" xr:uid="{00000000-0005-0000-0000-0000101E0000}"/>
    <cellStyle name="Normal 3 2 2 4 6 3 2 2" xfId="30678" xr:uid="{00000000-0005-0000-0000-0000111E0000}"/>
    <cellStyle name="Normal 3 2 2 4 6 3 3" xfId="27323" xr:uid="{00000000-0005-0000-0000-0000121E0000}"/>
    <cellStyle name="Normal 3 2 2 4 6 4" xfId="33283" xr:uid="{00000000-0005-0000-0000-0000131E0000}"/>
    <cellStyle name="Normal 3 2 2 4 6 4 2" xfId="37705" xr:uid="{00000000-0005-0000-0000-0000141E0000}"/>
    <cellStyle name="Normal 3 2 2 4 6 5" xfId="27324" xr:uid="{00000000-0005-0000-0000-0000151E0000}"/>
    <cellStyle name="Normal 3 2 2 4 7" xfId="2824" xr:uid="{00000000-0005-0000-0000-0000161E0000}"/>
    <cellStyle name="Normal 3 2 2 4 7 2" xfId="2825" xr:uid="{00000000-0005-0000-0000-0000171E0000}"/>
    <cellStyle name="Normal 3 2 2 4 7 2 2" xfId="33284" xr:uid="{00000000-0005-0000-0000-0000181E0000}"/>
    <cellStyle name="Normal 3 2 2 4 7 2 2 2" xfId="37704" xr:uid="{00000000-0005-0000-0000-0000191E0000}"/>
    <cellStyle name="Normal 3 2 2 4 7 2 3" xfId="27325" xr:uid="{00000000-0005-0000-0000-00001A1E0000}"/>
    <cellStyle name="Normal 3 2 2 4 7 3" xfId="2826" xr:uid="{00000000-0005-0000-0000-00001B1E0000}"/>
    <cellStyle name="Normal 3 2 2 4 7 3 2" xfId="33285" xr:uid="{00000000-0005-0000-0000-00001C1E0000}"/>
    <cellStyle name="Normal 3 2 2 4 7 3 2 2" xfId="30682" xr:uid="{00000000-0005-0000-0000-00001D1E0000}"/>
    <cellStyle name="Normal 3 2 2 4 7 3 3" xfId="27326" xr:uid="{00000000-0005-0000-0000-00001E1E0000}"/>
    <cellStyle name="Normal 3 2 2 4 7 4" xfId="33286" xr:uid="{00000000-0005-0000-0000-00001F1E0000}"/>
    <cellStyle name="Normal 3 2 2 4 7 4 2" xfId="30683" xr:uid="{00000000-0005-0000-0000-0000201E0000}"/>
    <cellStyle name="Normal 3 2 2 4 7 5" xfId="27327" xr:uid="{00000000-0005-0000-0000-0000211E0000}"/>
    <cellStyle name="Normal 3 2 2 4 8" xfId="2827" xr:uid="{00000000-0005-0000-0000-0000221E0000}"/>
    <cellStyle name="Normal 3 2 2 4 8 2" xfId="2828" xr:uid="{00000000-0005-0000-0000-0000231E0000}"/>
    <cellStyle name="Normal 3 2 2 4 8 2 2" xfId="33287" xr:uid="{00000000-0005-0000-0000-0000241E0000}"/>
    <cellStyle name="Normal 3 2 2 4 8 2 2 2" xfId="37701" xr:uid="{00000000-0005-0000-0000-0000251E0000}"/>
    <cellStyle name="Normal 3 2 2 4 8 2 3" xfId="27328" xr:uid="{00000000-0005-0000-0000-0000261E0000}"/>
    <cellStyle name="Normal 3 2 2 4 8 3" xfId="2829" xr:uid="{00000000-0005-0000-0000-0000271E0000}"/>
    <cellStyle name="Normal 3 2 2 4 8 3 2" xfId="33288" xr:uid="{00000000-0005-0000-0000-0000281E0000}"/>
    <cellStyle name="Normal 3 2 2 4 8 3 2 2" xfId="30685" xr:uid="{00000000-0005-0000-0000-0000291E0000}"/>
    <cellStyle name="Normal 3 2 2 4 8 3 3" xfId="27329" xr:uid="{00000000-0005-0000-0000-00002A1E0000}"/>
    <cellStyle name="Normal 3 2 2 4 8 4" xfId="33289" xr:uid="{00000000-0005-0000-0000-00002B1E0000}"/>
    <cellStyle name="Normal 3 2 2 4 8 4 2" xfId="30686" xr:uid="{00000000-0005-0000-0000-00002C1E0000}"/>
    <cellStyle name="Normal 3 2 2 4 8 5" xfId="27330" xr:uid="{00000000-0005-0000-0000-00002D1E0000}"/>
    <cellStyle name="Normal 3 2 2 4 9" xfId="2830" xr:uid="{00000000-0005-0000-0000-00002E1E0000}"/>
    <cellStyle name="Normal 3 2 2 4 9 2" xfId="2831" xr:uid="{00000000-0005-0000-0000-00002F1E0000}"/>
    <cellStyle name="Normal 3 2 2 4 9 2 2" xfId="33290" xr:uid="{00000000-0005-0000-0000-0000301E0000}"/>
    <cellStyle name="Normal 3 2 2 4 9 2 2 2" xfId="37698" xr:uid="{00000000-0005-0000-0000-0000311E0000}"/>
    <cellStyle name="Normal 3 2 2 4 9 2 3" xfId="27331" xr:uid="{00000000-0005-0000-0000-0000321E0000}"/>
    <cellStyle name="Normal 3 2 2 4 9 3" xfId="2832" xr:uid="{00000000-0005-0000-0000-0000331E0000}"/>
    <cellStyle name="Normal 3 2 2 4 9 3 2" xfId="33291" xr:uid="{00000000-0005-0000-0000-0000341E0000}"/>
    <cellStyle name="Normal 3 2 2 4 9 3 2 2" xfId="30688" xr:uid="{00000000-0005-0000-0000-0000351E0000}"/>
    <cellStyle name="Normal 3 2 2 4 9 3 3" xfId="27333" xr:uid="{00000000-0005-0000-0000-0000361E0000}"/>
    <cellStyle name="Normal 3 2 2 4 9 4" xfId="33292" xr:uid="{00000000-0005-0000-0000-0000371E0000}"/>
    <cellStyle name="Normal 3 2 2 4 9 4 2" xfId="30689" xr:uid="{00000000-0005-0000-0000-0000381E0000}"/>
    <cellStyle name="Normal 3 2 2 4 9 5" xfId="27334" xr:uid="{00000000-0005-0000-0000-0000391E0000}"/>
    <cellStyle name="Normal 3 2 2 5" xfId="2833" xr:uid="{00000000-0005-0000-0000-00003A1E0000}"/>
    <cellStyle name="Normal 3 2 2 5 10" xfId="2834" xr:uid="{00000000-0005-0000-0000-00003B1E0000}"/>
    <cellStyle name="Normal 3 2 2 5 10 2" xfId="2835" xr:uid="{00000000-0005-0000-0000-00003C1E0000}"/>
    <cellStyle name="Normal 3 2 2 5 10 2 2" xfId="33293" xr:uid="{00000000-0005-0000-0000-00003D1E0000}"/>
    <cellStyle name="Normal 3 2 2 5 10 2 2 2" xfId="37695" xr:uid="{00000000-0005-0000-0000-00003E1E0000}"/>
    <cellStyle name="Normal 3 2 2 5 10 2 3" xfId="27335" xr:uid="{00000000-0005-0000-0000-00003F1E0000}"/>
    <cellStyle name="Normal 3 2 2 5 10 3" xfId="2836" xr:uid="{00000000-0005-0000-0000-0000401E0000}"/>
    <cellStyle name="Normal 3 2 2 5 10 3 2" xfId="33294" xr:uid="{00000000-0005-0000-0000-0000411E0000}"/>
    <cellStyle name="Normal 3 2 2 5 10 3 2 2" xfId="30691" xr:uid="{00000000-0005-0000-0000-0000421E0000}"/>
    <cellStyle name="Normal 3 2 2 5 10 3 3" xfId="27336" xr:uid="{00000000-0005-0000-0000-0000431E0000}"/>
    <cellStyle name="Normal 3 2 2 5 10 4" xfId="33295" xr:uid="{00000000-0005-0000-0000-0000441E0000}"/>
    <cellStyle name="Normal 3 2 2 5 10 4 2" xfId="30692" xr:uid="{00000000-0005-0000-0000-0000451E0000}"/>
    <cellStyle name="Normal 3 2 2 5 10 5" xfId="27337" xr:uid="{00000000-0005-0000-0000-0000461E0000}"/>
    <cellStyle name="Normal 3 2 2 5 11" xfId="2837" xr:uid="{00000000-0005-0000-0000-0000471E0000}"/>
    <cellStyle name="Normal 3 2 2 5 11 2" xfId="2838" xr:uid="{00000000-0005-0000-0000-0000481E0000}"/>
    <cellStyle name="Normal 3 2 2 5 11 2 2" xfId="33296" xr:uid="{00000000-0005-0000-0000-0000491E0000}"/>
    <cellStyle name="Normal 3 2 2 5 11 2 2 2" xfId="37692" xr:uid="{00000000-0005-0000-0000-00004A1E0000}"/>
    <cellStyle name="Normal 3 2 2 5 11 2 3" xfId="27338" xr:uid="{00000000-0005-0000-0000-00004B1E0000}"/>
    <cellStyle name="Normal 3 2 2 5 11 3" xfId="2839" xr:uid="{00000000-0005-0000-0000-00004C1E0000}"/>
    <cellStyle name="Normal 3 2 2 5 11 3 2" xfId="33297" xr:uid="{00000000-0005-0000-0000-00004D1E0000}"/>
    <cellStyle name="Normal 3 2 2 5 11 3 2 2" xfId="30694" xr:uid="{00000000-0005-0000-0000-00004E1E0000}"/>
    <cellStyle name="Normal 3 2 2 5 11 3 3" xfId="27339" xr:uid="{00000000-0005-0000-0000-00004F1E0000}"/>
    <cellStyle name="Normal 3 2 2 5 11 4" xfId="33298" xr:uid="{00000000-0005-0000-0000-0000501E0000}"/>
    <cellStyle name="Normal 3 2 2 5 11 4 2" xfId="30695" xr:uid="{00000000-0005-0000-0000-0000511E0000}"/>
    <cellStyle name="Normal 3 2 2 5 11 5" xfId="27340" xr:uid="{00000000-0005-0000-0000-0000521E0000}"/>
    <cellStyle name="Normal 3 2 2 5 12" xfId="2840" xr:uid="{00000000-0005-0000-0000-0000531E0000}"/>
    <cellStyle name="Normal 3 2 2 5 12 2" xfId="2841" xr:uid="{00000000-0005-0000-0000-0000541E0000}"/>
    <cellStyle name="Normal 3 2 2 5 12 2 2" xfId="33299" xr:uid="{00000000-0005-0000-0000-0000551E0000}"/>
    <cellStyle name="Normal 3 2 2 5 12 2 2 2" xfId="30697" xr:uid="{00000000-0005-0000-0000-0000561E0000}"/>
    <cellStyle name="Normal 3 2 2 5 12 2 3" xfId="27341" xr:uid="{00000000-0005-0000-0000-0000571E0000}"/>
    <cellStyle name="Normal 3 2 2 5 12 3" xfId="2842" xr:uid="{00000000-0005-0000-0000-0000581E0000}"/>
    <cellStyle name="Normal 3 2 2 5 12 3 2" xfId="33300" xr:uid="{00000000-0005-0000-0000-0000591E0000}"/>
    <cellStyle name="Normal 3 2 2 5 12 3 2 2" xfId="30698" xr:uid="{00000000-0005-0000-0000-00005A1E0000}"/>
    <cellStyle name="Normal 3 2 2 5 12 3 3" xfId="27342" xr:uid="{00000000-0005-0000-0000-00005B1E0000}"/>
    <cellStyle name="Normal 3 2 2 5 12 4" xfId="33301" xr:uid="{00000000-0005-0000-0000-00005C1E0000}"/>
    <cellStyle name="Normal 3 2 2 5 12 4 2" xfId="37689" xr:uid="{00000000-0005-0000-0000-00005D1E0000}"/>
    <cellStyle name="Normal 3 2 2 5 12 5" xfId="27343" xr:uid="{00000000-0005-0000-0000-00005E1E0000}"/>
    <cellStyle name="Normal 3 2 2 5 13" xfId="2843" xr:uid="{00000000-0005-0000-0000-00005F1E0000}"/>
    <cellStyle name="Normal 3 2 2 5 13 2" xfId="2844" xr:uid="{00000000-0005-0000-0000-0000601E0000}"/>
    <cellStyle name="Normal 3 2 2 5 13 2 2" xfId="33302" xr:uid="{00000000-0005-0000-0000-0000611E0000}"/>
    <cellStyle name="Normal 3 2 2 5 13 2 2 2" xfId="30702" xr:uid="{00000000-0005-0000-0000-0000621E0000}"/>
    <cellStyle name="Normal 3 2 2 5 13 2 3" xfId="27344" xr:uid="{00000000-0005-0000-0000-0000631E0000}"/>
    <cellStyle name="Normal 3 2 2 5 13 3" xfId="2845" xr:uid="{00000000-0005-0000-0000-0000641E0000}"/>
    <cellStyle name="Normal 3 2 2 5 13 3 2" xfId="33303" xr:uid="{00000000-0005-0000-0000-0000651E0000}"/>
    <cellStyle name="Normal 3 2 2 5 13 3 2 2" xfId="37688" xr:uid="{00000000-0005-0000-0000-0000661E0000}"/>
    <cellStyle name="Normal 3 2 2 5 13 3 3" xfId="27345" xr:uid="{00000000-0005-0000-0000-0000671E0000}"/>
    <cellStyle name="Normal 3 2 2 5 13 4" xfId="33304" xr:uid="{00000000-0005-0000-0000-0000681E0000}"/>
    <cellStyle name="Normal 3 2 2 5 13 4 2" xfId="30704" xr:uid="{00000000-0005-0000-0000-0000691E0000}"/>
    <cellStyle name="Normal 3 2 2 5 13 5" xfId="27346" xr:uid="{00000000-0005-0000-0000-00006A1E0000}"/>
    <cellStyle name="Normal 3 2 2 5 14" xfId="2846" xr:uid="{00000000-0005-0000-0000-00006B1E0000}"/>
    <cellStyle name="Normal 3 2 2 5 14 2" xfId="2847" xr:uid="{00000000-0005-0000-0000-00006C1E0000}"/>
    <cellStyle name="Normal 3 2 2 5 14 2 2" xfId="33305" xr:uid="{00000000-0005-0000-0000-00006D1E0000}"/>
    <cellStyle name="Normal 3 2 2 5 14 2 2 2" xfId="30706" xr:uid="{00000000-0005-0000-0000-00006E1E0000}"/>
    <cellStyle name="Normal 3 2 2 5 14 2 3" xfId="27347" xr:uid="{00000000-0005-0000-0000-00006F1E0000}"/>
    <cellStyle name="Normal 3 2 2 5 14 3" xfId="2848" xr:uid="{00000000-0005-0000-0000-0000701E0000}"/>
    <cellStyle name="Normal 3 2 2 5 14 3 2" xfId="33306" xr:uid="{00000000-0005-0000-0000-0000711E0000}"/>
    <cellStyle name="Normal 3 2 2 5 14 3 2 2" xfId="30707" xr:uid="{00000000-0005-0000-0000-0000721E0000}"/>
    <cellStyle name="Normal 3 2 2 5 14 3 3" xfId="27348" xr:uid="{00000000-0005-0000-0000-0000731E0000}"/>
    <cellStyle name="Normal 3 2 2 5 14 4" xfId="33307" xr:uid="{00000000-0005-0000-0000-0000741E0000}"/>
    <cellStyle name="Normal 3 2 2 5 14 4 2" xfId="37686" xr:uid="{00000000-0005-0000-0000-0000751E0000}"/>
    <cellStyle name="Normal 3 2 2 5 14 5" xfId="27349" xr:uid="{00000000-0005-0000-0000-0000761E0000}"/>
    <cellStyle name="Normal 3 2 2 5 15" xfId="2849" xr:uid="{00000000-0005-0000-0000-0000771E0000}"/>
    <cellStyle name="Normal 3 2 2 5 15 2" xfId="2850" xr:uid="{00000000-0005-0000-0000-0000781E0000}"/>
    <cellStyle name="Normal 3 2 2 5 15 2 2" xfId="33308" xr:uid="{00000000-0005-0000-0000-0000791E0000}"/>
    <cellStyle name="Normal 3 2 2 5 15 2 2 2" xfId="30711" xr:uid="{00000000-0005-0000-0000-00007A1E0000}"/>
    <cellStyle name="Normal 3 2 2 5 15 2 3" xfId="27350" xr:uid="{00000000-0005-0000-0000-00007B1E0000}"/>
    <cellStyle name="Normal 3 2 2 5 15 3" xfId="2851" xr:uid="{00000000-0005-0000-0000-00007C1E0000}"/>
    <cellStyle name="Normal 3 2 2 5 15 3 2" xfId="33309" xr:uid="{00000000-0005-0000-0000-00007D1E0000}"/>
    <cellStyle name="Normal 3 2 2 5 15 3 2 2" xfId="37685" xr:uid="{00000000-0005-0000-0000-00007E1E0000}"/>
    <cellStyle name="Normal 3 2 2 5 15 3 3" xfId="27351" xr:uid="{00000000-0005-0000-0000-00007F1E0000}"/>
    <cellStyle name="Normal 3 2 2 5 15 4" xfId="33310" xr:uid="{00000000-0005-0000-0000-0000801E0000}"/>
    <cellStyle name="Normal 3 2 2 5 15 4 2" xfId="30712" xr:uid="{00000000-0005-0000-0000-0000811E0000}"/>
    <cellStyle name="Normal 3 2 2 5 15 5" xfId="27352" xr:uid="{00000000-0005-0000-0000-0000821E0000}"/>
    <cellStyle name="Normal 3 2 2 5 16" xfId="2852" xr:uid="{00000000-0005-0000-0000-0000831E0000}"/>
    <cellStyle name="Normal 3 2 2 5 16 2" xfId="2853" xr:uid="{00000000-0005-0000-0000-0000841E0000}"/>
    <cellStyle name="Normal 3 2 2 5 16 2 2" xfId="33311" xr:uid="{00000000-0005-0000-0000-0000851E0000}"/>
    <cellStyle name="Normal 3 2 2 5 16 2 2 2" xfId="37682" xr:uid="{00000000-0005-0000-0000-0000861E0000}"/>
    <cellStyle name="Normal 3 2 2 5 16 2 3" xfId="27353" xr:uid="{00000000-0005-0000-0000-0000871E0000}"/>
    <cellStyle name="Normal 3 2 2 5 16 3" xfId="2854" xr:uid="{00000000-0005-0000-0000-0000881E0000}"/>
    <cellStyle name="Normal 3 2 2 5 16 3 2" xfId="33312" xr:uid="{00000000-0005-0000-0000-0000891E0000}"/>
    <cellStyle name="Normal 3 2 2 5 16 3 2 2" xfId="30714" xr:uid="{00000000-0005-0000-0000-00008A1E0000}"/>
    <cellStyle name="Normal 3 2 2 5 16 3 3" xfId="27354" xr:uid="{00000000-0005-0000-0000-00008B1E0000}"/>
    <cellStyle name="Normal 3 2 2 5 16 4" xfId="33313" xr:uid="{00000000-0005-0000-0000-00008C1E0000}"/>
    <cellStyle name="Normal 3 2 2 5 16 4 2" xfId="37680" xr:uid="{00000000-0005-0000-0000-00008D1E0000}"/>
    <cellStyle name="Normal 3 2 2 5 16 5" xfId="27355" xr:uid="{00000000-0005-0000-0000-00008E1E0000}"/>
    <cellStyle name="Normal 3 2 2 5 17" xfId="2855" xr:uid="{00000000-0005-0000-0000-00008F1E0000}"/>
    <cellStyle name="Normal 3 2 2 5 17 2" xfId="2856" xr:uid="{00000000-0005-0000-0000-0000901E0000}"/>
    <cellStyle name="Normal 3 2 2 5 17 2 2" xfId="33314" xr:uid="{00000000-0005-0000-0000-0000911E0000}"/>
    <cellStyle name="Normal 3 2 2 5 17 2 2 2" xfId="30715" xr:uid="{00000000-0005-0000-0000-0000921E0000}"/>
    <cellStyle name="Normal 3 2 2 5 17 2 3" xfId="27356" xr:uid="{00000000-0005-0000-0000-0000931E0000}"/>
    <cellStyle name="Normal 3 2 2 5 17 3" xfId="2857" xr:uid="{00000000-0005-0000-0000-0000941E0000}"/>
    <cellStyle name="Normal 3 2 2 5 17 3 2" xfId="33315" xr:uid="{00000000-0005-0000-0000-0000951E0000}"/>
    <cellStyle name="Normal 3 2 2 5 17 3 2 2" xfId="37678" xr:uid="{00000000-0005-0000-0000-0000961E0000}"/>
    <cellStyle name="Normal 3 2 2 5 17 3 3" xfId="27357" xr:uid="{00000000-0005-0000-0000-0000971E0000}"/>
    <cellStyle name="Normal 3 2 2 5 17 4" xfId="33316" xr:uid="{00000000-0005-0000-0000-0000981E0000}"/>
    <cellStyle name="Normal 3 2 2 5 17 4 2" xfId="30717" xr:uid="{00000000-0005-0000-0000-0000991E0000}"/>
    <cellStyle name="Normal 3 2 2 5 17 5" xfId="27358" xr:uid="{00000000-0005-0000-0000-00009A1E0000}"/>
    <cellStyle name="Normal 3 2 2 5 18" xfId="2858" xr:uid="{00000000-0005-0000-0000-00009B1E0000}"/>
    <cellStyle name="Normal 3 2 2 5 18 2" xfId="2859" xr:uid="{00000000-0005-0000-0000-00009C1E0000}"/>
    <cellStyle name="Normal 3 2 2 5 18 2 2" xfId="33317" xr:uid="{00000000-0005-0000-0000-00009D1E0000}"/>
    <cellStyle name="Normal 3 2 2 5 18 2 2 2" xfId="30718" xr:uid="{00000000-0005-0000-0000-00009E1E0000}"/>
    <cellStyle name="Normal 3 2 2 5 18 2 3" xfId="27359" xr:uid="{00000000-0005-0000-0000-00009F1E0000}"/>
    <cellStyle name="Normal 3 2 2 5 18 3" xfId="2860" xr:uid="{00000000-0005-0000-0000-0000A01E0000}"/>
    <cellStyle name="Normal 3 2 2 5 18 3 2" xfId="33318" xr:uid="{00000000-0005-0000-0000-0000A11E0000}"/>
    <cellStyle name="Normal 3 2 2 5 18 3 2 2" xfId="30719" xr:uid="{00000000-0005-0000-0000-0000A21E0000}"/>
    <cellStyle name="Normal 3 2 2 5 18 3 3" xfId="27360" xr:uid="{00000000-0005-0000-0000-0000A31E0000}"/>
    <cellStyle name="Normal 3 2 2 5 18 4" xfId="33319" xr:uid="{00000000-0005-0000-0000-0000A41E0000}"/>
    <cellStyle name="Normal 3 2 2 5 18 4 2" xfId="30720" xr:uid="{00000000-0005-0000-0000-0000A51E0000}"/>
    <cellStyle name="Normal 3 2 2 5 18 5" xfId="27361" xr:uid="{00000000-0005-0000-0000-0000A61E0000}"/>
    <cellStyle name="Normal 3 2 2 5 19" xfId="2861" xr:uid="{00000000-0005-0000-0000-0000A71E0000}"/>
    <cellStyle name="Normal 3 2 2 5 19 2" xfId="2862" xr:uid="{00000000-0005-0000-0000-0000A81E0000}"/>
    <cellStyle name="Normal 3 2 2 5 19 2 2" xfId="33320" xr:uid="{00000000-0005-0000-0000-0000A91E0000}"/>
    <cellStyle name="Normal 3 2 2 5 19 2 2 2" xfId="30722" xr:uid="{00000000-0005-0000-0000-0000AA1E0000}"/>
    <cellStyle name="Normal 3 2 2 5 19 2 3" xfId="27362" xr:uid="{00000000-0005-0000-0000-0000AB1E0000}"/>
    <cellStyle name="Normal 3 2 2 5 19 3" xfId="2863" xr:uid="{00000000-0005-0000-0000-0000AC1E0000}"/>
    <cellStyle name="Normal 3 2 2 5 19 3 2" xfId="33321" xr:uid="{00000000-0005-0000-0000-0000AD1E0000}"/>
    <cellStyle name="Normal 3 2 2 5 19 3 2 2" xfId="30723" xr:uid="{00000000-0005-0000-0000-0000AE1E0000}"/>
    <cellStyle name="Normal 3 2 2 5 19 3 3" xfId="27363" xr:uid="{00000000-0005-0000-0000-0000AF1E0000}"/>
    <cellStyle name="Normal 3 2 2 5 19 4" xfId="33322" xr:uid="{00000000-0005-0000-0000-0000B01E0000}"/>
    <cellStyle name="Normal 3 2 2 5 19 4 2" xfId="30725" xr:uid="{00000000-0005-0000-0000-0000B11E0000}"/>
    <cellStyle name="Normal 3 2 2 5 19 5" xfId="27366" xr:uid="{00000000-0005-0000-0000-0000B21E0000}"/>
    <cellStyle name="Normal 3 2 2 5 2" xfId="2864" xr:uid="{00000000-0005-0000-0000-0000B31E0000}"/>
    <cellStyle name="Normal 3 2 2 5 2 10" xfId="2865" xr:uid="{00000000-0005-0000-0000-0000B41E0000}"/>
    <cellStyle name="Normal 3 2 2 5 2 10 2" xfId="2866" xr:uid="{00000000-0005-0000-0000-0000B51E0000}"/>
    <cellStyle name="Normal 3 2 2 5 2 10 2 2" xfId="33323" xr:uid="{00000000-0005-0000-0000-0000B61E0000}"/>
    <cellStyle name="Normal 3 2 2 5 2 10 2 2 2" xfId="30726" xr:uid="{00000000-0005-0000-0000-0000B71E0000}"/>
    <cellStyle name="Normal 3 2 2 5 2 10 2 3" xfId="27367" xr:uid="{00000000-0005-0000-0000-0000B81E0000}"/>
    <cellStyle name="Normal 3 2 2 5 2 10 3" xfId="2867" xr:uid="{00000000-0005-0000-0000-0000B91E0000}"/>
    <cellStyle name="Normal 3 2 2 5 2 10 3 2" xfId="33324" xr:uid="{00000000-0005-0000-0000-0000BA1E0000}"/>
    <cellStyle name="Normal 3 2 2 5 2 10 3 2 2" xfId="30727" xr:uid="{00000000-0005-0000-0000-0000BB1E0000}"/>
    <cellStyle name="Normal 3 2 2 5 2 10 3 3" xfId="27368" xr:uid="{00000000-0005-0000-0000-0000BC1E0000}"/>
    <cellStyle name="Normal 3 2 2 5 2 10 4" xfId="33325" xr:uid="{00000000-0005-0000-0000-0000BD1E0000}"/>
    <cellStyle name="Normal 3 2 2 5 2 10 4 2" xfId="30728" xr:uid="{00000000-0005-0000-0000-0000BE1E0000}"/>
    <cellStyle name="Normal 3 2 2 5 2 10 5" xfId="27369" xr:uid="{00000000-0005-0000-0000-0000BF1E0000}"/>
    <cellStyle name="Normal 3 2 2 5 2 11" xfId="2868" xr:uid="{00000000-0005-0000-0000-0000C01E0000}"/>
    <cellStyle name="Normal 3 2 2 5 2 11 2" xfId="2869" xr:uid="{00000000-0005-0000-0000-0000C11E0000}"/>
    <cellStyle name="Normal 3 2 2 5 2 11 2 2" xfId="33326" xr:uid="{00000000-0005-0000-0000-0000C21E0000}"/>
    <cellStyle name="Normal 3 2 2 5 2 11 2 2 2" xfId="30730" xr:uid="{00000000-0005-0000-0000-0000C31E0000}"/>
    <cellStyle name="Normal 3 2 2 5 2 11 2 3" xfId="27370" xr:uid="{00000000-0005-0000-0000-0000C41E0000}"/>
    <cellStyle name="Normal 3 2 2 5 2 11 3" xfId="2870" xr:uid="{00000000-0005-0000-0000-0000C51E0000}"/>
    <cellStyle name="Normal 3 2 2 5 2 11 3 2" xfId="33327" xr:uid="{00000000-0005-0000-0000-0000C61E0000}"/>
    <cellStyle name="Normal 3 2 2 5 2 11 3 2 2" xfId="30731" xr:uid="{00000000-0005-0000-0000-0000C71E0000}"/>
    <cellStyle name="Normal 3 2 2 5 2 11 3 3" xfId="27371" xr:uid="{00000000-0005-0000-0000-0000C81E0000}"/>
    <cellStyle name="Normal 3 2 2 5 2 11 4" xfId="33328" xr:uid="{00000000-0005-0000-0000-0000C91E0000}"/>
    <cellStyle name="Normal 3 2 2 5 2 11 4 2" xfId="30733" xr:uid="{00000000-0005-0000-0000-0000CA1E0000}"/>
    <cellStyle name="Normal 3 2 2 5 2 11 5" xfId="27372" xr:uid="{00000000-0005-0000-0000-0000CB1E0000}"/>
    <cellStyle name="Normal 3 2 2 5 2 12" xfId="2871" xr:uid="{00000000-0005-0000-0000-0000CC1E0000}"/>
    <cellStyle name="Normal 3 2 2 5 2 12 2" xfId="2872" xr:uid="{00000000-0005-0000-0000-0000CD1E0000}"/>
    <cellStyle name="Normal 3 2 2 5 2 12 2 2" xfId="33329" xr:uid="{00000000-0005-0000-0000-0000CE1E0000}"/>
    <cellStyle name="Normal 3 2 2 5 2 12 2 2 2" xfId="30734" xr:uid="{00000000-0005-0000-0000-0000CF1E0000}"/>
    <cellStyle name="Normal 3 2 2 5 2 12 2 3" xfId="27373" xr:uid="{00000000-0005-0000-0000-0000D01E0000}"/>
    <cellStyle name="Normal 3 2 2 5 2 12 3" xfId="2873" xr:uid="{00000000-0005-0000-0000-0000D11E0000}"/>
    <cellStyle name="Normal 3 2 2 5 2 12 3 2" xfId="33330" xr:uid="{00000000-0005-0000-0000-0000D21E0000}"/>
    <cellStyle name="Normal 3 2 2 5 2 12 3 2 2" xfId="30735" xr:uid="{00000000-0005-0000-0000-0000D31E0000}"/>
    <cellStyle name="Normal 3 2 2 5 2 12 3 3" xfId="27374" xr:uid="{00000000-0005-0000-0000-0000D41E0000}"/>
    <cellStyle name="Normal 3 2 2 5 2 12 4" xfId="33331" xr:uid="{00000000-0005-0000-0000-0000D51E0000}"/>
    <cellStyle name="Normal 3 2 2 5 2 12 4 2" xfId="37666" xr:uid="{00000000-0005-0000-0000-0000D61E0000}"/>
    <cellStyle name="Normal 3 2 2 5 2 12 5" xfId="27375" xr:uid="{00000000-0005-0000-0000-0000D71E0000}"/>
    <cellStyle name="Normal 3 2 2 5 2 13" xfId="2874" xr:uid="{00000000-0005-0000-0000-0000D81E0000}"/>
    <cellStyle name="Normal 3 2 2 5 2 13 2" xfId="2875" xr:uid="{00000000-0005-0000-0000-0000D91E0000}"/>
    <cellStyle name="Normal 3 2 2 5 2 13 2 2" xfId="33332" xr:uid="{00000000-0005-0000-0000-0000DA1E0000}"/>
    <cellStyle name="Normal 3 2 2 5 2 13 2 2 2" xfId="30738" xr:uid="{00000000-0005-0000-0000-0000DB1E0000}"/>
    <cellStyle name="Normal 3 2 2 5 2 13 2 3" xfId="27376" xr:uid="{00000000-0005-0000-0000-0000DC1E0000}"/>
    <cellStyle name="Normal 3 2 2 5 2 13 3" xfId="2876" xr:uid="{00000000-0005-0000-0000-0000DD1E0000}"/>
    <cellStyle name="Normal 3 2 2 5 2 13 3 2" xfId="33333" xr:uid="{00000000-0005-0000-0000-0000DE1E0000}"/>
    <cellStyle name="Normal 3 2 2 5 2 13 3 2 2" xfId="37665" xr:uid="{00000000-0005-0000-0000-0000DF1E0000}"/>
    <cellStyle name="Normal 3 2 2 5 2 13 3 3" xfId="27377" xr:uid="{00000000-0005-0000-0000-0000E01E0000}"/>
    <cellStyle name="Normal 3 2 2 5 2 13 4" xfId="33334" xr:uid="{00000000-0005-0000-0000-0000E11E0000}"/>
    <cellStyle name="Normal 3 2 2 5 2 13 4 2" xfId="37663" xr:uid="{00000000-0005-0000-0000-0000E21E0000}"/>
    <cellStyle name="Normal 3 2 2 5 2 13 5" xfId="27378" xr:uid="{00000000-0005-0000-0000-0000E31E0000}"/>
    <cellStyle name="Normal 3 2 2 5 2 14" xfId="2877" xr:uid="{00000000-0005-0000-0000-0000E41E0000}"/>
    <cellStyle name="Normal 3 2 2 5 2 14 2" xfId="2878" xr:uid="{00000000-0005-0000-0000-0000E51E0000}"/>
    <cellStyle name="Normal 3 2 2 5 2 14 2 2" xfId="33335" xr:uid="{00000000-0005-0000-0000-0000E61E0000}"/>
    <cellStyle name="Normal 3 2 2 5 2 14 2 2 2" xfId="30740" xr:uid="{00000000-0005-0000-0000-0000E71E0000}"/>
    <cellStyle name="Normal 3 2 2 5 2 14 2 3" xfId="27379" xr:uid="{00000000-0005-0000-0000-0000E81E0000}"/>
    <cellStyle name="Normal 3 2 2 5 2 14 3" xfId="2879" xr:uid="{00000000-0005-0000-0000-0000E91E0000}"/>
    <cellStyle name="Normal 3 2 2 5 2 14 3 2" xfId="33336" xr:uid="{00000000-0005-0000-0000-0000EA1E0000}"/>
    <cellStyle name="Normal 3 2 2 5 2 14 3 2 2" xfId="30741" xr:uid="{00000000-0005-0000-0000-0000EB1E0000}"/>
    <cellStyle name="Normal 3 2 2 5 2 14 3 3" xfId="27380" xr:uid="{00000000-0005-0000-0000-0000EC1E0000}"/>
    <cellStyle name="Normal 3 2 2 5 2 14 4" xfId="33337" xr:uid="{00000000-0005-0000-0000-0000ED1E0000}"/>
    <cellStyle name="Normal 3 2 2 5 2 14 4 2" xfId="37660" xr:uid="{00000000-0005-0000-0000-0000EE1E0000}"/>
    <cellStyle name="Normal 3 2 2 5 2 14 5" xfId="27381" xr:uid="{00000000-0005-0000-0000-0000EF1E0000}"/>
    <cellStyle name="Normal 3 2 2 5 2 15" xfId="2880" xr:uid="{00000000-0005-0000-0000-0000F01E0000}"/>
    <cellStyle name="Normal 3 2 2 5 2 15 2" xfId="2881" xr:uid="{00000000-0005-0000-0000-0000F11E0000}"/>
    <cellStyle name="Normal 3 2 2 5 2 15 2 2" xfId="33338" xr:uid="{00000000-0005-0000-0000-0000F21E0000}"/>
    <cellStyle name="Normal 3 2 2 5 2 15 2 2 2" xfId="30745" xr:uid="{00000000-0005-0000-0000-0000F31E0000}"/>
    <cellStyle name="Normal 3 2 2 5 2 15 2 3" xfId="27382" xr:uid="{00000000-0005-0000-0000-0000F41E0000}"/>
    <cellStyle name="Normal 3 2 2 5 2 15 3" xfId="2882" xr:uid="{00000000-0005-0000-0000-0000F51E0000}"/>
    <cellStyle name="Normal 3 2 2 5 2 15 3 2" xfId="33339" xr:uid="{00000000-0005-0000-0000-0000F61E0000}"/>
    <cellStyle name="Normal 3 2 2 5 2 15 3 2 2" xfId="37659" xr:uid="{00000000-0005-0000-0000-0000F71E0000}"/>
    <cellStyle name="Normal 3 2 2 5 2 15 3 3" xfId="27383" xr:uid="{00000000-0005-0000-0000-0000F81E0000}"/>
    <cellStyle name="Normal 3 2 2 5 2 15 4" xfId="33340" xr:uid="{00000000-0005-0000-0000-0000F91E0000}"/>
    <cellStyle name="Normal 3 2 2 5 2 15 4 2" xfId="30747" xr:uid="{00000000-0005-0000-0000-0000FA1E0000}"/>
    <cellStyle name="Normal 3 2 2 5 2 15 5" xfId="27384" xr:uid="{00000000-0005-0000-0000-0000FB1E0000}"/>
    <cellStyle name="Normal 3 2 2 5 2 16" xfId="2883" xr:uid="{00000000-0005-0000-0000-0000FC1E0000}"/>
    <cellStyle name="Normal 3 2 2 5 2 16 2" xfId="2884" xr:uid="{00000000-0005-0000-0000-0000FD1E0000}"/>
    <cellStyle name="Normal 3 2 2 5 2 16 2 2" xfId="33341" xr:uid="{00000000-0005-0000-0000-0000FE1E0000}"/>
    <cellStyle name="Normal 3 2 2 5 2 16 2 2 2" xfId="30749" xr:uid="{00000000-0005-0000-0000-0000FF1E0000}"/>
    <cellStyle name="Normal 3 2 2 5 2 16 2 3" xfId="27385" xr:uid="{00000000-0005-0000-0000-0000001F0000}"/>
    <cellStyle name="Normal 3 2 2 5 2 16 3" xfId="2885" xr:uid="{00000000-0005-0000-0000-0000011F0000}"/>
    <cellStyle name="Normal 3 2 2 5 2 16 3 2" xfId="33342" xr:uid="{00000000-0005-0000-0000-0000021F0000}"/>
    <cellStyle name="Normal 3 2 2 5 2 16 3 2 2" xfId="30750" xr:uid="{00000000-0005-0000-0000-0000031F0000}"/>
    <cellStyle name="Normal 3 2 2 5 2 16 3 3" xfId="27386" xr:uid="{00000000-0005-0000-0000-0000041F0000}"/>
    <cellStyle name="Normal 3 2 2 5 2 16 4" xfId="33343" xr:uid="{00000000-0005-0000-0000-0000051F0000}"/>
    <cellStyle name="Normal 3 2 2 5 2 16 4 2" xfId="37657" xr:uid="{00000000-0005-0000-0000-0000061F0000}"/>
    <cellStyle name="Normal 3 2 2 5 2 16 5" xfId="27387" xr:uid="{00000000-0005-0000-0000-0000071F0000}"/>
    <cellStyle name="Normal 3 2 2 5 2 17" xfId="2886" xr:uid="{00000000-0005-0000-0000-0000081F0000}"/>
    <cellStyle name="Normal 3 2 2 5 2 17 2" xfId="33344" xr:uid="{00000000-0005-0000-0000-0000091F0000}"/>
    <cellStyle name="Normal 3 2 2 5 2 17 2 2" xfId="30754" xr:uid="{00000000-0005-0000-0000-00000A1F0000}"/>
    <cellStyle name="Normal 3 2 2 5 2 17 3" xfId="27388" xr:uid="{00000000-0005-0000-0000-00000B1F0000}"/>
    <cellStyle name="Normal 3 2 2 5 2 18" xfId="2887" xr:uid="{00000000-0005-0000-0000-00000C1F0000}"/>
    <cellStyle name="Normal 3 2 2 5 2 18 2" xfId="33345" xr:uid="{00000000-0005-0000-0000-00000D1F0000}"/>
    <cellStyle name="Normal 3 2 2 5 2 18 2 2" xfId="37656" xr:uid="{00000000-0005-0000-0000-00000E1F0000}"/>
    <cellStyle name="Normal 3 2 2 5 2 18 3" xfId="27389" xr:uid="{00000000-0005-0000-0000-00000F1F0000}"/>
    <cellStyle name="Normal 3 2 2 5 2 19" xfId="33346" xr:uid="{00000000-0005-0000-0000-0000101F0000}"/>
    <cellStyle name="Normal 3 2 2 5 2 19 2" xfId="30756" xr:uid="{00000000-0005-0000-0000-0000111F0000}"/>
    <cellStyle name="Normal 3 2 2 5 2 2" xfId="2888" xr:uid="{00000000-0005-0000-0000-0000121F0000}"/>
    <cellStyle name="Normal 3 2 2 5 2 2 2" xfId="2889" xr:uid="{00000000-0005-0000-0000-0000131F0000}"/>
    <cellStyle name="Normal 3 2 2 5 2 2 2 2" xfId="33347" xr:uid="{00000000-0005-0000-0000-0000141F0000}"/>
    <cellStyle name="Normal 3 2 2 5 2 2 2 2 2" xfId="37655" xr:uid="{00000000-0005-0000-0000-0000151F0000}"/>
    <cellStyle name="Normal 3 2 2 5 2 2 2 3" xfId="27390" xr:uid="{00000000-0005-0000-0000-0000161F0000}"/>
    <cellStyle name="Normal 3 2 2 5 2 2 3" xfId="2890" xr:uid="{00000000-0005-0000-0000-0000171F0000}"/>
    <cellStyle name="Normal 3 2 2 5 2 2 3 2" xfId="33348" xr:uid="{00000000-0005-0000-0000-0000181F0000}"/>
    <cellStyle name="Normal 3 2 2 5 2 2 3 2 2" xfId="37653" xr:uid="{00000000-0005-0000-0000-0000191F0000}"/>
    <cellStyle name="Normal 3 2 2 5 2 2 3 3" xfId="27391" xr:uid="{00000000-0005-0000-0000-00001A1F0000}"/>
    <cellStyle name="Normal 3 2 2 5 2 2 4" xfId="33349" xr:uid="{00000000-0005-0000-0000-00001B1F0000}"/>
    <cellStyle name="Normal 3 2 2 5 2 2 4 2" xfId="37651" xr:uid="{00000000-0005-0000-0000-00001C1F0000}"/>
    <cellStyle name="Normal 3 2 2 5 2 2 5" xfId="27392" xr:uid="{00000000-0005-0000-0000-00001D1F0000}"/>
    <cellStyle name="Normal 3 2 2 5 2 20" xfId="27393" xr:uid="{00000000-0005-0000-0000-00001E1F0000}"/>
    <cellStyle name="Normal 3 2 2 5 2 3" xfId="2891" xr:uid="{00000000-0005-0000-0000-00001F1F0000}"/>
    <cellStyle name="Normal 3 2 2 5 2 3 2" xfId="2892" xr:uid="{00000000-0005-0000-0000-0000201F0000}"/>
    <cellStyle name="Normal 3 2 2 5 2 3 2 2" xfId="33350" xr:uid="{00000000-0005-0000-0000-0000211F0000}"/>
    <cellStyle name="Normal 3 2 2 5 2 3 2 2 2" xfId="37649" xr:uid="{00000000-0005-0000-0000-0000221F0000}"/>
    <cellStyle name="Normal 3 2 2 5 2 3 2 3" xfId="27394" xr:uid="{00000000-0005-0000-0000-0000231F0000}"/>
    <cellStyle name="Normal 3 2 2 5 2 3 3" xfId="2893" xr:uid="{00000000-0005-0000-0000-0000241F0000}"/>
    <cellStyle name="Normal 3 2 2 5 2 3 3 2" xfId="33351" xr:uid="{00000000-0005-0000-0000-0000251F0000}"/>
    <cellStyle name="Normal 3 2 2 5 2 3 3 2 2" xfId="30759" xr:uid="{00000000-0005-0000-0000-0000261F0000}"/>
    <cellStyle name="Normal 3 2 2 5 2 3 3 3" xfId="27395" xr:uid="{00000000-0005-0000-0000-0000271F0000}"/>
    <cellStyle name="Normal 3 2 2 5 2 3 4" xfId="33352" xr:uid="{00000000-0005-0000-0000-0000281F0000}"/>
    <cellStyle name="Normal 3 2 2 5 2 3 4 2" xfId="30760" xr:uid="{00000000-0005-0000-0000-0000291F0000}"/>
    <cellStyle name="Normal 3 2 2 5 2 3 5" xfId="27396" xr:uid="{00000000-0005-0000-0000-00002A1F0000}"/>
    <cellStyle name="Normal 3 2 2 5 2 4" xfId="2894" xr:uid="{00000000-0005-0000-0000-00002B1F0000}"/>
    <cellStyle name="Normal 3 2 2 5 2 4 2" xfId="2895" xr:uid="{00000000-0005-0000-0000-00002C1F0000}"/>
    <cellStyle name="Normal 3 2 2 5 2 4 2 2" xfId="33353" xr:uid="{00000000-0005-0000-0000-00002D1F0000}"/>
    <cellStyle name="Normal 3 2 2 5 2 4 2 2 2" xfId="37646" xr:uid="{00000000-0005-0000-0000-00002E1F0000}"/>
    <cellStyle name="Normal 3 2 2 5 2 4 2 3" xfId="27397" xr:uid="{00000000-0005-0000-0000-00002F1F0000}"/>
    <cellStyle name="Normal 3 2 2 5 2 4 3" xfId="2896" xr:uid="{00000000-0005-0000-0000-0000301F0000}"/>
    <cellStyle name="Normal 3 2 2 5 2 4 3 2" xfId="33354" xr:uid="{00000000-0005-0000-0000-0000311F0000}"/>
    <cellStyle name="Normal 3 2 2 5 2 4 3 2 2" xfId="30762" xr:uid="{00000000-0005-0000-0000-0000321F0000}"/>
    <cellStyle name="Normal 3 2 2 5 2 4 3 3" xfId="27398" xr:uid="{00000000-0005-0000-0000-0000331F0000}"/>
    <cellStyle name="Normal 3 2 2 5 2 4 4" xfId="33355" xr:uid="{00000000-0005-0000-0000-0000341F0000}"/>
    <cellStyle name="Normal 3 2 2 5 2 4 4 2" xfId="30763" xr:uid="{00000000-0005-0000-0000-0000351F0000}"/>
    <cellStyle name="Normal 3 2 2 5 2 4 5" xfId="27399" xr:uid="{00000000-0005-0000-0000-0000361F0000}"/>
    <cellStyle name="Normal 3 2 2 5 2 5" xfId="2897" xr:uid="{00000000-0005-0000-0000-0000371F0000}"/>
    <cellStyle name="Normal 3 2 2 5 2 5 2" xfId="2898" xr:uid="{00000000-0005-0000-0000-0000381F0000}"/>
    <cellStyle name="Normal 3 2 2 5 2 5 2 2" xfId="33356" xr:uid="{00000000-0005-0000-0000-0000391F0000}"/>
    <cellStyle name="Normal 3 2 2 5 2 5 2 2 2" xfId="37643" xr:uid="{00000000-0005-0000-0000-00003A1F0000}"/>
    <cellStyle name="Normal 3 2 2 5 2 5 2 3" xfId="27400" xr:uid="{00000000-0005-0000-0000-00003B1F0000}"/>
    <cellStyle name="Normal 3 2 2 5 2 5 3" xfId="2899" xr:uid="{00000000-0005-0000-0000-00003C1F0000}"/>
    <cellStyle name="Normal 3 2 2 5 2 5 3 2" xfId="33357" xr:uid="{00000000-0005-0000-0000-00003D1F0000}"/>
    <cellStyle name="Normal 3 2 2 5 2 5 3 2 2" xfId="30765" xr:uid="{00000000-0005-0000-0000-00003E1F0000}"/>
    <cellStyle name="Normal 3 2 2 5 2 5 3 3" xfId="27401" xr:uid="{00000000-0005-0000-0000-00003F1F0000}"/>
    <cellStyle name="Normal 3 2 2 5 2 5 4" xfId="33358" xr:uid="{00000000-0005-0000-0000-0000401F0000}"/>
    <cellStyle name="Normal 3 2 2 5 2 5 4 2" xfId="30767" xr:uid="{00000000-0005-0000-0000-0000411F0000}"/>
    <cellStyle name="Normal 3 2 2 5 2 5 5" xfId="27402" xr:uid="{00000000-0005-0000-0000-0000421F0000}"/>
    <cellStyle name="Normal 3 2 2 5 2 6" xfId="2900" xr:uid="{00000000-0005-0000-0000-0000431F0000}"/>
    <cellStyle name="Normal 3 2 2 5 2 6 2" xfId="2901" xr:uid="{00000000-0005-0000-0000-0000441F0000}"/>
    <cellStyle name="Normal 3 2 2 5 2 6 2 2" xfId="33359" xr:uid="{00000000-0005-0000-0000-0000451F0000}"/>
    <cellStyle name="Normal 3 2 2 5 2 6 2 2 2" xfId="30768" xr:uid="{00000000-0005-0000-0000-0000461F0000}"/>
    <cellStyle name="Normal 3 2 2 5 2 6 2 3" xfId="27403" xr:uid="{00000000-0005-0000-0000-0000471F0000}"/>
    <cellStyle name="Normal 3 2 2 5 2 6 3" xfId="2902" xr:uid="{00000000-0005-0000-0000-0000481F0000}"/>
    <cellStyle name="Normal 3 2 2 5 2 6 3 2" xfId="33360" xr:uid="{00000000-0005-0000-0000-0000491F0000}"/>
    <cellStyle name="Normal 3 2 2 5 2 6 3 2 2" xfId="30769" xr:uid="{00000000-0005-0000-0000-00004A1F0000}"/>
    <cellStyle name="Normal 3 2 2 5 2 6 3 3" xfId="27404" xr:uid="{00000000-0005-0000-0000-00004B1F0000}"/>
    <cellStyle name="Normal 3 2 2 5 2 6 4" xfId="33361" xr:uid="{00000000-0005-0000-0000-00004C1F0000}"/>
    <cellStyle name="Normal 3 2 2 5 2 6 4 2" xfId="30770" xr:uid="{00000000-0005-0000-0000-00004D1F0000}"/>
    <cellStyle name="Normal 3 2 2 5 2 6 5" xfId="27405" xr:uid="{00000000-0005-0000-0000-00004E1F0000}"/>
    <cellStyle name="Normal 3 2 2 5 2 7" xfId="2903" xr:uid="{00000000-0005-0000-0000-00004F1F0000}"/>
    <cellStyle name="Normal 3 2 2 5 2 7 2" xfId="2904" xr:uid="{00000000-0005-0000-0000-0000501F0000}"/>
    <cellStyle name="Normal 3 2 2 5 2 7 2 2" xfId="33362" xr:uid="{00000000-0005-0000-0000-0000511F0000}"/>
    <cellStyle name="Normal 3 2 2 5 2 7 2 2 2" xfId="30772" xr:uid="{00000000-0005-0000-0000-0000521F0000}"/>
    <cellStyle name="Normal 3 2 2 5 2 7 2 3" xfId="27406" xr:uid="{00000000-0005-0000-0000-0000531F0000}"/>
    <cellStyle name="Normal 3 2 2 5 2 7 3" xfId="2905" xr:uid="{00000000-0005-0000-0000-0000541F0000}"/>
    <cellStyle name="Normal 3 2 2 5 2 7 3 2" xfId="33363" xr:uid="{00000000-0005-0000-0000-0000551F0000}"/>
    <cellStyle name="Normal 3 2 2 5 2 7 3 2 2" xfId="30774" xr:uid="{00000000-0005-0000-0000-0000561F0000}"/>
    <cellStyle name="Normal 3 2 2 5 2 7 3 3" xfId="27407" xr:uid="{00000000-0005-0000-0000-0000571F0000}"/>
    <cellStyle name="Normal 3 2 2 5 2 7 4" xfId="33364" xr:uid="{00000000-0005-0000-0000-0000581F0000}"/>
    <cellStyle name="Normal 3 2 2 5 2 7 4 2" xfId="30776" xr:uid="{00000000-0005-0000-0000-0000591F0000}"/>
    <cellStyle name="Normal 3 2 2 5 2 7 5" xfId="27408" xr:uid="{00000000-0005-0000-0000-00005A1F0000}"/>
    <cellStyle name="Normal 3 2 2 5 2 8" xfId="2906" xr:uid="{00000000-0005-0000-0000-00005B1F0000}"/>
    <cellStyle name="Normal 3 2 2 5 2 8 2" xfId="2907" xr:uid="{00000000-0005-0000-0000-00005C1F0000}"/>
    <cellStyle name="Normal 3 2 2 5 2 8 2 2" xfId="33365" xr:uid="{00000000-0005-0000-0000-00005D1F0000}"/>
    <cellStyle name="Normal 3 2 2 5 2 8 2 2 2" xfId="30778" xr:uid="{00000000-0005-0000-0000-00005E1F0000}"/>
    <cellStyle name="Normal 3 2 2 5 2 8 2 3" xfId="27409" xr:uid="{00000000-0005-0000-0000-00005F1F0000}"/>
    <cellStyle name="Normal 3 2 2 5 2 8 3" xfId="2908" xr:uid="{00000000-0005-0000-0000-0000601F0000}"/>
    <cellStyle name="Normal 3 2 2 5 2 8 3 2" xfId="33366" xr:uid="{00000000-0005-0000-0000-0000611F0000}"/>
    <cellStyle name="Normal 3 2 2 5 2 8 3 2 2" xfId="30780" xr:uid="{00000000-0005-0000-0000-0000621F0000}"/>
    <cellStyle name="Normal 3 2 2 5 2 8 3 3" xfId="27410" xr:uid="{00000000-0005-0000-0000-0000631F0000}"/>
    <cellStyle name="Normal 3 2 2 5 2 8 4" xfId="33367" xr:uid="{00000000-0005-0000-0000-0000641F0000}"/>
    <cellStyle name="Normal 3 2 2 5 2 8 4 2" xfId="30782" xr:uid="{00000000-0005-0000-0000-0000651F0000}"/>
    <cellStyle name="Normal 3 2 2 5 2 8 5" xfId="27411" xr:uid="{00000000-0005-0000-0000-0000661F0000}"/>
    <cellStyle name="Normal 3 2 2 5 2 9" xfId="2909" xr:uid="{00000000-0005-0000-0000-0000671F0000}"/>
    <cellStyle name="Normal 3 2 2 5 2 9 2" xfId="2910" xr:uid="{00000000-0005-0000-0000-0000681F0000}"/>
    <cellStyle name="Normal 3 2 2 5 2 9 2 2" xfId="33368" xr:uid="{00000000-0005-0000-0000-0000691F0000}"/>
    <cellStyle name="Normal 3 2 2 5 2 9 2 2 2" xfId="30784" xr:uid="{00000000-0005-0000-0000-00006A1F0000}"/>
    <cellStyle name="Normal 3 2 2 5 2 9 2 3" xfId="27412" xr:uid="{00000000-0005-0000-0000-00006B1F0000}"/>
    <cellStyle name="Normal 3 2 2 5 2 9 3" xfId="2911" xr:uid="{00000000-0005-0000-0000-00006C1F0000}"/>
    <cellStyle name="Normal 3 2 2 5 2 9 3 2" xfId="33369" xr:uid="{00000000-0005-0000-0000-00006D1F0000}"/>
    <cellStyle name="Normal 3 2 2 5 2 9 3 2 2" xfId="30786" xr:uid="{00000000-0005-0000-0000-00006E1F0000}"/>
    <cellStyle name="Normal 3 2 2 5 2 9 3 3" xfId="27413" xr:uid="{00000000-0005-0000-0000-00006F1F0000}"/>
    <cellStyle name="Normal 3 2 2 5 2 9 4" xfId="33370" xr:uid="{00000000-0005-0000-0000-0000701F0000}"/>
    <cellStyle name="Normal 3 2 2 5 2 9 4 2" xfId="30788" xr:uid="{00000000-0005-0000-0000-0000711F0000}"/>
    <cellStyle name="Normal 3 2 2 5 2 9 5" xfId="27414" xr:uid="{00000000-0005-0000-0000-0000721F0000}"/>
    <cellStyle name="Normal 3 2 2 5 20" xfId="2912" xr:uid="{00000000-0005-0000-0000-0000731F0000}"/>
    <cellStyle name="Normal 3 2 2 5 20 2" xfId="2913" xr:uid="{00000000-0005-0000-0000-0000741F0000}"/>
    <cellStyle name="Normal 3 2 2 5 20 2 2" xfId="33371" xr:uid="{00000000-0005-0000-0000-0000751F0000}"/>
    <cellStyle name="Normal 3 2 2 5 20 2 2 2" xfId="30790" xr:uid="{00000000-0005-0000-0000-0000761F0000}"/>
    <cellStyle name="Normal 3 2 2 5 20 2 3" xfId="27415" xr:uid="{00000000-0005-0000-0000-0000771F0000}"/>
    <cellStyle name="Normal 3 2 2 5 20 3" xfId="2914" xr:uid="{00000000-0005-0000-0000-0000781F0000}"/>
    <cellStyle name="Normal 3 2 2 5 20 3 2" xfId="33372" xr:uid="{00000000-0005-0000-0000-0000791F0000}"/>
    <cellStyle name="Normal 3 2 2 5 20 3 2 2" xfId="30792" xr:uid="{00000000-0005-0000-0000-00007A1F0000}"/>
    <cellStyle name="Normal 3 2 2 5 20 3 3" xfId="27416" xr:uid="{00000000-0005-0000-0000-00007B1F0000}"/>
    <cellStyle name="Normal 3 2 2 5 20 4" xfId="33373" xr:uid="{00000000-0005-0000-0000-00007C1F0000}"/>
    <cellStyle name="Normal 3 2 2 5 20 4 2" xfId="30794" xr:uid="{00000000-0005-0000-0000-00007D1F0000}"/>
    <cellStyle name="Normal 3 2 2 5 20 5" xfId="27417" xr:uid="{00000000-0005-0000-0000-00007E1F0000}"/>
    <cellStyle name="Normal 3 2 2 5 21" xfId="2915" xr:uid="{00000000-0005-0000-0000-00007F1F0000}"/>
    <cellStyle name="Normal 3 2 2 5 21 2" xfId="33374" xr:uid="{00000000-0005-0000-0000-0000801F0000}"/>
    <cellStyle name="Normal 3 2 2 5 21 2 2" xfId="30796" xr:uid="{00000000-0005-0000-0000-0000811F0000}"/>
    <cellStyle name="Normal 3 2 2 5 21 3" xfId="27418" xr:uid="{00000000-0005-0000-0000-0000821F0000}"/>
    <cellStyle name="Normal 3 2 2 5 22" xfId="2916" xr:uid="{00000000-0005-0000-0000-0000831F0000}"/>
    <cellStyle name="Normal 3 2 2 5 22 2" xfId="33375" xr:uid="{00000000-0005-0000-0000-0000841F0000}"/>
    <cellStyle name="Normal 3 2 2 5 22 2 2" xfId="30798" xr:uid="{00000000-0005-0000-0000-0000851F0000}"/>
    <cellStyle name="Normal 3 2 2 5 22 3" xfId="27420" xr:uid="{00000000-0005-0000-0000-0000861F0000}"/>
    <cellStyle name="Normal 3 2 2 5 23" xfId="33376" xr:uid="{00000000-0005-0000-0000-0000871F0000}"/>
    <cellStyle name="Normal 3 2 2 5 23 2" xfId="30800" xr:uid="{00000000-0005-0000-0000-0000881F0000}"/>
    <cellStyle name="Normal 3 2 2 5 24" xfId="27421" xr:uid="{00000000-0005-0000-0000-0000891F0000}"/>
    <cellStyle name="Normal 3 2 2 5 3" xfId="2917" xr:uid="{00000000-0005-0000-0000-00008A1F0000}"/>
    <cellStyle name="Normal 3 2 2 5 3 10" xfId="2918" xr:uid="{00000000-0005-0000-0000-00008B1F0000}"/>
    <cellStyle name="Normal 3 2 2 5 3 10 2" xfId="2919" xr:uid="{00000000-0005-0000-0000-00008C1F0000}"/>
    <cellStyle name="Normal 3 2 2 5 3 10 2 2" xfId="33377" xr:uid="{00000000-0005-0000-0000-00008D1F0000}"/>
    <cellStyle name="Normal 3 2 2 5 3 10 2 2 2" xfId="30802" xr:uid="{00000000-0005-0000-0000-00008E1F0000}"/>
    <cellStyle name="Normal 3 2 2 5 3 10 2 3" xfId="27422" xr:uid="{00000000-0005-0000-0000-00008F1F0000}"/>
    <cellStyle name="Normal 3 2 2 5 3 10 3" xfId="2920" xr:uid="{00000000-0005-0000-0000-0000901F0000}"/>
    <cellStyle name="Normal 3 2 2 5 3 10 3 2" xfId="33378" xr:uid="{00000000-0005-0000-0000-0000911F0000}"/>
    <cellStyle name="Normal 3 2 2 5 3 10 3 2 2" xfId="30804" xr:uid="{00000000-0005-0000-0000-0000921F0000}"/>
    <cellStyle name="Normal 3 2 2 5 3 10 3 3" xfId="27423" xr:uid="{00000000-0005-0000-0000-0000931F0000}"/>
    <cellStyle name="Normal 3 2 2 5 3 10 4" xfId="33379" xr:uid="{00000000-0005-0000-0000-0000941F0000}"/>
    <cellStyle name="Normal 3 2 2 5 3 10 4 2" xfId="30806" xr:uid="{00000000-0005-0000-0000-0000951F0000}"/>
    <cellStyle name="Normal 3 2 2 5 3 10 5" xfId="27424" xr:uid="{00000000-0005-0000-0000-0000961F0000}"/>
    <cellStyle name="Normal 3 2 2 5 3 11" xfId="2921" xr:uid="{00000000-0005-0000-0000-0000971F0000}"/>
    <cellStyle name="Normal 3 2 2 5 3 11 2" xfId="2922" xr:uid="{00000000-0005-0000-0000-0000981F0000}"/>
    <cellStyle name="Normal 3 2 2 5 3 11 2 2" xfId="33380" xr:uid="{00000000-0005-0000-0000-0000991F0000}"/>
    <cellStyle name="Normal 3 2 2 5 3 11 2 2 2" xfId="30808" xr:uid="{00000000-0005-0000-0000-00009A1F0000}"/>
    <cellStyle name="Normal 3 2 2 5 3 11 2 3" xfId="27425" xr:uid="{00000000-0005-0000-0000-00009B1F0000}"/>
    <cellStyle name="Normal 3 2 2 5 3 11 3" xfId="2923" xr:uid="{00000000-0005-0000-0000-00009C1F0000}"/>
    <cellStyle name="Normal 3 2 2 5 3 11 3 2" xfId="33381" xr:uid="{00000000-0005-0000-0000-00009D1F0000}"/>
    <cellStyle name="Normal 3 2 2 5 3 11 3 2 2" xfId="30809" xr:uid="{00000000-0005-0000-0000-00009E1F0000}"/>
    <cellStyle name="Normal 3 2 2 5 3 11 3 3" xfId="27426" xr:uid="{00000000-0005-0000-0000-00009F1F0000}"/>
    <cellStyle name="Normal 3 2 2 5 3 11 4" xfId="33382" xr:uid="{00000000-0005-0000-0000-0000A01F0000}"/>
    <cellStyle name="Normal 3 2 2 5 3 11 4 2" xfId="30811" xr:uid="{00000000-0005-0000-0000-0000A11F0000}"/>
    <cellStyle name="Normal 3 2 2 5 3 11 5" xfId="27427" xr:uid="{00000000-0005-0000-0000-0000A21F0000}"/>
    <cellStyle name="Normal 3 2 2 5 3 12" xfId="2924" xr:uid="{00000000-0005-0000-0000-0000A31F0000}"/>
    <cellStyle name="Normal 3 2 2 5 3 12 2" xfId="2925" xr:uid="{00000000-0005-0000-0000-0000A41F0000}"/>
    <cellStyle name="Normal 3 2 2 5 3 12 2 2" xfId="33383" xr:uid="{00000000-0005-0000-0000-0000A51F0000}"/>
    <cellStyle name="Normal 3 2 2 5 3 12 2 2 2" xfId="30815" xr:uid="{00000000-0005-0000-0000-0000A61F0000}"/>
    <cellStyle name="Normal 3 2 2 5 3 12 2 3" xfId="27428" xr:uid="{00000000-0005-0000-0000-0000A71F0000}"/>
    <cellStyle name="Normal 3 2 2 5 3 12 3" xfId="2926" xr:uid="{00000000-0005-0000-0000-0000A81F0000}"/>
    <cellStyle name="Normal 3 2 2 5 3 12 3 2" xfId="33384" xr:uid="{00000000-0005-0000-0000-0000A91F0000}"/>
    <cellStyle name="Normal 3 2 2 5 3 12 3 2 2" xfId="30816" xr:uid="{00000000-0005-0000-0000-0000AA1F0000}"/>
    <cellStyle name="Normal 3 2 2 5 3 12 3 3" xfId="27429" xr:uid="{00000000-0005-0000-0000-0000AB1F0000}"/>
    <cellStyle name="Normal 3 2 2 5 3 12 4" xfId="33385" xr:uid="{00000000-0005-0000-0000-0000AC1F0000}"/>
    <cellStyle name="Normal 3 2 2 5 3 12 4 2" xfId="30818" xr:uid="{00000000-0005-0000-0000-0000AD1F0000}"/>
    <cellStyle name="Normal 3 2 2 5 3 12 5" xfId="27430" xr:uid="{00000000-0005-0000-0000-0000AE1F0000}"/>
    <cellStyle name="Normal 3 2 2 5 3 13" xfId="2927" xr:uid="{00000000-0005-0000-0000-0000AF1F0000}"/>
    <cellStyle name="Normal 3 2 2 5 3 13 2" xfId="2928" xr:uid="{00000000-0005-0000-0000-0000B01F0000}"/>
    <cellStyle name="Normal 3 2 2 5 3 13 2 2" xfId="33386" xr:uid="{00000000-0005-0000-0000-0000B11F0000}"/>
    <cellStyle name="Normal 3 2 2 5 3 13 2 2 2" xfId="30821" xr:uid="{00000000-0005-0000-0000-0000B21F0000}"/>
    <cellStyle name="Normal 3 2 2 5 3 13 2 3" xfId="27431" xr:uid="{00000000-0005-0000-0000-0000B31F0000}"/>
    <cellStyle name="Normal 3 2 2 5 3 13 3" xfId="2929" xr:uid="{00000000-0005-0000-0000-0000B41F0000}"/>
    <cellStyle name="Normal 3 2 2 5 3 13 3 2" xfId="33387" xr:uid="{00000000-0005-0000-0000-0000B51F0000}"/>
    <cellStyle name="Normal 3 2 2 5 3 13 3 2 2" xfId="30822" xr:uid="{00000000-0005-0000-0000-0000B61F0000}"/>
    <cellStyle name="Normal 3 2 2 5 3 13 3 3" xfId="27432" xr:uid="{00000000-0005-0000-0000-0000B71F0000}"/>
    <cellStyle name="Normal 3 2 2 5 3 13 4" xfId="33388" xr:uid="{00000000-0005-0000-0000-0000B81F0000}"/>
    <cellStyle name="Normal 3 2 2 5 3 13 4 2" xfId="30824" xr:uid="{00000000-0005-0000-0000-0000B91F0000}"/>
    <cellStyle name="Normal 3 2 2 5 3 13 5" xfId="27433" xr:uid="{00000000-0005-0000-0000-0000BA1F0000}"/>
    <cellStyle name="Normal 3 2 2 5 3 14" xfId="2930" xr:uid="{00000000-0005-0000-0000-0000BB1F0000}"/>
    <cellStyle name="Normal 3 2 2 5 3 14 2" xfId="2931" xr:uid="{00000000-0005-0000-0000-0000BC1F0000}"/>
    <cellStyle name="Normal 3 2 2 5 3 14 2 2" xfId="33389" xr:uid="{00000000-0005-0000-0000-0000BD1F0000}"/>
    <cellStyle name="Normal 3 2 2 5 3 14 2 2 2" xfId="30827" xr:uid="{00000000-0005-0000-0000-0000BE1F0000}"/>
    <cellStyle name="Normal 3 2 2 5 3 14 2 3" xfId="27434" xr:uid="{00000000-0005-0000-0000-0000BF1F0000}"/>
    <cellStyle name="Normal 3 2 2 5 3 14 3" xfId="2932" xr:uid="{00000000-0005-0000-0000-0000C01F0000}"/>
    <cellStyle name="Normal 3 2 2 5 3 14 3 2" xfId="33390" xr:uid="{00000000-0005-0000-0000-0000C11F0000}"/>
    <cellStyle name="Normal 3 2 2 5 3 14 3 2 2" xfId="30828" xr:uid="{00000000-0005-0000-0000-0000C21F0000}"/>
    <cellStyle name="Normal 3 2 2 5 3 14 3 3" xfId="27435" xr:uid="{00000000-0005-0000-0000-0000C31F0000}"/>
    <cellStyle name="Normal 3 2 2 5 3 14 4" xfId="33391" xr:uid="{00000000-0005-0000-0000-0000C41F0000}"/>
    <cellStyle name="Normal 3 2 2 5 3 14 4 2" xfId="30830" xr:uid="{00000000-0005-0000-0000-0000C51F0000}"/>
    <cellStyle name="Normal 3 2 2 5 3 14 5" xfId="27436" xr:uid="{00000000-0005-0000-0000-0000C61F0000}"/>
    <cellStyle name="Normal 3 2 2 5 3 15" xfId="2933" xr:uid="{00000000-0005-0000-0000-0000C71F0000}"/>
    <cellStyle name="Normal 3 2 2 5 3 15 2" xfId="2934" xr:uid="{00000000-0005-0000-0000-0000C81F0000}"/>
    <cellStyle name="Normal 3 2 2 5 3 15 2 2" xfId="33392" xr:uid="{00000000-0005-0000-0000-0000C91F0000}"/>
    <cellStyle name="Normal 3 2 2 5 3 15 2 2 2" xfId="30833" xr:uid="{00000000-0005-0000-0000-0000CA1F0000}"/>
    <cellStyle name="Normal 3 2 2 5 3 15 2 3" xfId="27437" xr:uid="{00000000-0005-0000-0000-0000CB1F0000}"/>
    <cellStyle name="Normal 3 2 2 5 3 15 3" xfId="2935" xr:uid="{00000000-0005-0000-0000-0000CC1F0000}"/>
    <cellStyle name="Normal 3 2 2 5 3 15 3 2" xfId="33393" xr:uid="{00000000-0005-0000-0000-0000CD1F0000}"/>
    <cellStyle name="Normal 3 2 2 5 3 15 3 2 2" xfId="30834" xr:uid="{00000000-0005-0000-0000-0000CE1F0000}"/>
    <cellStyle name="Normal 3 2 2 5 3 15 3 3" xfId="27438" xr:uid="{00000000-0005-0000-0000-0000CF1F0000}"/>
    <cellStyle name="Normal 3 2 2 5 3 15 4" xfId="33394" xr:uid="{00000000-0005-0000-0000-0000D01F0000}"/>
    <cellStyle name="Normal 3 2 2 5 3 15 4 2" xfId="30836" xr:uid="{00000000-0005-0000-0000-0000D11F0000}"/>
    <cellStyle name="Normal 3 2 2 5 3 15 5" xfId="27439" xr:uid="{00000000-0005-0000-0000-0000D21F0000}"/>
    <cellStyle name="Normal 3 2 2 5 3 16" xfId="2936" xr:uid="{00000000-0005-0000-0000-0000D31F0000}"/>
    <cellStyle name="Normal 3 2 2 5 3 16 2" xfId="2937" xr:uid="{00000000-0005-0000-0000-0000D41F0000}"/>
    <cellStyle name="Normal 3 2 2 5 3 16 2 2" xfId="33395" xr:uid="{00000000-0005-0000-0000-0000D51F0000}"/>
    <cellStyle name="Normal 3 2 2 5 3 16 2 2 2" xfId="30839" xr:uid="{00000000-0005-0000-0000-0000D61F0000}"/>
    <cellStyle name="Normal 3 2 2 5 3 16 2 3" xfId="27440" xr:uid="{00000000-0005-0000-0000-0000D71F0000}"/>
    <cellStyle name="Normal 3 2 2 5 3 16 3" xfId="2938" xr:uid="{00000000-0005-0000-0000-0000D81F0000}"/>
    <cellStyle name="Normal 3 2 2 5 3 16 3 2" xfId="33396" xr:uid="{00000000-0005-0000-0000-0000D91F0000}"/>
    <cellStyle name="Normal 3 2 2 5 3 16 3 2 2" xfId="30840" xr:uid="{00000000-0005-0000-0000-0000DA1F0000}"/>
    <cellStyle name="Normal 3 2 2 5 3 16 3 3" xfId="27441" xr:uid="{00000000-0005-0000-0000-0000DB1F0000}"/>
    <cellStyle name="Normal 3 2 2 5 3 16 4" xfId="33397" xr:uid="{00000000-0005-0000-0000-0000DC1F0000}"/>
    <cellStyle name="Normal 3 2 2 5 3 16 4 2" xfId="30842" xr:uid="{00000000-0005-0000-0000-0000DD1F0000}"/>
    <cellStyle name="Normal 3 2 2 5 3 16 5" xfId="27442" xr:uid="{00000000-0005-0000-0000-0000DE1F0000}"/>
    <cellStyle name="Normal 3 2 2 5 3 17" xfId="2939" xr:uid="{00000000-0005-0000-0000-0000DF1F0000}"/>
    <cellStyle name="Normal 3 2 2 5 3 17 2" xfId="33398" xr:uid="{00000000-0005-0000-0000-0000E01F0000}"/>
    <cellStyle name="Normal 3 2 2 5 3 17 2 2" xfId="30845" xr:uid="{00000000-0005-0000-0000-0000E11F0000}"/>
    <cellStyle name="Normal 3 2 2 5 3 17 3" xfId="27443" xr:uid="{00000000-0005-0000-0000-0000E21F0000}"/>
    <cellStyle name="Normal 3 2 2 5 3 18" xfId="2940" xr:uid="{00000000-0005-0000-0000-0000E31F0000}"/>
    <cellStyle name="Normal 3 2 2 5 3 18 2" xfId="33399" xr:uid="{00000000-0005-0000-0000-0000E41F0000}"/>
    <cellStyle name="Normal 3 2 2 5 3 18 2 2" xfId="30846" xr:uid="{00000000-0005-0000-0000-0000E51F0000}"/>
    <cellStyle name="Normal 3 2 2 5 3 18 3" xfId="27444" xr:uid="{00000000-0005-0000-0000-0000E61F0000}"/>
    <cellStyle name="Normal 3 2 2 5 3 19" xfId="33400" xr:uid="{00000000-0005-0000-0000-0000E71F0000}"/>
    <cellStyle name="Normal 3 2 2 5 3 19 2" xfId="30848" xr:uid="{00000000-0005-0000-0000-0000E81F0000}"/>
    <cellStyle name="Normal 3 2 2 5 3 2" xfId="2941" xr:uid="{00000000-0005-0000-0000-0000E91F0000}"/>
    <cellStyle name="Normal 3 2 2 5 3 2 2" xfId="2942" xr:uid="{00000000-0005-0000-0000-0000EA1F0000}"/>
    <cellStyle name="Normal 3 2 2 5 3 2 2 2" xfId="33401" xr:uid="{00000000-0005-0000-0000-0000EB1F0000}"/>
    <cellStyle name="Normal 3 2 2 5 3 2 2 2 2" xfId="30850" xr:uid="{00000000-0005-0000-0000-0000EC1F0000}"/>
    <cellStyle name="Normal 3 2 2 5 3 2 2 3" xfId="27445" xr:uid="{00000000-0005-0000-0000-0000ED1F0000}"/>
    <cellStyle name="Normal 3 2 2 5 3 2 3" xfId="2943" xr:uid="{00000000-0005-0000-0000-0000EE1F0000}"/>
    <cellStyle name="Normal 3 2 2 5 3 2 3 2" xfId="33402" xr:uid="{00000000-0005-0000-0000-0000EF1F0000}"/>
    <cellStyle name="Normal 3 2 2 5 3 2 3 2 2" xfId="30852" xr:uid="{00000000-0005-0000-0000-0000F01F0000}"/>
    <cellStyle name="Normal 3 2 2 5 3 2 3 3" xfId="27446" xr:uid="{00000000-0005-0000-0000-0000F11F0000}"/>
    <cellStyle name="Normal 3 2 2 5 3 2 4" xfId="33403" xr:uid="{00000000-0005-0000-0000-0000F21F0000}"/>
    <cellStyle name="Normal 3 2 2 5 3 2 4 2" xfId="30854" xr:uid="{00000000-0005-0000-0000-0000F31F0000}"/>
    <cellStyle name="Normal 3 2 2 5 3 2 5" xfId="27447" xr:uid="{00000000-0005-0000-0000-0000F41F0000}"/>
    <cellStyle name="Normal 3 2 2 5 3 20" xfId="27448" xr:uid="{00000000-0005-0000-0000-0000F51F0000}"/>
    <cellStyle name="Normal 3 2 2 5 3 3" xfId="2944" xr:uid="{00000000-0005-0000-0000-0000F61F0000}"/>
    <cellStyle name="Normal 3 2 2 5 3 3 2" xfId="2945" xr:uid="{00000000-0005-0000-0000-0000F71F0000}"/>
    <cellStyle name="Normal 3 2 2 5 3 3 2 2" xfId="33404" xr:uid="{00000000-0005-0000-0000-0000F81F0000}"/>
    <cellStyle name="Normal 3 2 2 5 3 3 2 2 2" xfId="30857" xr:uid="{00000000-0005-0000-0000-0000F91F0000}"/>
    <cellStyle name="Normal 3 2 2 5 3 3 2 3" xfId="27449" xr:uid="{00000000-0005-0000-0000-0000FA1F0000}"/>
    <cellStyle name="Normal 3 2 2 5 3 3 3" xfId="2946" xr:uid="{00000000-0005-0000-0000-0000FB1F0000}"/>
    <cellStyle name="Normal 3 2 2 5 3 3 3 2" xfId="33405" xr:uid="{00000000-0005-0000-0000-0000FC1F0000}"/>
    <cellStyle name="Normal 3 2 2 5 3 3 3 2 2" xfId="30858" xr:uid="{00000000-0005-0000-0000-0000FD1F0000}"/>
    <cellStyle name="Normal 3 2 2 5 3 3 3 3" xfId="27450" xr:uid="{00000000-0005-0000-0000-0000FE1F0000}"/>
    <cellStyle name="Normal 3 2 2 5 3 3 4" xfId="33406" xr:uid="{00000000-0005-0000-0000-0000FF1F0000}"/>
    <cellStyle name="Normal 3 2 2 5 3 3 4 2" xfId="30859" xr:uid="{00000000-0005-0000-0000-000000200000}"/>
    <cellStyle name="Normal 3 2 2 5 3 3 5" xfId="27451" xr:uid="{00000000-0005-0000-0000-000001200000}"/>
    <cellStyle name="Normal 3 2 2 5 3 4" xfId="2947" xr:uid="{00000000-0005-0000-0000-000002200000}"/>
    <cellStyle name="Normal 3 2 2 5 3 4 2" xfId="2948" xr:uid="{00000000-0005-0000-0000-000003200000}"/>
    <cellStyle name="Normal 3 2 2 5 3 4 2 2" xfId="33407" xr:uid="{00000000-0005-0000-0000-000004200000}"/>
    <cellStyle name="Normal 3 2 2 5 3 4 2 2 2" xfId="30860" xr:uid="{00000000-0005-0000-0000-000005200000}"/>
    <cellStyle name="Normal 3 2 2 5 3 4 2 3" xfId="27452" xr:uid="{00000000-0005-0000-0000-000006200000}"/>
    <cellStyle name="Normal 3 2 2 5 3 4 3" xfId="2949" xr:uid="{00000000-0005-0000-0000-000007200000}"/>
    <cellStyle name="Normal 3 2 2 5 3 4 3 2" xfId="33408" xr:uid="{00000000-0005-0000-0000-000008200000}"/>
    <cellStyle name="Normal 3 2 2 5 3 4 3 2 2" xfId="30861" xr:uid="{00000000-0005-0000-0000-000009200000}"/>
    <cellStyle name="Normal 3 2 2 5 3 4 3 3" xfId="27453" xr:uid="{00000000-0005-0000-0000-00000A200000}"/>
    <cellStyle name="Normal 3 2 2 5 3 4 4" xfId="33409" xr:uid="{00000000-0005-0000-0000-00000B200000}"/>
    <cellStyle name="Normal 3 2 2 5 3 4 4 2" xfId="30862" xr:uid="{00000000-0005-0000-0000-00000C200000}"/>
    <cellStyle name="Normal 3 2 2 5 3 4 5" xfId="27454" xr:uid="{00000000-0005-0000-0000-00000D200000}"/>
    <cellStyle name="Normal 3 2 2 5 3 5" xfId="2950" xr:uid="{00000000-0005-0000-0000-00000E200000}"/>
    <cellStyle name="Normal 3 2 2 5 3 5 2" xfId="2951" xr:uid="{00000000-0005-0000-0000-00000F200000}"/>
    <cellStyle name="Normal 3 2 2 5 3 5 2 2" xfId="33410" xr:uid="{00000000-0005-0000-0000-000010200000}"/>
    <cellStyle name="Normal 3 2 2 5 3 5 2 2 2" xfId="30863" xr:uid="{00000000-0005-0000-0000-000011200000}"/>
    <cellStyle name="Normal 3 2 2 5 3 5 2 3" xfId="27455" xr:uid="{00000000-0005-0000-0000-000012200000}"/>
    <cellStyle name="Normal 3 2 2 5 3 5 3" xfId="2952" xr:uid="{00000000-0005-0000-0000-000013200000}"/>
    <cellStyle name="Normal 3 2 2 5 3 5 3 2" xfId="33411" xr:uid="{00000000-0005-0000-0000-000014200000}"/>
    <cellStyle name="Normal 3 2 2 5 3 5 3 2 2" xfId="30864" xr:uid="{00000000-0005-0000-0000-000015200000}"/>
    <cellStyle name="Normal 3 2 2 5 3 5 3 3" xfId="27456" xr:uid="{00000000-0005-0000-0000-000016200000}"/>
    <cellStyle name="Normal 3 2 2 5 3 5 4" xfId="33412" xr:uid="{00000000-0005-0000-0000-000017200000}"/>
    <cellStyle name="Normal 3 2 2 5 3 5 4 2" xfId="30865" xr:uid="{00000000-0005-0000-0000-000018200000}"/>
    <cellStyle name="Normal 3 2 2 5 3 5 5" xfId="27457" xr:uid="{00000000-0005-0000-0000-000019200000}"/>
    <cellStyle name="Normal 3 2 2 5 3 6" xfId="2953" xr:uid="{00000000-0005-0000-0000-00001A200000}"/>
    <cellStyle name="Normal 3 2 2 5 3 6 2" xfId="2954" xr:uid="{00000000-0005-0000-0000-00001B200000}"/>
    <cellStyle name="Normal 3 2 2 5 3 6 2 2" xfId="33413" xr:uid="{00000000-0005-0000-0000-00001C200000}"/>
    <cellStyle name="Normal 3 2 2 5 3 6 2 2 2" xfId="30866" xr:uid="{00000000-0005-0000-0000-00001D200000}"/>
    <cellStyle name="Normal 3 2 2 5 3 6 2 3" xfId="27458" xr:uid="{00000000-0005-0000-0000-00001E200000}"/>
    <cellStyle name="Normal 3 2 2 5 3 6 3" xfId="2955" xr:uid="{00000000-0005-0000-0000-00001F200000}"/>
    <cellStyle name="Normal 3 2 2 5 3 6 3 2" xfId="33414" xr:uid="{00000000-0005-0000-0000-000020200000}"/>
    <cellStyle name="Normal 3 2 2 5 3 6 3 2 2" xfId="30867" xr:uid="{00000000-0005-0000-0000-000021200000}"/>
    <cellStyle name="Normal 3 2 2 5 3 6 3 3" xfId="27459" xr:uid="{00000000-0005-0000-0000-000022200000}"/>
    <cellStyle name="Normal 3 2 2 5 3 6 4" xfId="33415" xr:uid="{00000000-0005-0000-0000-000023200000}"/>
    <cellStyle name="Normal 3 2 2 5 3 6 4 2" xfId="30868" xr:uid="{00000000-0005-0000-0000-000024200000}"/>
    <cellStyle name="Normal 3 2 2 5 3 6 5" xfId="27461" xr:uid="{00000000-0005-0000-0000-000025200000}"/>
    <cellStyle name="Normal 3 2 2 5 3 7" xfId="2956" xr:uid="{00000000-0005-0000-0000-000026200000}"/>
    <cellStyle name="Normal 3 2 2 5 3 7 2" xfId="2957" xr:uid="{00000000-0005-0000-0000-000027200000}"/>
    <cellStyle name="Normal 3 2 2 5 3 7 2 2" xfId="33416" xr:uid="{00000000-0005-0000-0000-000028200000}"/>
    <cellStyle name="Normal 3 2 2 5 3 7 2 2 2" xfId="30869" xr:uid="{00000000-0005-0000-0000-000029200000}"/>
    <cellStyle name="Normal 3 2 2 5 3 7 2 3" xfId="27462" xr:uid="{00000000-0005-0000-0000-00002A200000}"/>
    <cellStyle name="Normal 3 2 2 5 3 7 3" xfId="2958" xr:uid="{00000000-0005-0000-0000-00002B200000}"/>
    <cellStyle name="Normal 3 2 2 5 3 7 3 2" xfId="33417" xr:uid="{00000000-0005-0000-0000-00002C200000}"/>
    <cellStyle name="Normal 3 2 2 5 3 7 3 2 2" xfId="30870" xr:uid="{00000000-0005-0000-0000-00002D200000}"/>
    <cellStyle name="Normal 3 2 2 5 3 7 3 3" xfId="27463" xr:uid="{00000000-0005-0000-0000-00002E200000}"/>
    <cellStyle name="Normal 3 2 2 5 3 7 4" xfId="33418" xr:uid="{00000000-0005-0000-0000-00002F200000}"/>
    <cellStyle name="Normal 3 2 2 5 3 7 4 2" xfId="30871" xr:uid="{00000000-0005-0000-0000-000030200000}"/>
    <cellStyle name="Normal 3 2 2 5 3 7 5" xfId="27464" xr:uid="{00000000-0005-0000-0000-000031200000}"/>
    <cellStyle name="Normal 3 2 2 5 3 8" xfId="2959" xr:uid="{00000000-0005-0000-0000-000032200000}"/>
    <cellStyle name="Normal 3 2 2 5 3 8 2" xfId="2960" xr:uid="{00000000-0005-0000-0000-000033200000}"/>
    <cellStyle name="Normal 3 2 2 5 3 8 2 2" xfId="33419" xr:uid="{00000000-0005-0000-0000-000034200000}"/>
    <cellStyle name="Normal 3 2 2 5 3 8 2 2 2" xfId="30872" xr:uid="{00000000-0005-0000-0000-000035200000}"/>
    <cellStyle name="Normal 3 2 2 5 3 8 2 3" xfId="27465" xr:uid="{00000000-0005-0000-0000-000036200000}"/>
    <cellStyle name="Normal 3 2 2 5 3 8 3" xfId="2961" xr:uid="{00000000-0005-0000-0000-000037200000}"/>
    <cellStyle name="Normal 3 2 2 5 3 8 3 2" xfId="33420" xr:uid="{00000000-0005-0000-0000-000038200000}"/>
    <cellStyle name="Normal 3 2 2 5 3 8 3 2 2" xfId="30873" xr:uid="{00000000-0005-0000-0000-000039200000}"/>
    <cellStyle name="Normal 3 2 2 5 3 8 3 3" xfId="27466" xr:uid="{00000000-0005-0000-0000-00003A200000}"/>
    <cellStyle name="Normal 3 2 2 5 3 8 4" xfId="33421" xr:uid="{00000000-0005-0000-0000-00003B200000}"/>
    <cellStyle name="Normal 3 2 2 5 3 8 4 2" xfId="30874" xr:uid="{00000000-0005-0000-0000-00003C200000}"/>
    <cellStyle name="Normal 3 2 2 5 3 8 5" xfId="27467" xr:uid="{00000000-0005-0000-0000-00003D200000}"/>
    <cellStyle name="Normal 3 2 2 5 3 9" xfId="2962" xr:uid="{00000000-0005-0000-0000-00003E200000}"/>
    <cellStyle name="Normal 3 2 2 5 3 9 2" xfId="2963" xr:uid="{00000000-0005-0000-0000-00003F200000}"/>
    <cellStyle name="Normal 3 2 2 5 3 9 2 2" xfId="33422" xr:uid="{00000000-0005-0000-0000-000040200000}"/>
    <cellStyle name="Normal 3 2 2 5 3 9 2 2 2" xfId="30875" xr:uid="{00000000-0005-0000-0000-000041200000}"/>
    <cellStyle name="Normal 3 2 2 5 3 9 2 3" xfId="27468" xr:uid="{00000000-0005-0000-0000-000042200000}"/>
    <cellStyle name="Normal 3 2 2 5 3 9 3" xfId="2964" xr:uid="{00000000-0005-0000-0000-000043200000}"/>
    <cellStyle name="Normal 3 2 2 5 3 9 3 2" xfId="33423" xr:uid="{00000000-0005-0000-0000-000044200000}"/>
    <cellStyle name="Normal 3 2 2 5 3 9 3 2 2" xfId="30876" xr:uid="{00000000-0005-0000-0000-000045200000}"/>
    <cellStyle name="Normal 3 2 2 5 3 9 3 3" xfId="27469" xr:uid="{00000000-0005-0000-0000-000046200000}"/>
    <cellStyle name="Normal 3 2 2 5 3 9 4" xfId="33424" xr:uid="{00000000-0005-0000-0000-000047200000}"/>
    <cellStyle name="Normal 3 2 2 5 3 9 4 2" xfId="30877" xr:uid="{00000000-0005-0000-0000-000048200000}"/>
    <cellStyle name="Normal 3 2 2 5 3 9 5" xfId="27470" xr:uid="{00000000-0005-0000-0000-000049200000}"/>
    <cellStyle name="Normal 3 2 2 5 4" xfId="2965" xr:uid="{00000000-0005-0000-0000-00004A200000}"/>
    <cellStyle name="Normal 3 2 2 5 4 10" xfId="2966" xr:uid="{00000000-0005-0000-0000-00004B200000}"/>
    <cellStyle name="Normal 3 2 2 5 4 10 2" xfId="2967" xr:uid="{00000000-0005-0000-0000-00004C200000}"/>
    <cellStyle name="Normal 3 2 2 5 4 10 2 2" xfId="33425" xr:uid="{00000000-0005-0000-0000-00004D200000}"/>
    <cellStyle name="Normal 3 2 2 5 4 10 2 2 2" xfId="30878" xr:uid="{00000000-0005-0000-0000-00004E200000}"/>
    <cellStyle name="Normal 3 2 2 5 4 10 2 3" xfId="27471" xr:uid="{00000000-0005-0000-0000-00004F200000}"/>
    <cellStyle name="Normal 3 2 2 5 4 10 3" xfId="2968" xr:uid="{00000000-0005-0000-0000-000050200000}"/>
    <cellStyle name="Normal 3 2 2 5 4 10 3 2" xfId="33426" xr:uid="{00000000-0005-0000-0000-000051200000}"/>
    <cellStyle name="Normal 3 2 2 5 4 10 3 2 2" xfId="30879" xr:uid="{00000000-0005-0000-0000-000052200000}"/>
    <cellStyle name="Normal 3 2 2 5 4 10 3 3" xfId="27472" xr:uid="{00000000-0005-0000-0000-000053200000}"/>
    <cellStyle name="Normal 3 2 2 5 4 10 4" xfId="33427" xr:uid="{00000000-0005-0000-0000-000054200000}"/>
    <cellStyle name="Normal 3 2 2 5 4 10 4 2" xfId="30881" xr:uid="{00000000-0005-0000-0000-000055200000}"/>
    <cellStyle name="Normal 3 2 2 5 4 10 5" xfId="27473" xr:uid="{00000000-0005-0000-0000-000056200000}"/>
    <cellStyle name="Normal 3 2 2 5 4 11" xfId="2969" xr:uid="{00000000-0005-0000-0000-000057200000}"/>
    <cellStyle name="Normal 3 2 2 5 4 11 2" xfId="2970" xr:uid="{00000000-0005-0000-0000-000058200000}"/>
    <cellStyle name="Normal 3 2 2 5 4 11 2 2" xfId="33428" xr:uid="{00000000-0005-0000-0000-000059200000}"/>
    <cellStyle name="Normal 3 2 2 5 4 11 2 2 2" xfId="30882" xr:uid="{00000000-0005-0000-0000-00005A200000}"/>
    <cellStyle name="Normal 3 2 2 5 4 11 2 3" xfId="27474" xr:uid="{00000000-0005-0000-0000-00005B200000}"/>
    <cellStyle name="Normal 3 2 2 5 4 11 3" xfId="2971" xr:uid="{00000000-0005-0000-0000-00005C200000}"/>
    <cellStyle name="Normal 3 2 2 5 4 11 3 2" xfId="33429" xr:uid="{00000000-0005-0000-0000-00005D200000}"/>
    <cellStyle name="Normal 3 2 2 5 4 11 3 2 2" xfId="30884" xr:uid="{00000000-0005-0000-0000-00005E200000}"/>
    <cellStyle name="Normal 3 2 2 5 4 11 3 3" xfId="27475" xr:uid="{00000000-0005-0000-0000-00005F200000}"/>
    <cellStyle name="Normal 3 2 2 5 4 11 4" xfId="33430" xr:uid="{00000000-0005-0000-0000-000060200000}"/>
    <cellStyle name="Normal 3 2 2 5 4 11 4 2" xfId="30885" xr:uid="{00000000-0005-0000-0000-000061200000}"/>
    <cellStyle name="Normal 3 2 2 5 4 11 5" xfId="27476" xr:uid="{00000000-0005-0000-0000-000062200000}"/>
    <cellStyle name="Normal 3 2 2 5 4 12" xfId="2972" xr:uid="{00000000-0005-0000-0000-000063200000}"/>
    <cellStyle name="Normal 3 2 2 5 4 12 2" xfId="2973" xr:uid="{00000000-0005-0000-0000-000064200000}"/>
    <cellStyle name="Normal 3 2 2 5 4 12 2 2" xfId="33431" xr:uid="{00000000-0005-0000-0000-000065200000}"/>
    <cellStyle name="Normal 3 2 2 5 4 12 2 2 2" xfId="30886" xr:uid="{00000000-0005-0000-0000-000066200000}"/>
    <cellStyle name="Normal 3 2 2 5 4 12 2 3" xfId="27477" xr:uid="{00000000-0005-0000-0000-000067200000}"/>
    <cellStyle name="Normal 3 2 2 5 4 12 3" xfId="2974" xr:uid="{00000000-0005-0000-0000-000068200000}"/>
    <cellStyle name="Normal 3 2 2 5 4 12 3 2" xfId="33432" xr:uid="{00000000-0005-0000-0000-000069200000}"/>
    <cellStyle name="Normal 3 2 2 5 4 12 3 2 2" xfId="30887" xr:uid="{00000000-0005-0000-0000-00006A200000}"/>
    <cellStyle name="Normal 3 2 2 5 4 12 3 3" xfId="27478" xr:uid="{00000000-0005-0000-0000-00006B200000}"/>
    <cellStyle name="Normal 3 2 2 5 4 12 4" xfId="33433" xr:uid="{00000000-0005-0000-0000-00006C200000}"/>
    <cellStyle name="Normal 3 2 2 5 4 12 4 2" xfId="30888" xr:uid="{00000000-0005-0000-0000-00006D200000}"/>
    <cellStyle name="Normal 3 2 2 5 4 12 5" xfId="27479" xr:uid="{00000000-0005-0000-0000-00006E200000}"/>
    <cellStyle name="Normal 3 2 2 5 4 13" xfId="2975" xr:uid="{00000000-0005-0000-0000-00006F200000}"/>
    <cellStyle name="Normal 3 2 2 5 4 13 2" xfId="2976" xr:uid="{00000000-0005-0000-0000-000070200000}"/>
    <cellStyle name="Normal 3 2 2 5 4 13 2 2" xfId="33434" xr:uid="{00000000-0005-0000-0000-000071200000}"/>
    <cellStyle name="Normal 3 2 2 5 4 13 2 2 2" xfId="30890" xr:uid="{00000000-0005-0000-0000-000072200000}"/>
    <cellStyle name="Normal 3 2 2 5 4 13 2 3" xfId="27480" xr:uid="{00000000-0005-0000-0000-000073200000}"/>
    <cellStyle name="Normal 3 2 2 5 4 13 3" xfId="2977" xr:uid="{00000000-0005-0000-0000-000074200000}"/>
    <cellStyle name="Normal 3 2 2 5 4 13 3 2" xfId="33435" xr:uid="{00000000-0005-0000-0000-000075200000}"/>
    <cellStyle name="Normal 3 2 2 5 4 13 3 2 2" xfId="30891" xr:uid="{00000000-0005-0000-0000-000076200000}"/>
    <cellStyle name="Normal 3 2 2 5 4 13 3 3" xfId="27481" xr:uid="{00000000-0005-0000-0000-000077200000}"/>
    <cellStyle name="Normal 3 2 2 5 4 13 4" xfId="33436" xr:uid="{00000000-0005-0000-0000-000078200000}"/>
    <cellStyle name="Normal 3 2 2 5 4 13 4 2" xfId="30892" xr:uid="{00000000-0005-0000-0000-000079200000}"/>
    <cellStyle name="Normal 3 2 2 5 4 13 5" xfId="27482" xr:uid="{00000000-0005-0000-0000-00007A200000}"/>
    <cellStyle name="Normal 3 2 2 5 4 14" xfId="2978" xr:uid="{00000000-0005-0000-0000-00007B200000}"/>
    <cellStyle name="Normal 3 2 2 5 4 14 2" xfId="2979" xr:uid="{00000000-0005-0000-0000-00007C200000}"/>
    <cellStyle name="Normal 3 2 2 5 4 14 2 2" xfId="33437" xr:uid="{00000000-0005-0000-0000-00007D200000}"/>
    <cellStyle name="Normal 3 2 2 5 4 14 2 2 2" xfId="30893" xr:uid="{00000000-0005-0000-0000-00007E200000}"/>
    <cellStyle name="Normal 3 2 2 5 4 14 2 3" xfId="27483" xr:uid="{00000000-0005-0000-0000-00007F200000}"/>
    <cellStyle name="Normal 3 2 2 5 4 14 3" xfId="2980" xr:uid="{00000000-0005-0000-0000-000080200000}"/>
    <cellStyle name="Normal 3 2 2 5 4 14 3 2" xfId="33438" xr:uid="{00000000-0005-0000-0000-000081200000}"/>
    <cellStyle name="Normal 3 2 2 5 4 14 3 2 2" xfId="30894" xr:uid="{00000000-0005-0000-0000-000082200000}"/>
    <cellStyle name="Normal 3 2 2 5 4 14 3 3" xfId="27484" xr:uid="{00000000-0005-0000-0000-000083200000}"/>
    <cellStyle name="Normal 3 2 2 5 4 14 4" xfId="33439" xr:uid="{00000000-0005-0000-0000-000084200000}"/>
    <cellStyle name="Normal 3 2 2 5 4 14 4 2" xfId="30895" xr:uid="{00000000-0005-0000-0000-000085200000}"/>
    <cellStyle name="Normal 3 2 2 5 4 14 5" xfId="27485" xr:uid="{00000000-0005-0000-0000-000086200000}"/>
    <cellStyle name="Normal 3 2 2 5 4 15" xfId="2981" xr:uid="{00000000-0005-0000-0000-000087200000}"/>
    <cellStyle name="Normal 3 2 2 5 4 15 2" xfId="2982" xr:uid="{00000000-0005-0000-0000-000088200000}"/>
    <cellStyle name="Normal 3 2 2 5 4 15 2 2" xfId="33440" xr:uid="{00000000-0005-0000-0000-000089200000}"/>
    <cellStyle name="Normal 3 2 2 5 4 15 2 2 2" xfId="30896" xr:uid="{00000000-0005-0000-0000-00008A200000}"/>
    <cellStyle name="Normal 3 2 2 5 4 15 2 3" xfId="27486" xr:uid="{00000000-0005-0000-0000-00008B200000}"/>
    <cellStyle name="Normal 3 2 2 5 4 15 3" xfId="2983" xr:uid="{00000000-0005-0000-0000-00008C200000}"/>
    <cellStyle name="Normal 3 2 2 5 4 15 3 2" xfId="33441" xr:uid="{00000000-0005-0000-0000-00008D200000}"/>
    <cellStyle name="Normal 3 2 2 5 4 15 3 2 2" xfId="30897" xr:uid="{00000000-0005-0000-0000-00008E200000}"/>
    <cellStyle name="Normal 3 2 2 5 4 15 3 3" xfId="27487" xr:uid="{00000000-0005-0000-0000-00008F200000}"/>
    <cellStyle name="Normal 3 2 2 5 4 15 4" xfId="33442" xr:uid="{00000000-0005-0000-0000-000090200000}"/>
    <cellStyle name="Normal 3 2 2 5 4 15 4 2" xfId="30898" xr:uid="{00000000-0005-0000-0000-000091200000}"/>
    <cellStyle name="Normal 3 2 2 5 4 15 5" xfId="27488" xr:uid="{00000000-0005-0000-0000-000092200000}"/>
    <cellStyle name="Normal 3 2 2 5 4 16" xfId="2984" xr:uid="{00000000-0005-0000-0000-000093200000}"/>
    <cellStyle name="Normal 3 2 2 5 4 16 2" xfId="2985" xr:uid="{00000000-0005-0000-0000-000094200000}"/>
    <cellStyle name="Normal 3 2 2 5 4 16 2 2" xfId="33443" xr:uid="{00000000-0005-0000-0000-000095200000}"/>
    <cellStyle name="Normal 3 2 2 5 4 16 2 2 2" xfId="30899" xr:uid="{00000000-0005-0000-0000-000096200000}"/>
    <cellStyle name="Normal 3 2 2 5 4 16 2 3" xfId="27489" xr:uid="{00000000-0005-0000-0000-000097200000}"/>
    <cellStyle name="Normal 3 2 2 5 4 16 3" xfId="2986" xr:uid="{00000000-0005-0000-0000-000098200000}"/>
    <cellStyle name="Normal 3 2 2 5 4 16 3 2" xfId="33444" xr:uid="{00000000-0005-0000-0000-000099200000}"/>
    <cellStyle name="Normal 3 2 2 5 4 16 3 2 2" xfId="30900" xr:uid="{00000000-0005-0000-0000-00009A200000}"/>
    <cellStyle name="Normal 3 2 2 5 4 16 3 3" xfId="27490" xr:uid="{00000000-0005-0000-0000-00009B200000}"/>
    <cellStyle name="Normal 3 2 2 5 4 16 4" xfId="33445" xr:uid="{00000000-0005-0000-0000-00009C200000}"/>
    <cellStyle name="Normal 3 2 2 5 4 16 4 2" xfId="30901" xr:uid="{00000000-0005-0000-0000-00009D200000}"/>
    <cellStyle name="Normal 3 2 2 5 4 16 5" xfId="27491" xr:uid="{00000000-0005-0000-0000-00009E200000}"/>
    <cellStyle name="Normal 3 2 2 5 4 17" xfId="2987" xr:uid="{00000000-0005-0000-0000-00009F200000}"/>
    <cellStyle name="Normal 3 2 2 5 4 17 2" xfId="33446" xr:uid="{00000000-0005-0000-0000-0000A0200000}"/>
    <cellStyle name="Normal 3 2 2 5 4 17 2 2" xfId="30902" xr:uid="{00000000-0005-0000-0000-0000A1200000}"/>
    <cellStyle name="Normal 3 2 2 5 4 17 3" xfId="27494" xr:uid="{00000000-0005-0000-0000-0000A2200000}"/>
    <cellStyle name="Normal 3 2 2 5 4 18" xfId="2988" xr:uid="{00000000-0005-0000-0000-0000A3200000}"/>
    <cellStyle name="Normal 3 2 2 5 4 18 2" xfId="33447" xr:uid="{00000000-0005-0000-0000-0000A4200000}"/>
    <cellStyle name="Normal 3 2 2 5 4 18 2 2" xfId="30903" xr:uid="{00000000-0005-0000-0000-0000A5200000}"/>
    <cellStyle name="Normal 3 2 2 5 4 18 3" xfId="27495" xr:uid="{00000000-0005-0000-0000-0000A6200000}"/>
    <cellStyle name="Normal 3 2 2 5 4 19" xfId="33448" xr:uid="{00000000-0005-0000-0000-0000A7200000}"/>
    <cellStyle name="Normal 3 2 2 5 4 19 2" xfId="30904" xr:uid="{00000000-0005-0000-0000-0000A8200000}"/>
    <cellStyle name="Normal 3 2 2 5 4 2" xfId="2989" xr:uid="{00000000-0005-0000-0000-0000A9200000}"/>
    <cellStyle name="Normal 3 2 2 5 4 2 2" xfId="2990" xr:uid="{00000000-0005-0000-0000-0000AA200000}"/>
    <cellStyle name="Normal 3 2 2 5 4 2 2 2" xfId="33449" xr:uid="{00000000-0005-0000-0000-0000AB200000}"/>
    <cellStyle name="Normal 3 2 2 5 4 2 2 2 2" xfId="30905" xr:uid="{00000000-0005-0000-0000-0000AC200000}"/>
    <cellStyle name="Normal 3 2 2 5 4 2 2 3" xfId="27496" xr:uid="{00000000-0005-0000-0000-0000AD200000}"/>
    <cellStyle name="Normal 3 2 2 5 4 2 3" xfId="2991" xr:uid="{00000000-0005-0000-0000-0000AE200000}"/>
    <cellStyle name="Normal 3 2 2 5 4 2 3 2" xfId="33450" xr:uid="{00000000-0005-0000-0000-0000AF200000}"/>
    <cellStyle name="Normal 3 2 2 5 4 2 3 2 2" xfId="30906" xr:uid="{00000000-0005-0000-0000-0000B0200000}"/>
    <cellStyle name="Normal 3 2 2 5 4 2 3 3" xfId="27497" xr:uid="{00000000-0005-0000-0000-0000B1200000}"/>
    <cellStyle name="Normal 3 2 2 5 4 2 4" xfId="33451" xr:uid="{00000000-0005-0000-0000-0000B2200000}"/>
    <cellStyle name="Normal 3 2 2 5 4 2 4 2" xfId="30907" xr:uid="{00000000-0005-0000-0000-0000B3200000}"/>
    <cellStyle name="Normal 3 2 2 5 4 2 5" xfId="27498" xr:uid="{00000000-0005-0000-0000-0000B4200000}"/>
    <cellStyle name="Normal 3 2 2 5 4 20" xfId="27499" xr:uid="{00000000-0005-0000-0000-0000B5200000}"/>
    <cellStyle name="Normal 3 2 2 5 4 3" xfId="2992" xr:uid="{00000000-0005-0000-0000-0000B6200000}"/>
    <cellStyle name="Normal 3 2 2 5 4 3 2" xfId="2993" xr:uid="{00000000-0005-0000-0000-0000B7200000}"/>
    <cellStyle name="Normal 3 2 2 5 4 3 2 2" xfId="33452" xr:uid="{00000000-0005-0000-0000-0000B8200000}"/>
    <cellStyle name="Normal 3 2 2 5 4 3 2 2 2" xfId="30908" xr:uid="{00000000-0005-0000-0000-0000B9200000}"/>
    <cellStyle name="Normal 3 2 2 5 4 3 2 3" xfId="27500" xr:uid="{00000000-0005-0000-0000-0000BA200000}"/>
    <cellStyle name="Normal 3 2 2 5 4 3 3" xfId="2994" xr:uid="{00000000-0005-0000-0000-0000BB200000}"/>
    <cellStyle name="Normal 3 2 2 5 4 3 3 2" xfId="33453" xr:uid="{00000000-0005-0000-0000-0000BC200000}"/>
    <cellStyle name="Normal 3 2 2 5 4 3 3 2 2" xfId="30909" xr:uid="{00000000-0005-0000-0000-0000BD200000}"/>
    <cellStyle name="Normal 3 2 2 5 4 3 3 3" xfId="27501" xr:uid="{00000000-0005-0000-0000-0000BE200000}"/>
    <cellStyle name="Normal 3 2 2 5 4 3 4" xfId="33454" xr:uid="{00000000-0005-0000-0000-0000BF200000}"/>
    <cellStyle name="Normal 3 2 2 5 4 3 4 2" xfId="30910" xr:uid="{00000000-0005-0000-0000-0000C0200000}"/>
    <cellStyle name="Normal 3 2 2 5 4 3 5" xfId="27502" xr:uid="{00000000-0005-0000-0000-0000C1200000}"/>
    <cellStyle name="Normal 3 2 2 5 4 4" xfId="2995" xr:uid="{00000000-0005-0000-0000-0000C2200000}"/>
    <cellStyle name="Normal 3 2 2 5 4 4 2" xfId="2996" xr:uid="{00000000-0005-0000-0000-0000C3200000}"/>
    <cellStyle name="Normal 3 2 2 5 4 4 2 2" xfId="33455" xr:uid="{00000000-0005-0000-0000-0000C4200000}"/>
    <cellStyle name="Normal 3 2 2 5 4 4 2 2 2" xfId="30911" xr:uid="{00000000-0005-0000-0000-0000C5200000}"/>
    <cellStyle name="Normal 3 2 2 5 4 4 2 3" xfId="27503" xr:uid="{00000000-0005-0000-0000-0000C6200000}"/>
    <cellStyle name="Normal 3 2 2 5 4 4 3" xfId="2997" xr:uid="{00000000-0005-0000-0000-0000C7200000}"/>
    <cellStyle name="Normal 3 2 2 5 4 4 3 2" xfId="33456" xr:uid="{00000000-0005-0000-0000-0000C8200000}"/>
    <cellStyle name="Normal 3 2 2 5 4 4 3 2 2" xfId="30912" xr:uid="{00000000-0005-0000-0000-0000C9200000}"/>
    <cellStyle name="Normal 3 2 2 5 4 4 3 3" xfId="27504" xr:uid="{00000000-0005-0000-0000-0000CA200000}"/>
    <cellStyle name="Normal 3 2 2 5 4 4 4" xfId="33457" xr:uid="{00000000-0005-0000-0000-0000CB200000}"/>
    <cellStyle name="Normal 3 2 2 5 4 4 4 2" xfId="30913" xr:uid="{00000000-0005-0000-0000-0000CC200000}"/>
    <cellStyle name="Normal 3 2 2 5 4 4 5" xfId="27505" xr:uid="{00000000-0005-0000-0000-0000CD200000}"/>
    <cellStyle name="Normal 3 2 2 5 4 5" xfId="2998" xr:uid="{00000000-0005-0000-0000-0000CE200000}"/>
    <cellStyle name="Normal 3 2 2 5 4 5 2" xfId="2999" xr:uid="{00000000-0005-0000-0000-0000CF200000}"/>
    <cellStyle name="Normal 3 2 2 5 4 5 2 2" xfId="33458" xr:uid="{00000000-0005-0000-0000-0000D0200000}"/>
    <cellStyle name="Normal 3 2 2 5 4 5 2 2 2" xfId="30914" xr:uid="{00000000-0005-0000-0000-0000D1200000}"/>
    <cellStyle name="Normal 3 2 2 5 4 5 2 3" xfId="27506" xr:uid="{00000000-0005-0000-0000-0000D2200000}"/>
    <cellStyle name="Normal 3 2 2 5 4 5 3" xfId="3000" xr:uid="{00000000-0005-0000-0000-0000D3200000}"/>
    <cellStyle name="Normal 3 2 2 5 4 5 3 2" xfId="33459" xr:uid="{00000000-0005-0000-0000-0000D4200000}"/>
    <cellStyle name="Normal 3 2 2 5 4 5 3 2 2" xfId="30915" xr:uid="{00000000-0005-0000-0000-0000D5200000}"/>
    <cellStyle name="Normal 3 2 2 5 4 5 3 3" xfId="27507" xr:uid="{00000000-0005-0000-0000-0000D6200000}"/>
    <cellStyle name="Normal 3 2 2 5 4 5 4" xfId="33460" xr:uid="{00000000-0005-0000-0000-0000D7200000}"/>
    <cellStyle name="Normal 3 2 2 5 4 5 4 2" xfId="30916" xr:uid="{00000000-0005-0000-0000-0000D8200000}"/>
    <cellStyle name="Normal 3 2 2 5 4 5 5" xfId="27508" xr:uid="{00000000-0005-0000-0000-0000D9200000}"/>
    <cellStyle name="Normal 3 2 2 5 4 6" xfId="3001" xr:uid="{00000000-0005-0000-0000-0000DA200000}"/>
    <cellStyle name="Normal 3 2 2 5 4 6 2" xfId="3002" xr:uid="{00000000-0005-0000-0000-0000DB200000}"/>
    <cellStyle name="Normal 3 2 2 5 4 6 2 2" xfId="33461" xr:uid="{00000000-0005-0000-0000-0000DC200000}"/>
    <cellStyle name="Normal 3 2 2 5 4 6 2 2 2" xfId="30917" xr:uid="{00000000-0005-0000-0000-0000DD200000}"/>
    <cellStyle name="Normal 3 2 2 5 4 6 2 3" xfId="27509" xr:uid="{00000000-0005-0000-0000-0000DE200000}"/>
    <cellStyle name="Normal 3 2 2 5 4 6 3" xfId="3003" xr:uid="{00000000-0005-0000-0000-0000DF200000}"/>
    <cellStyle name="Normal 3 2 2 5 4 6 3 2" xfId="33462" xr:uid="{00000000-0005-0000-0000-0000E0200000}"/>
    <cellStyle name="Normal 3 2 2 5 4 6 3 2 2" xfId="30919" xr:uid="{00000000-0005-0000-0000-0000E1200000}"/>
    <cellStyle name="Normal 3 2 2 5 4 6 3 3" xfId="27510" xr:uid="{00000000-0005-0000-0000-0000E2200000}"/>
    <cellStyle name="Normal 3 2 2 5 4 6 4" xfId="33463" xr:uid="{00000000-0005-0000-0000-0000E3200000}"/>
    <cellStyle name="Normal 3 2 2 5 4 6 4 2" xfId="30920" xr:uid="{00000000-0005-0000-0000-0000E4200000}"/>
    <cellStyle name="Normal 3 2 2 5 4 6 5" xfId="27511" xr:uid="{00000000-0005-0000-0000-0000E5200000}"/>
    <cellStyle name="Normal 3 2 2 5 4 7" xfId="3004" xr:uid="{00000000-0005-0000-0000-0000E6200000}"/>
    <cellStyle name="Normal 3 2 2 5 4 7 2" xfId="3005" xr:uid="{00000000-0005-0000-0000-0000E7200000}"/>
    <cellStyle name="Normal 3 2 2 5 4 7 2 2" xfId="33464" xr:uid="{00000000-0005-0000-0000-0000E8200000}"/>
    <cellStyle name="Normal 3 2 2 5 4 7 2 2 2" xfId="30921" xr:uid="{00000000-0005-0000-0000-0000E9200000}"/>
    <cellStyle name="Normal 3 2 2 5 4 7 2 3" xfId="27512" xr:uid="{00000000-0005-0000-0000-0000EA200000}"/>
    <cellStyle name="Normal 3 2 2 5 4 7 3" xfId="3006" xr:uid="{00000000-0005-0000-0000-0000EB200000}"/>
    <cellStyle name="Normal 3 2 2 5 4 7 3 2" xfId="33465" xr:uid="{00000000-0005-0000-0000-0000EC200000}"/>
    <cellStyle name="Normal 3 2 2 5 4 7 3 2 2" xfId="30922" xr:uid="{00000000-0005-0000-0000-0000ED200000}"/>
    <cellStyle name="Normal 3 2 2 5 4 7 3 3" xfId="27513" xr:uid="{00000000-0005-0000-0000-0000EE200000}"/>
    <cellStyle name="Normal 3 2 2 5 4 7 4" xfId="33466" xr:uid="{00000000-0005-0000-0000-0000EF200000}"/>
    <cellStyle name="Normal 3 2 2 5 4 7 4 2" xfId="30923" xr:uid="{00000000-0005-0000-0000-0000F0200000}"/>
    <cellStyle name="Normal 3 2 2 5 4 7 5" xfId="27514" xr:uid="{00000000-0005-0000-0000-0000F1200000}"/>
    <cellStyle name="Normal 3 2 2 5 4 8" xfId="3007" xr:uid="{00000000-0005-0000-0000-0000F2200000}"/>
    <cellStyle name="Normal 3 2 2 5 4 8 2" xfId="3008" xr:uid="{00000000-0005-0000-0000-0000F3200000}"/>
    <cellStyle name="Normal 3 2 2 5 4 8 2 2" xfId="33467" xr:uid="{00000000-0005-0000-0000-0000F4200000}"/>
    <cellStyle name="Normal 3 2 2 5 4 8 2 2 2" xfId="30924" xr:uid="{00000000-0005-0000-0000-0000F5200000}"/>
    <cellStyle name="Normal 3 2 2 5 4 8 2 3" xfId="27515" xr:uid="{00000000-0005-0000-0000-0000F6200000}"/>
    <cellStyle name="Normal 3 2 2 5 4 8 3" xfId="3009" xr:uid="{00000000-0005-0000-0000-0000F7200000}"/>
    <cellStyle name="Normal 3 2 2 5 4 8 3 2" xfId="33468" xr:uid="{00000000-0005-0000-0000-0000F8200000}"/>
    <cellStyle name="Normal 3 2 2 5 4 8 3 2 2" xfId="30925" xr:uid="{00000000-0005-0000-0000-0000F9200000}"/>
    <cellStyle name="Normal 3 2 2 5 4 8 3 3" xfId="27516" xr:uid="{00000000-0005-0000-0000-0000FA200000}"/>
    <cellStyle name="Normal 3 2 2 5 4 8 4" xfId="33469" xr:uid="{00000000-0005-0000-0000-0000FB200000}"/>
    <cellStyle name="Normal 3 2 2 5 4 8 4 2" xfId="30926" xr:uid="{00000000-0005-0000-0000-0000FC200000}"/>
    <cellStyle name="Normal 3 2 2 5 4 8 5" xfId="27517" xr:uid="{00000000-0005-0000-0000-0000FD200000}"/>
    <cellStyle name="Normal 3 2 2 5 4 9" xfId="3010" xr:uid="{00000000-0005-0000-0000-0000FE200000}"/>
    <cellStyle name="Normal 3 2 2 5 4 9 2" xfId="3011" xr:uid="{00000000-0005-0000-0000-0000FF200000}"/>
    <cellStyle name="Normal 3 2 2 5 4 9 2 2" xfId="33470" xr:uid="{00000000-0005-0000-0000-000000210000}"/>
    <cellStyle name="Normal 3 2 2 5 4 9 2 2 2" xfId="30927" xr:uid="{00000000-0005-0000-0000-000001210000}"/>
    <cellStyle name="Normal 3 2 2 5 4 9 2 3" xfId="27518" xr:uid="{00000000-0005-0000-0000-000002210000}"/>
    <cellStyle name="Normal 3 2 2 5 4 9 3" xfId="3012" xr:uid="{00000000-0005-0000-0000-000003210000}"/>
    <cellStyle name="Normal 3 2 2 5 4 9 3 2" xfId="33471" xr:uid="{00000000-0005-0000-0000-000004210000}"/>
    <cellStyle name="Normal 3 2 2 5 4 9 3 2 2" xfId="30928" xr:uid="{00000000-0005-0000-0000-000005210000}"/>
    <cellStyle name="Normal 3 2 2 5 4 9 3 3" xfId="27519" xr:uid="{00000000-0005-0000-0000-000006210000}"/>
    <cellStyle name="Normal 3 2 2 5 4 9 4" xfId="33472" xr:uid="{00000000-0005-0000-0000-000007210000}"/>
    <cellStyle name="Normal 3 2 2 5 4 9 4 2" xfId="30929" xr:uid="{00000000-0005-0000-0000-000008210000}"/>
    <cellStyle name="Normal 3 2 2 5 4 9 5" xfId="27520" xr:uid="{00000000-0005-0000-0000-000009210000}"/>
    <cellStyle name="Normal 3 2 2 5 5" xfId="3013" xr:uid="{00000000-0005-0000-0000-00000A210000}"/>
    <cellStyle name="Normal 3 2 2 5 5 10" xfId="3014" xr:uid="{00000000-0005-0000-0000-00000B210000}"/>
    <cellStyle name="Normal 3 2 2 5 5 10 2" xfId="3015" xr:uid="{00000000-0005-0000-0000-00000C210000}"/>
    <cellStyle name="Normal 3 2 2 5 5 10 2 2" xfId="33473" xr:uid="{00000000-0005-0000-0000-00000D210000}"/>
    <cellStyle name="Normal 3 2 2 5 5 10 2 2 2" xfId="30930" xr:uid="{00000000-0005-0000-0000-00000E210000}"/>
    <cellStyle name="Normal 3 2 2 5 5 10 2 3" xfId="27521" xr:uid="{00000000-0005-0000-0000-00000F210000}"/>
    <cellStyle name="Normal 3 2 2 5 5 10 3" xfId="3016" xr:uid="{00000000-0005-0000-0000-000010210000}"/>
    <cellStyle name="Normal 3 2 2 5 5 10 3 2" xfId="33474" xr:uid="{00000000-0005-0000-0000-000011210000}"/>
    <cellStyle name="Normal 3 2 2 5 5 10 3 2 2" xfId="30931" xr:uid="{00000000-0005-0000-0000-000012210000}"/>
    <cellStyle name="Normal 3 2 2 5 5 10 3 3" xfId="27522" xr:uid="{00000000-0005-0000-0000-000013210000}"/>
    <cellStyle name="Normal 3 2 2 5 5 10 4" xfId="33475" xr:uid="{00000000-0005-0000-0000-000014210000}"/>
    <cellStyle name="Normal 3 2 2 5 5 10 4 2" xfId="30932" xr:uid="{00000000-0005-0000-0000-000015210000}"/>
    <cellStyle name="Normal 3 2 2 5 5 10 5" xfId="27523" xr:uid="{00000000-0005-0000-0000-000016210000}"/>
    <cellStyle name="Normal 3 2 2 5 5 11" xfId="3017" xr:uid="{00000000-0005-0000-0000-000017210000}"/>
    <cellStyle name="Normal 3 2 2 5 5 11 2" xfId="3018" xr:uid="{00000000-0005-0000-0000-000018210000}"/>
    <cellStyle name="Normal 3 2 2 5 5 11 2 2" xfId="33476" xr:uid="{00000000-0005-0000-0000-000019210000}"/>
    <cellStyle name="Normal 3 2 2 5 5 11 2 2 2" xfId="30933" xr:uid="{00000000-0005-0000-0000-00001A210000}"/>
    <cellStyle name="Normal 3 2 2 5 5 11 2 3" xfId="27524" xr:uid="{00000000-0005-0000-0000-00001B210000}"/>
    <cellStyle name="Normal 3 2 2 5 5 11 3" xfId="3019" xr:uid="{00000000-0005-0000-0000-00001C210000}"/>
    <cellStyle name="Normal 3 2 2 5 5 11 3 2" xfId="33477" xr:uid="{00000000-0005-0000-0000-00001D210000}"/>
    <cellStyle name="Normal 3 2 2 5 5 11 3 2 2" xfId="30934" xr:uid="{00000000-0005-0000-0000-00001E210000}"/>
    <cellStyle name="Normal 3 2 2 5 5 11 3 3" xfId="27525" xr:uid="{00000000-0005-0000-0000-00001F210000}"/>
    <cellStyle name="Normal 3 2 2 5 5 11 4" xfId="33478" xr:uid="{00000000-0005-0000-0000-000020210000}"/>
    <cellStyle name="Normal 3 2 2 5 5 11 4 2" xfId="30935" xr:uid="{00000000-0005-0000-0000-000021210000}"/>
    <cellStyle name="Normal 3 2 2 5 5 11 5" xfId="27526" xr:uid="{00000000-0005-0000-0000-000022210000}"/>
    <cellStyle name="Normal 3 2 2 5 5 12" xfId="3020" xr:uid="{00000000-0005-0000-0000-000023210000}"/>
    <cellStyle name="Normal 3 2 2 5 5 12 2" xfId="3021" xr:uid="{00000000-0005-0000-0000-000024210000}"/>
    <cellStyle name="Normal 3 2 2 5 5 12 2 2" xfId="33479" xr:uid="{00000000-0005-0000-0000-000025210000}"/>
    <cellStyle name="Normal 3 2 2 5 5 12 2 2 2" xfId="30936" xr:uid="{00000000-0005-0000-0000-000026210000}"/>
    <cellStyle name="Normal 3 2 2 5 5 12 2 3" xfId="27527" xr:uid="{00000000-0005-0000-0000-000027210000}"/>
    <cellStyle name="Normal 3 2 2 5 5 12 3" xfId="3022" xr:uid="{00000000-0005-0000-0000-000028210000}"/>
    <cellStyle name="Normal 3 2 2 5 5 12 3 2" xfId="33480" xr:uid="{00000000-0005-0000-0000-000029210000}"/>
    <cellStyle name="Normal 3 2 2 5 5 12 3 2 2" xfId="30937" xr:uid="{00000000-0005-0000-0000-00002A210000}"/>
    <cellStyle name="Normal 3 2 2 5 5 12 3 3" xfId="27528" xr:uid="{00000000-0005-0000-0000-00002B210000}"/>
    <cellStyle name="Normal 3 2 2 5 5 12 4" xfId="33481" xr:uid="{00000000-0005-0000-0000-00002C210000}"/>
    <cellStyle name="Normal 3 2 2 5 5 12 4 2" xfId="30938" xr:uid="{00000000-0005-0000-0000-00002D210000}"/>
    <cellStyle name="Normal 3 2 2 5 5 12 5" xfId="27529" xr:uid="{00000000-0005-0000-0000-00002E210000}"/>
    <cellStyle name="Normal 3 2 2 5 5 13" xfId="3023" xr:uid="{00000000-0005-0000-0000-00002F210000}"/>
    <cellStyle name="Normal 3 2 2 5 5 13 2" xfId="3024" xr:uid="{00000000-0005-0000-0000-000030210000}"/>
    <cellStyle name="Normal 3 2 2 5 5 13 2 2" xfId="33482" xr:uid="{00000000-0005-0000-0000-000031210000}"/>
    <cellStyle name="Normal 3 2 2 5 5 13 2 2 2" xfId="30939" xr:uid="{00000000-0005-0000-0000-000032210000}"/>
    <cellStyle name="Normal 3 2 2 5 5 13 2 3" xfId="27530" xr:uid="{00000000-0005-0000-0000-000033210000}"/>
    <cellStyle name="Normal 3 2 2 5 5 13 3" xfId="3025" xr:uid="{00000000-0005-0000-0000-000034210000}"/>
    <cellStyle name="Normal 3 2 2 5 5 13 3 2" xfId="33483" xr:uid="{00000000-0005-0000-0000-000035210000}"/>
    <cellStyle name="Normal 3 2 2 5 5 13 3 2 2" xfId="30940" xr:uid="{00000000-0005-0000-0000-000036210000}"/>
    <cellStyle name="Normal 3 2 2 5 5 13 3 3" xfId="27531" xr:uid="{00000000-0005-0000-0000-000037210000}"/>
    <cellStyle name="Normal 3 2 2 5 5 13 4" xfId="33484" xr:uid="{00000000-0005-0000-0000-000038210000}"/>
    <cellStyle name="Normal 3 2 2 5 5 13 4 2" xfId="30941" xr:uid="{00000000-0005-0000-0000-000039210000}"/>
    <cellStyle name="Normal 3 2 2 5 5 13 5" xfId="27532" xr:uid="{00000000-0005-0000-0000-00003A210000}"/>
    <cellStyle name="Normal 3 2 2 5 5 14" xfId="3026" xr:uid="{00000000-0005-0000-0000-00003B210000}"/>
    <cellStyle name="Normal 3 2 2 5 5 14 2" xfId="3027" xr:uid="{00000000-0005-0000-0000-00003C210000}"/>
    <cellStyle name="Normal 3 2 2 5 5 14 2 2" xfId="33485" xr:uid="{00000000-0005-0000-0000-00003D210000}"/>
    <cellStyle name="Normal 3 2 2 5 5 14 2 2 2" xfId="30942" xr:uid="{00000000-0005-0000-0000-00003E210000}"/>
    <cellStyle name="Normal 3 2 2 5 5 14 2 3" xfId="27533" xr:uid="{00000000-0005-0000-0000-00003F210000}"/>
    <cellStyle name="Normal 3 2 2 5 5 14 3" xfId="3028" xr:uid="{00000000-0005-0000-0000-000040210000}"/>
    <cellStyle name="Normal 3 2 2 5 5 14 3 2" xfId="33486" xr:uid="{00000000-0005-0000-0000-000041210000}"/>
    <cellStyle name="Normal 3 2 2 5 5 14 3 2 2" xfId="30943" xr:uid="{00000000-0005-0000-0000-000042210000}"/>
    <cellStyle name="Normal 3 2 2 5 5 14 3 3" xfId="27534" xr:uid="{00000000-0005-0000-0000-000043210000}"/>
    <cellStyle name="Normal 3 2 2 5 5 14 4" xfId="33487" xr:uid="{00000000-0005-0000-0000-000044210000}"/>
    <cellStyle name="Normal 3 2 2 5 5 14 4 2" xfId="30944" xr:uid="{00000000-0005-0000-0000-000045210000}"/>
    <cellStyle name="Normal 3 2 2 5 5 14 5" xfId="27535" xr:uid="{00000000-0005-0000-0000-000046210000}"/>
    <cellStyle name="Normal 3 2 2 5 5 15" xfId="3029" xr:uid="{00000000-0005-0000-0000-000047210000}"/>
    <cellStyle name="Normal 3 2 2 5 5 15 2" xfId="3030" xr:uid="{00000000-0005-0000-0000-000048210000}"/>
    <cellStyle name="Normal 3 2 2 5 5 15 2 2" xfId="33488" xr:uid="{00000000-0005-0000-0000-000049210000}"/>
    <cellStyle name="Normal 3 2 2 5 5 15 2 2 2" xfId="30945" xr:uid="{00000000-0005-0000-0000-00004A210000}"/>
    <cellStyle name="Normal 3 2 2 5 5 15 2 3" xfId="27536" xr:uid="{00000000-0005-0000-0000-00004B210000}"/>
    <cellStyle name="Normal 3 2 2 5 5 15 3" xfId="3031" xr:uid="{00000000-0005-0000-0000-00004C210000}"/>
    <cellStyle name="Normal 3 2 2 5 5 15 3 2" xfId="33489" xr:uid="{00000000-0005-0000-0000-00004D210000}"/>
    <cellStyle name="Normal 3 2 2 5 5 15 3 2 2" xfId="30946" xr:uid="{00000000-0005-0000-0000-00004E210000}"/>
    <cellStyle name="Normal 3 2 2 5 5 15 3 3" xfId="27537" xr:uid="{00000000-0005-0000-0000-00004F210000}"/>
    <cellStyle name="Normal 3 2 2 5 5 15 4" xfId="33490" xr:uid="{00000000-0005-0000-0000-000050210000}"/>
    <cellStyle name="Normal 3 2 2 5 5 15 4 2" xfId="30947" xr:uid="{00000000-0005-0000-0000-000051210000}"/>
    <cellStyle name="Normal 3 2 2 5 5 15 5" xfId="27538" xr:uid="{00000000-0005-0000-0000-000052210000}"/>
    <cellStyle name="Normal 3 2 2 5 5 16" xfId="3032" xr:uid="{00000000-0005-0000-0000-000053210000}"/>
    <cellStyle name="Normal 3 2 2 5 5 16 2" xfId="3033" xr:uid="{00000000-0005-0000-0000-000054210000}"/>
    <cellStyle name="Normal 3 2 2 5 5 16 2 2" xfId="33491" xr:uid="{00000000-0005-0000-0000-000055210000}"/>
    <cellStyle name="Normal 3 2 2 5 5 16 2 2 2" xfId="30948" xr:uid="{00000000-0005-0000-0000-000056210000}"/>
    <cellStyle name="Normal 3 2 2 5 5 16 2 3" xfId="27539" xr:uid="{00000000-0005-0000-0000-000057210000}"/>
    <cellStyle name="Normal 3 2 2 5 5 16 3" xfId="3034" xr:uid="{00000000-0005-0000-0000-000058210000}"/>
    <cellStyle name="Normal 3 2 2 5 5 16 3 2" xfId="33492" xr:uid="{00000000-0005-0000-0000-000059210000}"/>
    <cellStyle name="Normal 3 2 2 5 5 16 3 2 2" xfId="30949" xr:uid="{00000000-0005-0000-0000-00005A210000}"/>
    <cellStyle name="Normal 3 2 2 5 5 16 3 3" xfId="27540" xr:uid="{00000000-0005-0000-0000-00005B210000}"/>
    <cellStyle name="Normal 3 2 2 5 5 16 4" xfId="33493" xr:uid="{00000000-0005-0000-0000-00005C210000}"/>
    <cellStyle name="Normal 3 2 2 5 5 16 4 2" xfId="30950" xr:uid="{00000000-0005-0000-0000-00005D210000}"/>
    <cellStyle name="Normal 3 2 2 5 5 16 5" xfId="27541" xr:uid="{00000000-0005-0000-0000-00005E210000}"/>
    <cellStyle name="Normal 3 2 2 5 5 17" xfId="3035" xr:uid="{00000000-0005-0000-0000-00005F210000}"/>
    <cellStyle name="Normal 3 2 2 5 5 17 2" xfId="33494" xr:uid="{00000000-0005-0000-0000-000060210000}"/>
    <cellStyle name="Normal 3 2 2 5 5 17 2 2" xfId="30951" xr:uid="{00000000-0005-0000-0000-000061210000}"/>
    <cellStyle name="Normal 3 2 2 5 5 17 3" xfId="27542" xr:uid="{00000000-0005-0000-0000-000062210000}"/>
    <cellStyle name="Normal 3 2 2 5 5 18" xfId="3036" xr:uid="{00000000-0005-0000-0000-000063210000}"/>
    <cellStyle name="Normal 3 2 2 5 5 18 2" xfId="33495" xr:uid="{00000000-0005-0000-0000-000064210000}"/>
    <cellStyle name="Normal 3 2 2 5 5 18 2 2" xfId="30952" xr:uid="{00000000-0005-0000-0000-000065210000}"/>
    <cellStyle name="Normal 3 2 2 5 5 18 3" xfId="27543" xr:uid="{00000000-0005-0000-0000-000066210000}"/>
    <cellStyle name="Normal 3 2 2 5 5 19" xfId="33496" xr:uid="{00000000-0005-0000-0000-000067210000}"/>
    <cellStyle name="Normal 3 2 2 5 5 19 2" xfId="30953" xr:uid="{00000000-0005-0000-0000-000068210000}"/>
    <cellStyle name="Normal 3 2 2 5 5 2" xfId="3037" xr:uid="{00000000-0005-0000-0000-000069210000}"/>
    <cellStyle name="Normal 3 2 2 5 5 2 2" xfId="3038" xr:uid="{00000000-0005-0000-0000-00006A210000}"/>
    <cellStyle name="Normal 3 2 2 5 5 2 2 2" xfId="33497" xr:uid="{00000000-0005-0000-0000-00006B210000}"/>
    <cellStyle name="Normal 3 2 2 5 5 2 2 2 2" xfId="30954" xr:uid="{00000000-0005-0000-0000-00006C210000}"/>
    <cellStyle name="Normal 3 2 2 5 5 2 2 3" xfId="27544" xr:uid="{00000000-0005-0000-0000-00006D210000}"/>
    <cellStyle name="Normal 3 2 2 5 5 2 3" xfId="3039" xr:uid="{00000000-0005-0000-0000-00006E210000}"/>
    <cellStyle name="Normal 3 2 2 5 5 2 3 2" xfId="33498" xr:uid="{00000000-0005-0000-0000-00006F210000}"/>
    <cellStyle name="Normal 3 2 2 5 5 2 3 2 2" xfId="30956" xr:uid="{00000000-0005-0000-0000-000070210000}"/>
    <cellStyle name="Normal 3 2 2 5 5 2 3 3" xfId="27545" xr:uid="{00000000-0005-0000-0000-000071210000}"/>
    <cellStyle name="Normal 3 2 2 5 5 2 4" xfId="33499" xr:uid="{00000000-0005-0000-0000-000072210000}"/>
    <cellStyle name="Normal 3 2 2 5 5 2 4 2" xfId="30957" xr:uid="{00000000-0005-0000-0000-000073210000}"/>
    <cellStyle name="Normal 3 2 2 5 5 2 5" xfId="27547" xr:uid="{00000000-0005-0000-0000-000074210000}"/>
    <cellStyle name="Normal 3 2 2 5 5 20" xfId="27548" xr:uid="{00000000-0005-0000-0000-000075210000}"/>
    <cellStyle name="Normal 3 2 2 5 5 3" xfId="3040" xr:uid="{00000000-0005-0000-0000-000076210000}"/>
    <cellStyle name="Normal 3 2 2 5 5 3 2" xfId="3041" xr:uid="{00000000-0005-0000-0000-000077210000}"/>
    <cellStyle name="Normal 3 2 2 5 5 3 2 2" xfId="33500" xr:uid="{00000000-0005-0000-0000-000078210000}"/>
    <cellStyle name="Normal 3 2 2 5 5 3 2 2 2" xfId="30958" xr:uid="{00000000-0005-0000-0000-000079210000}"/>
    <cellStyle name="Normal 3 2 2 5 5 3 2 3" xfId="27549" xr:uid="{00000000-0005-0000-0000-00007A210000}"/>
    <cellStyle name="Normal 3 2 2 5 5 3 3" xfId="3042" xr:uid="{00000000-0005-0000-0000-00007B210000}"/>
    <cellStyle name="Normal 3 2 2 5 5 3 3 2" xfId="33501" xr:uid="{00000000-0005-0000-0000-00007C210000}"/>
    <cellStyle name="Normal 3 2 2 5 5 3 3 2 2" xfId="30959" xr:uid="{00000000-0005-0000-0000-00007D210000}"/>
    <cellStyle name="Normal 3 2 2 5 5 3 3 3" xfId="27550" xr:uid="{00000000-0005-0000-0000-00007E210000}"/>
    <cellStyle name="Normal 3 2 2 5 5 3 4" xfId="33502" xr:uid="{00000000-0005-0000-0000-00007F210000}"/>
    <cellStyle name="Normal 3 2 2 5 5 3 4 2" xfId="30960" xr:uid="{00000000-0005-0000-0000-000080210000}"/>
    <cellStyle name="Normal 3 2 2 5 5 3 5" xfId="27551" xr:uid="{00000000-0005-0000-0000-000081210000}"/>
    <cellStyle name="Normal 3 2 2 5 5 4" xfId="3043" xr:uid="{00000000-0005-0000-0000-000082210000}"/>
    <cellStyle name="Normal 3 2 2 5 5 4 2" xfId="3044" xr:uid="{00000000-0005-0000-0000-000083210000}"/>
    <cellStyle name="Normal 3 2 2 5 5 4 2 2" xfId="33503" xr:uid="{00000000-0005-0000-0000-000084210000}"/>
    <cellStyle name="Normal 3 2 2 5 5 4 2 2 2" xfId="30961" xr:uid="{00000000-0005-0000-0000-000085210000}"/>
    <cellStyle name="Normal 3 2 2 5 5 4 2 3" xfId="27552" xr:uid="{00000000-0005-0000-0000-000086210000}"/>
    <cellStyle name="Normal 3 2 2 5 5 4 3" xfId="3045" xr:uid="{00000000-0005-0000-0000-000087210000}"/>
    <cellStyle name="Normal 3 2 2 5 5 4 3 2" xfId="33504" xr:uid="{00000000-0005-0000-0000-000088210000}"/>
    <cellStyle name="Normal 3 2 2 5 5 4 3 2 2" xfId="30962" xr:uid="{00000000-0005-0000-0000-000089210000}"/>
    <cellStyle name="Normal 3 2 2 5 5 4 3 3" xfId="27553" xr:uid="{00000000-0005-0000-0000-00008A210000}"/>
    <cellStyle name="Normal 3 2 2 5 5 4 4" xfId="33505" xr:uid="{00000000-0005-0000-0000-00008B210000}"/>
    <cellStyle name="Normal 3 2 2 5 5 4 4 2" xfId="30963" xr:uid="{00000000-0005-0000-0000-00008C210000}"/>
    <cellStyle name="Normal 3 2 2 5 5 4 5" xfId="27554" xr:uid="{00000000-0005-0000-0000-00008D210000}"/>
    <cellStyle name="Normal 3 2 2 5 5 5" xfId="3046" xr:uid="{00000000-0005-0000-0000-00008E210000}"/>
    <cellStyle name="Normal 3 2 2 5 5 5 2" xfId="3047" xr:uid="{00000000-0005-0000-0000-00008F210000}"/>
    <cellStyle name="Normal 3 2 2 5 5 5 2 2" xfId="33506" xr:uid="{00000000-0005-0000-0000-000090210000}"/>
    <cellStyle name="Normal 3 2 2 5 5 5 2 2 2" xfId="30964" xr:uid="{00000000-0005-0000-0000-000091210000}"/>
    <cellStyle name="Normal 3 2 2 5 5 5 2 3" xfId="27555" xr:uid="{00000000-0005-0000-0000-000092210000}"/>
    <cellStyle name="Normal 3 2 2 5 5 5 3" xfId="3048" xr:uid="{00000000-0005-0000-0000-000093210000}"/>
    <cellStyle name="Normal 3 2 2 5 5 5 3 2" xfId="33507" xr:uid="{00000000-0005-0000-0000-000094210000}"/>
    <cellStyle name="Normal 3 2 2 5 5 5 3 2 2" xfId="30965" xr:uid="{00000000-0005-0000-0000-000095210000}"/>
    <cellStyle name="Normal 3 2 2 5 5 5 3 3" xfId="27556" xr:uid="{00000000-0005-0000-0000-000096210000}"/>
    <cellStyle name="Normal 3 2 2 5 5 5 4" xfId="33508" xr:uid="{00000000-0005-0000-0000-000097210000}"/>
    <cellStyle name="Normal 3 2 2 5 5 5 4 2" xfId="30966" xr:uid="{00000000-0005-0000-0000-000098210000}"/>
    <cellStyle name="Normal 3 2 2 5 5 5 5" xfId="27557" xr:uid="{00000000-0005-0000-0000-000099210000}"/>
    <cellStyle name="Normal 3 2 2 5 5 6" xfId="3049" xr:uid="{00000000-0005-0000-0000-00009A210000}"/>
    <cellStyle name="Normal 3 2 2 5 5 6 2" xfId="3050" xr:uid="{00000000-0005-0000-0000-00009B210000}"/>
    <cellStyle name="Normal 3 2 2 5 5 6 2 2" xfId="33509" xr:uid="{00000000-0005-0000-0000-00009C210000}"/>
    <cellStyle name="Normal 3 2 2 5 5 6 2 2 2" xfId="30967" xr:uid="{00000000-0005-0000-0000-00009D210000}"/>
    <cellStyle name="Normal 3 2 2 5 5 6 2 3" xfId="27558" xr:uid="{00000000-0005-0000-0000-00009E210000}"/>
    <cellStyle name="Normal 3 2 2 5 5 6 3" xfId="3051" xr:uid="{00000000-0005-0000-0000-00009F210000}"/>
    <cellStyle name="Normal 3 2 2 5 5 6 3 2" xfId="33510" xr:uid="{00000000-0005-0000-0000-0000A0210000}"/>
    <cellStyle name="Normal 3 2 2 5 5 6 3 2 2" xfId="30968" xr:uid="{00000000-0005-0000-0000-0000A1210000}"/>
    <cellStyle name="Normal 3 2 2 5 5 6 3 3" xfId="27559" xr:uid="{00000000-0005-0000-0000-0000A2210000}"/>
    <cellStyle name="Normal 3 2 2 5 5 6 4" xfId="33511" xr:uid="{00000000-0005-0000-0000-0000A3210000}"/>
    <cellStyle name="Normal 3 2 2 5 5 6 4 2" xfId="30969" xr:uid="{00000000-0005-0000-0000-0000A4210000}"/>
    <cellStyle name="Normal 3 2 2 5 5 6 5" xfId="27560" xr:uid="{00000000-0005-0000-0000-0000A5210000}"/>
    <cellStyle name="Normal 3 2 2 5 5 7" xfId="3052" xr:uid="{00000000-0005-0000-0000-0000A6210000}"/>
    <cellStyle name="Normal 3 2 2 5 5 7 2" xfId="3053" xr:uid="{00000000-0005-0000-0000-0000A7210000}"/>
    <cellStyle name="Normal 3 2 2 5 5 7 2 2" xfId="33512" xr:uid="{00000000-0005-0000-0000-0000A8210000}"/>
    <cellStyle name="Normal 3 2 2 5 5 7 2 2 2" xfId="30970" xr:uid="{00000000-0005-0000-0000-0000A9210000}"/>
    <cellStyle name="Normal 3 2 2 5 5 7 2 3" xfId="27561" xr:uid="{00000000-0005-0000-0000-0000AA210000}"/>
    <cellStyle name="Normal 3 2 2 5 5 7 3" xfId="3054" xr:uid="{00000000-0005-0000-0000-0000AB210000}"/>
    <cellStyle name="Normal 3 2 2 5 5 7 3 2" xfId="33513" xr:uid="{00000000-0005-0000-0000-0000AC210000}"/>
    <cellStyle name="Normal 3 2 2 5 5 7 3 2 2" xfId="30971" xr:uid="{00000000-0005-0000-0000-0000AD210000}"/>
    <cellStyle name="Normal 3 2 2 5 5 7 3 3" xfId="27562" xr:uid="{00000000-0005-0000-0000-0000AE210000}"/>
    <cellStyle name="Normal 3 2 2 5 5 7 4" xfId="33514" xr:uid="{00000000-0005-0000-0000-0000AF210000}"/>
    <cellStyle name="Normal 3 2 2 5 5 7 4 2" xfId="30972" xr:uid="{00000000-0005-0000-0000-0000B0210000}"/>
    <cellStyle name="Normal 3 2 2 5 5 7 5" xfId="27563" xr:uid="{00000000-0005-0000-0000-0000B1210000}"/>
    <cellStyle name="Normal 3 2 2 5 5 8" xfId="3055" xr:uid="{00000000-0005-0000-0000-0000B2210000}"/>
    <cellStyle name="Normal 3 2 2 5 5 8 2" xfId="3056" xr:uid="{00000000-0005-0000-0000-0000B3210000}"/>
    <cellStyle name="Normal 3 2 2 5 5 8 2 2" xfId="33515" xr:uid="{00000000-0005-0000-0000-0000B4210000}"/>
    <cellStyle name="Normal 3 2 2 5 5 8 2 2 2" xfId="30973" xr:uid="{00000000-0005-0000-0000-0000B5210000}"/>
    <cellStyle name="Normal 3 2 2 5 5 8 2 3" xfId="27564" xr:uid="{00000000-0005-0000-0000-0000B6210000}"/>
    <cellStyle name="Normal 3 2 2 5 5 8 3" xfId="3057" xr:uid="{00000000-0005-0000-0000-0000B7210000}"/>
    <cellStyle name="Normal 3 2 2 5 5 8 3 2" xfId="33516" xr:uid="{00000000-0005-0000-0000-0000B8210000}"/>
    <cellStyle name="Normal 3 2 2 5 5 8 3 2 2" xfId="30974" xr:uid="{00000000-0005-0000-0000-0000B9210000}"/>
    <cellStyle name="Normal 3 2 2 5 5 8 3 3" xfId="27565" xr:uid="{00000000-0005-0000-0000-0000BA210000}"/>
    <cellStyle name="Normal 3 2 2 5 5 8 4" xfId="33517" xr:uid="{00000000-0005-0000-0000-0000BB210000}"/>
    <cellStyle name="Normal 3 2 2 5 5 8 4 2" xfId="30975" xr:uid="{00000000-0005-0000-0000-0000BC210000}"/>
    <cellStyle name="Normal 3 2 2 5 5 8 5" xfId="27566" xr:uid="{00000000-0005-0000-0000-0000BD210000}"/>
    <cellStyle name="Normal 3 2 2 5 5 9" xfId="3058" xr:uid="{00000000-0005-0000-0000-0000BE210000}"/>
    <cellStyle name="Normal 3 2 2 5 5 9 2" xfId="3059" xr:uid="{00000000-0005-0000-0000-0000BF210000}"/>
    <cellStyle name="Normal 3 2 2 5 5 9 2 2" xfId="33518" xr:uid="{00000000-0005-0000-0000-0000C0210000}"/>
    <cellStyle name="Normal 3 2 2 5 5 9 2 2 2" xfId="30976" xr:uid="{00000000-0005-0000-0000-0000C1210000}"/>
    <cellStyle name="Normal 3 2 2 5 5 9 2 3" xfId="27567" xr:uid="{00000000-0005-0000-0000-0000C2210000}"/>
    <cellStyle name="Normal 3 2 2 5 5 9 3" xfId="3060" xr:uid="{00000000-0005-0000-0000-0000C3210000}"/>
    <cellStyle name="Normal 3 2 2 5 5 9 3 2" xfId="33519" xr:uid="{00000000-0005-0000-0000-0000C4210000}"/>
    <cellStyle name="Normal 3 2 2 5 5 9 3 2 2" xfId="30977" xr:uid="{00000000-0005-0000-0000-0000C5210000}"/>
    <cellStyle name="Normal 3 2 2 5 5 9 3 3" xfId="27568" xr:uid="{00000000-0005-0000-0000-0000C6210000}"/>
    <cellStyle name="Normal 3 2 2 5 5 9 4" xfId="33520" xr:uid="{00000000-0005-0000-0000-0000C7210000}"/>
    <cellStyle name="Normal 3 2 2 5 5 9 4 2" xfId="30978" xr:uid="{00000000-0005-0000-0000-0000C8210000}"/>
    <cellStyle name="Normal 3 2 2 5 5 9 5" xfId="27569" xr:uid="{00000000-0005-0000-0000-0000C9210000}"/>
    <cellStyle name="Normal 3 2 2 5 6" xfId="3061" xr:uid="{00000000-0005-0000-0000-0000CA210000}"/>
    <cellStyle name="Normal 3 2 2 5 6 2" xfId="3062" xr:uid="{00000000-0005-0000-0000-0000CB210000}"/>
    <cellStyle name="Normal 3 2 2 5 6 2 2" xfId="33521" xr:uid="{00000000-0005-0000-0000-0000CC210000}"/>
    <cellStyle name="Normal 3 2 2 5 6 2 2 2" xfId="30980" xr:uid="{00000000-0005-0000-0000-0000CD210000}"/>
    <cellStyle name="Normal 3 2 2 5 6 2 3" xfId="27570" xr:uid="{00000000-0005-0000-0000-0000CE210000}"/>
    <cellStyle name="Normal 3 2 2 5 6 3" xfId="3063" xr:uid="{00000000-0005-0000-0000-0000CF210000}"/>
    <cellStyle name="Normal 3 2 2 5 6 3 2" xfId="33522" xr:uid="{00000000-0005-0000-0000-0000D0210000}"/>
    <cellStyle name="Normal 3 2 2 5 6 3 2 2" xfId="30981" xr:uid="{00000000-0005-0000-0000-0000D1210000}"/>
    <cellStyle name="Normal 3 2 2 5 6 3 3" xfId="27571" xr:uid="{00000000-0005-0000-0000-0000D2210000}"/>
    <cellStyle name="Normal 3 2 2 5 6 4" xfId="33523" xr:uid="{00000000-0005-0000-0000-0000D3210000}"/>
    <cellStyle name="Normal 3 2 2 5 6 4 2" xfId="30982" xr:uid="{00000000-0005-0000-0000-0000D4210000}"/>
    <cellStyle name="Normal 3 2 2 5 6 5" xfId="27572" xr:uid="{00000000-0005-0000-0000-0000D5210000}"/>
    <cellStyle name="Normal 3 2 2 5 7" xfId="3064" xr:uid="{00000000-0005-0000-0000-0000D6210000}"/>
    <cellStyle name="Normal 3 2 2 5 7 2" xfId="3065" xr:uid="{00000000-0005-0000-0000-0000D7210000}"/>
    <cellStyle name="Normal 3 2 2 5 7 2 2" xfId="33524" xr:uid="{00000000-0005-0000-0000-0000D8210000}"/>
    <cellStyle name="Normal 3 2 2 5 7 2 2 2" xfId="30984" xr:uid="{00000000-0005-0000-0000-0000D9210000}"/>
    <cellStyle name="Normal 3 2 2 5 7 2 3" xfId="27573" xr:uid="{00000000-0005-0000-0000-0000DA210000}"/>
    <cellStyle name="Normal 3 2 2 5 7 3" xfId="3066" xr:uid="{00000000-0005-0000-0000-0000DB210000}"/>
    <cellStyle name="Normal 3 2 2 5 7 3 2" xfId="33525" xr:uid="{00000000-0005-0000-0000-0000DC210000}"/>
    <cellStyle name="Normal 3 2 2 5 7 3 2 2" xfId="30985" xr:uid="{00000000-0005-0000-0000-0000DD210000}"/>
    <cellStyle name="Normal 3 2 2 5 7 3 3" xfId="27576" xr:uid="{00000000-0005-0000-0000-0000DE210000}"/>
    <cellStyle name="Normal 3 2 2 5 7 4" xfId="33526" xr:uid="{00000000-0005-0000-0000-0000DF210000}"/>
    <cellStyle name="Normal 3 2 2 5 7 4 2" xfId="30986" xr:uid="{00000000-0005-0000-0000-0000E0210000}"/>
    <cellStyle name="Normal 3 2 2 5 7 5" xfId="27577" xr:uid="{00000000-0005-0000-0000-0000E1210000}"/>
    <cellStyle name="Normal 3 2 2 5 8" xfId="3067" xr:uid="{00000000-0005-0000-0000-0000E2210000}"/>
    <cellStyle name="Normal 3 2 2 5 8 2" xfId="3068" xr:uid="{00000000-0005-0000-0000-0000E3210000}"/>
    <cellStyle name="Normal 3 2 2 5 8 2 2" xfId="33527" xr:uid="{00000000-0005-0000-0000-0000E4210000}"/>
    <cellStyle name="Normal 3 2 2 5 8 2 2 2" xfId="30987" xr:uid="{00000000-0005-0000-0000-0000E5210000}"/>
    <cellStyle name="Normal 3 2 2 5 8 2 3" xfId="27578" xr:uid="{00000000-0005-0000-0000-0000E6210000}"/>
    <cellStyle name="Normal 3 2 2 5 8 3" xfId="3069" xr:uid="{00000000-0005-0000-0000-0000E7210000}"/>
    <cellStyle name="Normal 3 2 2 5 8 3 2" xfId="33528" xr:uid="{00000000-0005-0000-0000-0000E8210000}"/>
    <cellStyle name="Normal 3 2 2 5 8 3 2 2" xfId="30988" xr:uid="{00000000-0005-0000-0000-0000E9210000}"/>
    <cellStyle name="Normal 3 2 2 5 8 3 3" xfId="27579" xr:uid="{00000000-0005-0000-0000-0000EA210000}"/>
    <cellStyle name="Normal 3 2 2 5 8 4" xfId="33529" xr:uid="{00000000-0005-0000-0000-0000EB210000}"/>
    <cellStyle name="Normal 3 2 2 5 8 4 2" xfId="30989" xr:uid="{00000000-0005-0000-0000-0000EC210000}"/>
    <cellStyle name="Normal 3 2 2 5 8 5" xfId="27580" xr:uid="{00000000-0005-0000-0000-0000ED210000}"/>
    <cellStyle name="Normal 3 2 2 5 9" xfId="3070" xr:uid="{00000000-0005-0000-0000-0000EE210000}"/>
    <cellStyle name="Normal 3 2 2 5 9 2" xfId="3071" xr:uid="{00000000-0005-0000-0000-0000EF210000}"/>
    <cellStyle name="Normal 3 2 2 5 9 2 2" xfId="33530" xr:uid="{00000000-0005-0000-0000-0000F0210000}"/>
    <cellStyle name="Normal 3 2 2 5 9 2 2 2" xfId="30990" xr:uid="{00000000-0005-0000-0000-0000F1210000}"/>
    <cellStyle name="Normal 3 2 2 5 9 2 3" xfId="27581" xr:uid="{00000000-0005-0000-0000-0000F2210000}"/>
    <cellStyle name="Normal 3 2 2 5 9 3" xfId="3072" xr:uid="{00000000-0005-0000-0000-0000F3210000}"/>
    <cellStyle name="Normal 3 2 2 5 9 3 2" xfId="33531" xr:uid="{00000000-0005-0000-0000-0000F4210000}"/>
    <cellStyle name="Normal 3 2 2 5 9 3 2 2" xfId="30991" xr:uid="{00000000-0005-0000-0000-0000F5210000}"/>
    <cellStyle name="Normal 3 2 2 5 9 3 3" xfId="27582" xr:uid="{00000000-0005-0000-0000-0000F6210000}"/>
    <cellStyle name="Normal 3 2 2 5 9 4" xfId="33532" xr:uid="{00000000-0005-0000-0000-0000F7210000}"/>
    <cellStyle name="Normal 3 2 2 5 9 4 2" xfId="30992" xr:uid="{00000000-0005-0000-0000-0000F8210000}"/>
    <cellStyle name="Normal 3 2 2 5 9 5" xfId="27583" xr:uid="{00000000-0005-0000-0000-0000F9210000}"/>
    <cellStyle name="Normal 3 2 2 6" xfId="3073" xr:uid="{00000000-0005-0000-0000-0000FA210000}"/>
    <cellStyle name="Normal 3 2 2 6 10" xfId="3074" xr:uid="{00000000-0005-0000-0000-0000FB210000}"/>
    <cellStyle name="Normal 3 2 2 6 10 2" xfId="3075" xr:uid="{00000000-0005-0000-0000-0000FC210000}"/>
    <cellStyle name="Normal 3 2 2 6 10 2 2" xfId="33533" xr:uid="{00000000-0005-0000-0000-0000FD210000}"/>
    <cellStyle name="Normal 3 2 2 6 10 2 2 2" xfId="30993" xr:uid="{00000000-0005-0000-0000-0000FE210000}"/>
    <cellStyle name="Normal 3 2 2 6 10 2 3" xfId="27584" xr:uid="{00000000-0005-0000-0000-0000FF210000}"/>
    <cellStyle name="Normal 3 2 2 6 10 3" xfId="3076" xr:uid="{00000000-0005-0000-0000-000000220000}"/>
    <cellStyle name="Normal 3 2 2 6 10 3 2" xfId="33534" xr:uid="{00000000-0005-0000-0000-000001220000}"/>
    <cellStyle name="Normal 3 2 2 6 10 3 2 2" xfId="30994" xr:uid="{00000000-0005-0000-0000-000002220000}"/>
    <cellStyle name="Normal 3 2 2 6 10 3 3" xfId="27585" xr:uid="{00000000-0005-0000-0000-000003220000}"/>
    <cellStyle name="Normal 3 2 2 6 10 4" xfId="33535" xr:uid="{00000000-0005-0000-0000-000004220000}"/>
    <cellStyle name="Normal 3 2 2 6 10 4 2" xfId="30995" xr:uid="{00000000-0005-0000-0000-000005220000}"/>
    <cellStyle name="Normal 3 2 2 6 10 5" xfId="27586" xr:uid="{00000000-0005-0000-0000-000006220000}"/>
    <cellStyle name="Normal 3 2 2 6 11" xfId="3077" xr:uid="{00000000-0005-0000-0000-000007220000}"/>
    <cellStyle name="Normal 3 2 2 6 11 2" xfId="3078" xr:uid="{00000000-0005-0000-0000-000008220000}"/>
    <cellStyle name="Normal 3 2 2 6 11 2 2" xfId="33536" xr:uid="{00000000-0005-0000-0000-000009220000}"/>
    <cellStyle name="Normal 3 2 2 6 11 2 2 2" xfId="30996" xr:uid="{00000000-0005-0000-0000-00000A220000}"/>
    <cellStyle name="Normal 3 2 2 6 11 2 3" xfId="27587" xr:uid="{00000000-0005-0000-0000-00000B220000}"/>
    <cellStyle name="Normal 3 2 2 6 11 3" xfId="3079" xr:uid="{00000000-0005-0000-0000-00000C220000}"/>
    <cellStyle name="Normal 3 2 2 6 11 3 2" xfId="33537" xr:uid="{00000000-0005-0000-0000-00000D220000}"/>
    <cellStyle name="Normal 3 2 2 6 11 3 2 2" xfId="30997" xr:uid="{00000000-0005-0000-0000-00000E220000}"/>
    <cellStyle name="Normal 3 2 2 6 11 3 3" xfId="27588" xr:uid="{00000000-0005-0000-0000-00000F220000}"/>
    <cellStyle name="Normal 3 2 2 6 11 4" xfId="33538" xr:uid="{00000000-0005-0000-0000-000010220000}"/>
    <cellStyle name="Normal 3 2 2 6 11 4 2" xfId="30998" xr:uid="{00000000-0005-0000-0000-000011220000}"/>
    <cellStyle name="Normal 3 2 2 6 11 5" xfId="27590" xr:uid="{00000000-0005-0000-0000-000012220000}"/>
    <cellStyle name="Normal 3 2 2 6 12" xfId="3080" xr:uid="{00000000-0005-0000-0000-000013220000}"/>
    <cellStyle name="Normal 3 2 2 6 12 2" xfId="3081" xr:uid="{00000000-0005-0000-0000-000014220000}"/>
    <cellStyle name="Normal 3 2 2 6 12 2 2" xfId="33539" xr:uid="{00000000-0005-0000-0000-000015220000}"/>
    <cellStyle name="Normal 3 2 2 6 12 2 2 2" xfId="30999" xr:uid="{00000000-0005-0000-0000-000016220000}"/>
    <cellStyle name="Normal 3 2 2 6 12 2 3" xfId="27591" xr:uid="{00000000-0005-0000-0000-000017220000}"/>
    <cellStyle name="Normal 3 2 2 6 12 3" xfId="3082" xr:uid="{00000000-0005-0000-0000-000018220000}"/>
    <cellStyle name="Normal 3 2 2 6 12 3 2" xfId="33540" xr:uid="{00000000-0005-0000-0000-000019220000}"/>
    <cellStyle name="Normal 3 2 2 6 12 3 2 2" xfId="31000" xr:uid="{00000000-0005-0000-0000-00001A220000}"/>
    <cellStyle name="Normal 3 2 2 6 12 3 3" xfId="27592" xr:uid="{00000000-0005-0000-0000-00001B220000}"/>
    <cellStyle name="Normal 3 2 2 6 12 4" xfId="33541" xr:uid="{00000000-0005-0000-0000-00001C220000}"/>
    <cellStyle name="Normal 3 2 2 6 12 4 2" xfId="31001" xr:uid="{00000000-0005-0000-0000-00001D220000}"/>
    <cellStyle name="Normal 3 2 2 6 12 5" xfId="27593" xr:uid="{00000000-0005-0000-0000-00001E220000}"/>
    <cellStyle name="Normal 3 2 2 6 13" xfId="3083" xr:uid="{00000000-0005-0000-0000-00001F220000}"/>
    <cellStyle name="Normal 3 2 2 6 13 2" xfId="3084" xr:uid="{00000000-0005-0000-0000-000020220000}"/>
    <cellStyle name="Normal 3 2 2 6 13 2 2" xfId="33542" xr:uid="{00000000-0005-0000-0000-000021220000}"/>
    <cellStyle name="Normal 3 2 2 6 13 2 2 2" xfId="31002" xr:uid="{00000000-0005-0000-0000-000022220000}"/>
    <cellStyle name="Normal 3 2 2 6 13 2 3" xfId="27594" xr:uid="{00000000-0005-0000-0000-000023220000}"/>
    <cellStyle name="Normal 3 2 2 6 13 3" xfId="3085" xr:uid="{00000000-0005-0000-0000-000024220000}"/>
    <cellStyle name="Normal 3 2 2 6 13 3 2" xfId="33543" xr:uid="{00000000-0005-0000-0000-000025220000}"/>
    <cellStyle name="Normal 3 2 2 6 13 3 2 2" xfId="31003" xr:uid="{00000000-0005-0000-0000-000026220000}"/>
    <cellStyle name="Normal 3 2 2 6 13 3 3" xfId="27595" xr:uid="{00000000-0005-0000-0000-000027220000}"/>
    <cellStyle name="Normal 3 2 2 6 13 4" xfId="33544" xr:uid="{00000000-0005-0000-0000-000028220000}"/>
    <cellStyle name="Normal 3 2 2 6 13 4 2" xfId="31004" xr:uid="{00000000-0005-0000-0000-000029220000}"/>
    <cellStyle name="Normal 3 2 2 6 13 5" xfId="27596" xr:uid="{00000000-0005-0000-0000-00002A220000}"/>
    <cellStyle name="Normal 3 2 2 6 14" xfId="3086" xr:uid="{00000000-0005-0000-0000-00002B220000}"/>
    <cellStyle name="Normal 3 2 2 6 14 2" xfId="3087" xr:uid="{00000000-0005-0000-0000-00002C220000}"/>
    <cellStyle name="Normal 3 2 2 6 14 2 2" xfId="33545" xr:uid="{00000000-0005-0000-0000-00002D220000}"/>
    <cellStyle name="Normal 3 2 2 6 14 2 2 2" xfId="31005" xr:uid="{00000000-0005-0000-0000-00002E220000}"/>
    <cellStyle name="Normal 3 2 2 6 14 2 3" xfId="27597" xr:uid="{00000000-0005-0000-0000-00002F220000}"/>
    <cellStyle name="Normal 3 2 2 6 14 3" xfId="3088" xr:uid="{00000000-0005-0000-0000-000030220000}"/>
    <cellStyle name="Normal 3 2 2 6 14 3 2" xfId="33546" xr:uid="{00000000-0005-0000-0000-000031220000}"/>
    <cellStyle name="Normal 3 2 2 6 14 3 2 2" xfId="31006" xr:uid="{00000000-0005-0000-0000-000032220000}"/>
    <cellStyle name="Normal 3 2 2 6 14 3 3" xfId="27598" xr:uid="{00000000-0005-0000-0000-000033220000}"/>
    <cellStyle name="Normal 3 2 2 6 14 4" xfId="33547" xr:uid="{00000000-0005-0000-0000-000034220000}"/>
    <cellStyle name="Normal 3 2 2 6 14 4 2" xfId="31007" xr:uid="{00000000-0005-0000-0000-000035220000}"/>
    <cellStyle name="Normal 3 2 2 6 14 5" xfId="27599" xr:uid="{00000000-0005-0000-0000-000036220000}"/>
    <cellStyle name="Normal 3 2 2 6 15" xfId="3089" xr:uid="{00000000-0005-0000-0000-000037220000}"/>
    <cellStyle name="Normal 3 2 2 6 15 2" xfId="3090" xr:uid="{00000000-0005-0000-0000-000038220000}"/>
    <cellStyle name="Normal 3 2 2 6 15 2 2" xfId="33548" xr:uid="{00000000-0005-0000-0000-000039220000}"/>
    <cellStyle name="Normal 3 2 2 6 15 2 2 2" xfId="31008" xr:uid="{00000000-0005-0000-0000-00003A220000}"/>
    <cellStyle name="Normal 3 2 2 6 15 2 3" xfId="27600" xr:uid="{00000000-0005-0000-0000-00003B220000}"/>
    <cellStyle name="Normal 3 2 2 6 15 3" xfId="3091" xr:uid="{00000000-0005-0000-0000-00003C220000}"/>
    <cellStyle name="Normal 3 2 2 6 15 3 2" xfId="33549" xr:uid="{00000000-0005-0000-0000-00003D220000}"/>
    <cellStyle name="Normal 3 2 2 6 15 3 2 2" xfId="31009" xr:uid="{00000000-0005-0000-0000-00003E220000}"/>
    <cellStyle name="Normal 3 2 2 6 15 3 3" xfId="27601" xr:uid="{00000000-0005-0000-0000-00003F220000}"/>
    <cellStyle name="Normal 3 2 2 6 15 4" xfId="33550" xr:uid="{00000000-0005-0000-0000-000040220000}"/>
    <cellStyle name="Normal 3 2 2 6 15 4 2" xfId="31010" xr:uid="{00000000-0005-0000-0000-000041220000}"/>
    <cellStyle name="Normal 3 2 2 6 15 5" xfId="27602" xr:uid="{00000000-0005-0000-0000-000042220000}"/>
    <cellStyle name="Normal 3 2 2 6 16" xfId="3092" xr:uid="{00000000-0005-0000-0000-000043220000}"/>
    <cellStyle name="Normal 3 2 2 6 16 2" xfId="3093" xr:uid="{00000000-0005-0000-0000-000044220000}"/>
    <cellStyle name="Normal 3 2 2 6 16 2 2" xfId="33551" xr:uid="{00000000-0005-0000-0000-000045220000}"/>
    <cellStyle name="Normal 3 2 2 6 16 2 2 2" xfId="31011" xr:uid="{00000000-0005-0000-0000-000046220000}"/>
    <cellStyle name="Normal 3 2 2 6 16 2 3" xfId="27603" xr:uid="{00000000-0005-0000-0000-000047220000}"/>
    <cellStyle name="Normal 3 2 2 6 16 3" xfId="3094" xr:uid="{00000000-0005-0000-0000-000048220000}"/>
    <cellStyle name="Normal 3 2 2 6 16 3 2" xfId="33552" xr:uid="{00000000-0005-0000-0000-000049220000}"/>
    <cellStyle name="Normal 3 2 2 6 16 3 2 2" xfId="31012" xr:uid="{00000000-0005-0000-0000-00004A220000}"/>
    <cellStyle name="Normal 3 2 2 6 16 3 3" xfId="27604" xr:uid="{00000000-0005-0000-0000-00004B220000}"/>
    <cellStyle name="Normal 3 2 2 6 16 4" xfId="33553" xr:uid="{00000000-0005-0000-0000-00004C220000}"/>
    <cellStyle name="Normal 3 2 2 6 16 4 2" xfId="31013" xr:uid="{00000000-0005-0000-0000-00004D220000}"/>
    <cellStyle name="Normal 3 2 2 6 16 5" xfId="27605" xr:uid="{00000000-0005-0000-0000-00004E220000}"/>
    <cellStyle name="Normal 3 2 2 6 17" xfId="3095" xr:uid="{00000000-0005-0000-0000-00004F220000}"/>
    <cellStyle name="Normal 3 2 2 6 17 2" xfId="3096" xr:uid="{00000000-0005-0000-0000-000050220000}"/>
    <cellStyle name="Normal 3 2 2 6 17 2 2" xfId="33554" xr:uid="{00000000-0005-0000-0000-000051220000}"/>
    <cellStyle name="Normal 3 2 2 6 17 2 2 2" xfId="31014" xr:uid="{00000000-0005-0000-0000-000052220000}"/>
    <cellStyle name="Normal 3 2 2 6 17 2 3" xfId="27606" xr:uid="{00000000-0005-0000-0000-000053220000}"/>
    <cellStyle name="Normal 3 2 2 6 17 3" xfId="3097" xr:uid="{00000000-0005-0000-0000-000054220000}"/>
    <cellStyle name="Normal 3 2 2 6 17 3 2" xfId="33555" xr:uid="{00000000-0005-0000-0000-000055220000}"/>
    <cellStyle name="Normal 3 2 2 6 17 3 2 2" xfId="31015" xr:uid="{00000000-0005-0000-0000-000056220000}"/>
    <cellStyle name="Normal 3 2 2 6 17 3 3" xfId="27607" xr:uid="{00000000-0005-0000-0000-000057220000}"/>
    <cellStyle name="Normal 3 2 2 6 17 4" xfId="33556" xr:uid="{00000000-0005-0000-0000-000058220000}"/>
    <cellStyle name="Normal 3 2 2 6 17 4 2" xfId="31016" xr:uid="{00000000-0005-0000-0000-000059220000}"/>
    <cellStyle name="Normal 3 2 2 6 17 5" xfId="27608" xr:uid="{00000000-0005-0000-0000-00005A220000}"/>
    <cellStyle name="Normal 3 2 2 6 18" xfId="3098" xr:uid="{00000000-0005-0000-0000-00005B220000}"/>
    <cellStyle name="Normal 3 2 2 6 18 2" xfId="3099" xr:uid="{00000000-0005-0000-0000-00005C220000}"/>
    <cellStyle name="Normal 3 2 2 6 18 2 2" xfId="33557" xr:uid="{00000000-0005-0000-0000-00005D220000}"/>
    <cellStyle name="Normal 3 2 2 6 18 2 2 2" xfId="31017" xr:uid="{00000000-0005-0000-0000-00005E220000}"/>
    <cellStyle name="Normal 3 2 2 6 18 2 3" xfId="27609" xr:uid="{00000000-0005-0000-0000-00005F220000}"/>
    <cellStyle name="Normal 3 2 2 6 18 3" xfId="3100" xr:uid="{00000000-0005-0000-0000-000060220000}"/>
    <cellStyle name="Normal 3 2 2 6 18 3 2" xfId="33558" xr:uid="{00000000-0005-0000-0000-000061220000}"/>
    <cellStyle name="Normal 3 2 2 6 18 3 2 2" xfId="31018" xr:uid="{00000000-0005-0000-0000-000062220000}"/>
    <cellStyle name="Normal 3 2 2 6 18 3 3" xfId="27610" xr:uid="{00000000-0005-0000-0000-000063220000}"/>
    <cellStyle name="Normal 3 2 2 6 18 4" xfId="33559" xr:uid="{00000000-0005-0000-0000-000064220000}"/>
    <cellStyle name="Normal 3 2 2 6 18 4 2" xfId="31019" xr:uid="{00000000-0005-0000-0000-000065220000}"/>
    <cellStyle name="Normal 3 2 2 6 18 5" xfId="27611" xr:uid="{00000000-0005-0000-0000-000066220000}"/>
    <cellStyle name="Normal 3 2 2 6 19" xfId="3101" xr:uid="{00000000-0005-0000-0000-000067220000}"/>
    <cellStyle name="Normal 3 2 2 6 19 2" xfId="3102" xr:uid="{00000000-0005-0000-0000-000068220000}"/>
    <cellStyle name="Normal 3 2 2 6 19 2 2" xfId="33560" xr:uid="{00000000-0005-0000-0000-000069220000}"/>
    <cellStyle name="Normal 3 2 2 6 19 2 2 2" xfId="31020" xr:uid="{00000000-0005-0000-0000-00006A220000}"/>
    <cellStyle name="Normal 3 2 2 6 19 2 3" xfId="27612" xr:uid="{00000000-0005-0000-0000-00006B220000}"/>
    <cellStyle name="Normal 3 2 2 6 19 3" xfId="3103" xr:uid="{00000000-0005-0000-0000-00006C220000}"/>
    <cellStyle name="Normal 3 2 2 6 19 3 2" xfId="33561" xr:uid="{00000000-0005-0000-0000-00006D220000}"/>
    <cellStyle name="Normal 3 2 2 6 19 3 2 2" xfId="31021" xr:uid="{00000000-0005-0000-0000-00006E220000}"/>
    <cellStyle name="Normal 3 2 2 6 19 3 3" xfId="27613" xr:uid="{00000000-0005-0000-0000-00006F220000}"/>
    <cellStyle name="Normal 3 2 2 6 19 4" xfId="33562" xr:uid="{00000000-0005-0000-0000-000070220000}"/>
    <cellStyle name="Normal 3 2 2 6 19 4 2" xfId="31022" xr:uid="{00000000-0005-0000-0000-000071220000}"/>
    <cellStyle name="Normal 3 2 2 6 19 5" xfId="27614" xr:uid="{00000000-0005-0000-0000-000072220000}"/>
    <cellStyle name="Normal 3 2 2 6 2" xfId="3104" xr:uid="{00000000-0005-0000-0000-000073220000}"/>
    <cellStyle name="Normal 3 2 2 6 2 10" xfId="3105" xr:uid="{00000000-0005-0000-0000-000074220000}"/>
    <cellStyle name="Normal 3 2 2 6 2 10 2" xfId="3106" xr:uid="{00000000-0005-0000-0000-000075220000}"/>
    <cellStyle name="Normal 3 2 2 6 2 10 2 2" xfId="33563" xr:uid="{00000000-0005-0000-0000-000076220000}"/>
    <cellStyle name="Normal 3 2 2 6 2 10 2 2 2" xfId="31023" xr:uid="{00000000-0005-0000-0000-000077220000}"/>
    <cellStyle name="Normal 3 2 2 6 2 10 2 3" xfId="27617" xr:uid="{00000000-0005-0000-0000-000078220000}"/>
    <cellStyle name="Normal 3 2 2 6 2 10 3" xfId="3107" xr:uid="{00000000-0005-0000-0000-000079220000}"/>
    <cellStyle name="Normal 3 2 2 6 2 10 3 2" xfId="33564" xr:uid="{00000000-0005-0000-0000-00007A220000}"/>
    <cellStyle name="Normal 3 2 2 6 2 10 3 2 2" xfId="31024" xr:uid="{00000000-0005-0000-0000-00007B220000}"/>
    <cellStyle name="Normal 3 2 2 6 2 10 3 3" xfId="27618" xr:uid="{00000000-0005-0000-0000-00007C220000}"/>
    <cellStyle name="Normal 3 2 2 6 2 10 4" xfId="33565" xr:uid="{00000000-0005-0000-0000-00007D220000}"/>
    <cellStyle name="Normal 3 2 2 6 2 10 4 2" xfId="31025" xr:uid="{00000000-0005-0000-0000-00007E220000}"/>
    <cellStyle name="Normal 3 2 2 6 2 10 5" xfId="27619" xr:uid="{00000000-0005-0000-0000-00007F220000}"/>
    <cellStyle name="Normal 3 2 2 6 2 11" xfId="3108" xr:uid="{00000000-0005-0000-0000-000080220000}"/>
    <cellStyle name="Normal 3 2 2 6 2 11 2" xfId="3109" xr:uid="{00000000-0005-0000-0000-000081220000}"/>
    <cellStyle name="Normal 3 2 2 6 2 11 2 2" xfId="33566" xr:uid="{00000000-0005-0000-0000-000082220000}"/>
    <cellStyle name="Normal 3 2 2 6 2 11 2 2 2" xfId="31026" xr:uid="{00000000-0005-0000-0000-000083220000}"/>
    <cellStyle name="Normal 3 2 2 6 2 11 2 3" xfId="27620" xr:uid="{00000000-0005-0000-0000-000084220000}"/>
    <cellStyle name="Normal 3 2 2 6 2 11 3" xfId="3110" xr:uid="{00000000-0005-0000-0000-000085220000}"/>
    <cellStyle name="Normal 3 2 2 6 2 11 3 2" xfId="33567" xr:uid="{00000000-0005-0000-0000-000086220000}"/>
    <cellStyle name="Normal 3 2 2 6 2 11 3 2 2" xfId="31027" xr:uid="{00000000-0005-0000-0000-000087220000}"/>
    <cellStyle name="Normal 3 2 2 6 2 11 3 3" xfId="27621" xr:uid="{00000000-0005-0000-0000-000088220000}"/>
    <cellStyle name="Normal 3 2 2 6 2 11 4" xfId="33568" xr:uid="{00000000-0005-0000-0000-000089220000}"/>
    <cellStyle name="Normal 3 2 2 6 2 11 4 2" xfId="31028" xr:uid="{00000000-0005-0000-0000-00008A220000}"/>
    <cellStyle name="Normal 3 2 2 6 2 11 5" xfId="27622" xr:uid="{00000000-0005-0000-0000-00008B220000}"/>
    <cellStyle name="Normal 3 2 2 6 2 12" xfId="3111" xr:uid="{00000000-0005-0000-0000-00008C220000}"/>
    <cellStyle name="Normal 3 2 2 6 2 12 2" xfId="3112" xr:uid="{00000000-0005-0000-0000-00008D220000}"/>
    <cellStyle name="Normal 3 2 2 6 2 12 2 2" xfId="33569" xr:uid="{00000000-0005-0000-0000-00008E220000}"/>
    <cellStyle name="Normal 3 2 2 6 2 12 2 2 2" xfId="31029" xr:uid="{00000000-0005-0000-0000-00008F220000}"/>
    <cellStyle name="Normal 3 2 2 6 2 12 2 3" xfId="27623" xr:uid="{00000000-0005-0000-0000-000090220000}"/>
    <cellStyle name="Normal 3 2 2 6 2 12 3" xfId="3113" xr:uid="{00000000-0005-0000-0000-000091220000}"/>
    <cellStyle name="Normal 3 2 2 6 2 12 3 2" xfId="33570" xr:uid="{00000000-0005-0000-0000-000092220000}"/>
    <cellStyle name="Normal 3 2 2 6 2 12 3 2 2" xfId="31030" xr:uid="{00000000-0005-0000-0000-000093220000}"/>
    <cellStyle name="Normal 3 2 2 6 2 12 3 3" xfId="27624" xr:uid="{00000000-0005-0000-0000-000094220000}"/>
    <cellStyle name="Normal 3 2 2 6 2 12 4" xfId="33571" xr:uid="{00000000-0005-0000-0000-000095220000}"/>
    <cellStyle name="Normal 3 2 2 6 2 12 4 2" xfId="31031" xr:uid="{00000000-0005-0000-0000-000096220000}"/>
    <cellStyle name="Normal 3 2 2 6 2 12 5" xfId="27625" xr:uid="{00000000-0005-0000-0000-000097220000}"/>
    <cellStyle name="Normal 3 2 2 6 2 13" xfId="3114" xr:uid="{00000000-0005-0000-0000-000098220000}"/>
    <cellStyle name="Normal 3 2 2 6 2 13 2" xfId="3115" xr:uid="{00000000-0005-0000-0000-000099220000}"/>
    <cellStyle name="Normal 3 2 2 6 2 13 2 2" xfId="33572" xr:uid="{00000000-0005-0000-0000-00009A220000}"/>
    <cellStyle name="Normal 3 2 2 6 2 13 2 2 2" xfId="31032" xr:uid="{00000000-0005-0000-0000-00009B220000}"/>
    <cellStyle name="Normal 3 2 2 6 2 13 2 3" xfId="27626" xr:uid="{00000000-0005-0000-0000-00009C220000}"/>
    <cellStyle name="Normal 3 2 2 6 2 13 3" xfId="3116" xr:uid="{00000000-0005-0000-0000-00009D220000}"/>
    <cellStyle name="Normal 3 2 2 6 2 13 3 2" xfId="33573" xr:uid="{00000000-0005-0000-0000-00009E220000}"/>
    <cellStyle name="Normal 3 2 2 6 2 13 3 2 2" xfId="31033" xr:uid="{00000000-0005-0000-0000-00009F220000}"/>
    <cellStyle name="Normal 3 2 2 6 2 13 3 3" xfId="27627" xr:uid="{00000000-0005-0000-0000-0000A0220000}"/>
    <cellStyle name="Normal 3 2 2 6 2 13 4" xfId="33574" xr:uid="{00000000-0005-0000-0000-0000A1220000}"/>
    <cellStyle name="Normal 3 2 2 6 2 13 4 2" xfId="31034" xr:uid="{00000000-0005-0000-0000-0000A2220000}"/>
    <cellStyle name="Normal 3 2 2 6 2 13 5" xfId="27628" xr:uid="{00000000-0005-0000-0000-0000A3220000}"/>
    <cellStyle name="Normal 3 2 2 6 2 14" xfId="3117" xr:uid="{00000000-0005-0000-0000-0000A4220000}"/>
    <cellStyle name="Normal 3 2 2 6 2 14 2" xfId="3118" xr:uid="{00000000-0005-0000-0000-0000A5220000}"/>
    <cellStyle name="Normal 3 2 2 6 2 14 2 2" xfId="33575" xr:uid="{00000000-0005-0000-0000-0000A6220000}"/>
    <cellStyle name="Normal 3 2 2 6 2 14 2 2 2" xfId="31036" xr:uid="{00000000-0005-0000-0000-0000A7220000}"/>
    <cellStyle name="Normal 3 2 2 6 2 14 2 3" xfId="27629" xr:uid="{00000000-0005-0000-0000-0000A8220000}"/>
    <cellStyle name="Normal 3 2 2 6 2 14 3" xfId="3119" xr:uid="{00000000-0005-0000-0000-0000A9220000}"/>
    <cellStyle name="Normal 3 2 2 6 2 14 3 2" xfId="33576" xr:uid="{00000000-0005-0000-0000-0000AA220000}"/>
    <cellStyle name="Normal 3 2 2 6 2 14 3 2 2" xfId="31037" xr:uid="{00000000-0005-0000-0000-0000AB220000}"/>
    <cellStyle name="Normal 3 2 2 6 2 14 3 3" xfId="27630" xr:uid="{00000000-0005-0000-0000-0000AC220000}"/>
    <cellStyle name="Normal 3 2 2 6 2 14 4" xfId="33577" xr:uid="{00000000-0005-0000-0000-0000AD220000}"/>
    <cellStyle name="Normal 3 2 2 6 2 14 4 2" xfId="31038" xr:uid="{00000000-0005-0000-0000-0000AE220000}"/>
    <cellStyle name="Normal 3 2 2 6 2 14 5" xfId="27631" xr:uid="{00000000-0005-0000-0000-0000AF220000}"/>
    <cellStyle name="Normal 3 2 2 6 2 15" xfId="3120" xr:uid="{00000000-0005-0000-0000-0000B0220000}"/>
    <cellStyle name="Normal 3 2 2 6 2 15 2" xfId="3121" xr:uid="{00000000-0005-0000-0000-0000B1220000}"/>
    <cellStyle name="Normal 3 2 2 6 2 15 2 2" xfId="33578" xr:uid="{00000000-0005-0000-0000-0000B2220000}"/>
    <cellStyle name="Normal 3 2 2 6 2 15 2 2 2" xfId="31039" xr:uid="{00000000-0005-0000-0000-0000B3220000}"/>
    <cellStyle name="Normal 3 2 2 6 2 15 2 3" xfId="27632" xr:uid="{00000000-0005-0000-0000-0000B4220000}"/>
    <cellStyle name="Normal 3 2 2 6 2 15 3" xfId="3122" xr:uid="{00000000-0005-0000-0000-0000B5220000}"/>
    <cellStyle name="Normal 3 2 2 6 2 15 3 2" xfId="33579" xr:uid="{00000000-0005-0000-0000-0000B6220000}"/>
    <cellStyle name="Normal 3 2 2 6 2 15 3 2 2" xfId="31040" xr:uid="{00000000-0005-0000-0000-0000B7220000}"/>
    <cellStyle name="Normal 3 2 2 6 2 15 3 3" xfId="27633" xr:uid="{00000000-0005-0000-0000-0000B8220000}"/>
    <cellStyle name="Normal 3 2 2 6 2 15 4" xfId="33580" xr:uid="{00000000-0005-0000-0000-0000B9220000}"/>
    <cellStyle name="Normal 3 2 2 6 2 15 4 2" xfId="31041" xr:uid="{00000000-0005-0000-0000-0000BA220000}"/>
    <cellStyle name="Normal 3 2 2 6 2 15 5" xfId="27634" xr:uid="{00000000-0005-0000-0000-0000BB220000}"/>
    <cellStyle name="Normal 3 2 2 6 2 16" xfId="3123" xr:uid="{00000000-0005-0000-0000-0000BC220000}"/>
    <cellStyle name="Normal 3 2 2 6 2 16 2" xfId="3124" xr:uid="{00000000-0005-0000-0000-0000BD220000}"/>
    <cellStyle name="Normal 3 2 2 6 2 16 2 2" xfId="33581" xr:uid="{00000000-0005-0000-0000-0000BE220000}"/>
    <cellStyle name="Normal 3 2 2 6 2 16 2 2 2" xfId="31042" xr:uid="{00000000-0005-0000-0000-0000BF220000}"/>
    <cellStyle name="Normal 3 2 2 6 2 16 2 3" xfId="27635" xr:uid="{00000000-0005-0000-0000-0000C0220000}"/>
    <cellStyle name="Normal 3 2 2 6 2 16 3" xfId="3125" xr:uid="{00000000-0005-0000-0000-0000C1220000}"/>
    <cellStyle name="Normal 3 2 2 6 2 16 3 2" xfId="33582" xr:uid="{00000000-0005-0000-0000-0000C2220000}"/>
    <cellStyle name="Normal 3 2 2 6 2 16 3 2 2" xfId="31043" xr:uid="{00000000-0005-0000-0000-0000C3220000}"/>
    <cellStyle name="Normal 3 2 2 6 2 16 3 3" xfId="27636" xr:uid="{00000000-0005-0000-0000-0000C4220000}"/>
    <cellStyle name="Normal 3 2 2 6 2 16 4" xfId="33583" xr:uid="{00000000-0005-0000-0000-0000C5220000}"/>
    <cellStyle name="Normal 3 2 2 6 2 16 4 2" xfId="31044" xr:uid="{00000000-0005-0000-0000-0000C6220000}"/>
    <cellStyle name="Normal 3 2 2 6 2 16 5" xfId="27637" xr:uid="{00000000-0005-0000-0000-0000C7220000}"/>
    <cellStyle name="Normal 3 2 2 6 2 17" xfId="3126" xr:uid="{00000000-0005-0000-0000-0000C8220000}"/>
    <cellStyle name="Normal 3 2 2 6 2 17 2" xfId="33584" xr:uid="{00000000-0005-0000-0000-0000C9220000}"/>
    <cellStyle name="Normal 3 2 2 6 2 17 2 2" xfId="31045" xr:uid="{00000000-0005-0000-0000-0000CA220000}"/>
    <cellStyle name="Normal 3 2 2 6 2 17 3" xfId="27638" xr:uid="{00000000-0005-0000-0000-0000CB220000}"/>
    <cellStyle name="Normal 3 2 2 6 2 18" xfId="3127" xr:uid="{00000000-0005-0000-0000-0000CC220000}"/>
    <cellStyle name="Normal 3 2 2 6 2 18 2" xfId="33585" xr:uid="{00000000-0005-0000-0000-0000CD220000}"/>
    <cellStyle name="Normal 3 2 2 6 2 18 2 2" xfId="31046" xr:uid="{00000000-0005-0000-0000-0000CE220000}"/>
    <cellStyle name="Normal 3 2 2 6 2 18 3" xfId="27639" xr:uid="{00000000-0005-0000-0000-0000CF220000}"/>
    <cellStyle name="Normal 3 2 2 6 2 19" xfId="33586" xr:uid="{00000000-0005-0000-0000-0000D0220000}"/>
    <cellStyle name="Normal 3 2 2 6 2 19 2" xfId="31047" xr:uid="{00000000-0005-0000-0000-0000D1220000}"/>
    <cellStyle name="Normal 3 2 2 6 2 2" xfId="3128" xr:uid="{00000000-0005-0000-0000-0000D2220000}"/>
    <cellStyle name="Normal 3 2 2 6 2 2 2" xfId="3129" xr:uid="{00000000-0005-0000-0000-0000D3220000}"/>
    <cellStyle name="Normal 3 2 2 6 2 2 2 2" xfId="33587" xr:uid="{00000000-0005-0000-0000-0000D4220000}"/>
    <cellStyle name="Normal 3 2 2 6 2 2 2 2 2" xfId="31048" xr:uid="{00000000-0005-0000-0000-0000D5220000}"/>
    <cellStyle name="Normal 3 2 2 6 2 2 2 3" xfId="27640" xr:uid="{00000000-0005-0000-0000-0000D6220000}"/>
    <cellStyle name="Normal 3 2 2 6 2 2 3" xfId="3130" xr:uid="{00000000-0005-0000-0000-0000D7220000}"/>
    <cellStyle name="Normal 3 2 2 6 2 2 3 2" xfId="33588" xr:uid="{00000000-0005-0000-0000-0000D8220000}"/>
    <cellStyle name="Normal 3 2 2 6 2 2 3 2 2" xfId="31049" xr:uid="{00000000-0005-0000-0000-0000D9220000}"/>
    <cellStyle name="Normal 3 2 2 6 2 2 3 3" xfId="27641" xr:uid="{00000000-0005-0000-0000-0000DA220000}"/>
    <cellStyle name="Normal 3 2 2 6 2 2 4" xfId="33589" xr:uid="{00000000-0005-0000-0000-0000DB220000}"/>
    <cellStyle name="Normal 3 2 2 6 2 2 4 2" xfId="31050" xr:uid="{00000000-0005-0000-0000-0000DC220000}"/>
    <cellStyle name="Normal 3 2 2 6 2 2 5" xfId="27642" xr:uid="{00000000-0005-0000-0000-0000DD220000}"/>
    <cellStyle name="Normal 3 2 2 6 2 20" xfId="27643" xr:uid="{00000000-0005-0000-0000-0000DE220000}"/>
    <cellStyle name="Normal 3 2 2 6 2 3" xfId="3131" xr:uid="{00000000-0005-0000-0000-0000DF220000}"/>
    <cellStyle name="Normal 3 2 2 6 2 3 2" xfId="3132" xr:uid="{00000000-0005-0000-0000-0000E0220000}"/>
    <cellStyle name="Normal 3 2 2 6 2 3 2 2" xfId="33590" xr:uid="{00000000-0005-0000-0000-0000E1220000}"/>
    <cellStyle name="Normal 3 2 2 6 2 3 2 2 2" xfId="31051" xr:uid="{00000000-0005-0000-0000-0000E2220000}"/>
    <cellStyle name="Normal 3 2 2 6 2 3 2 3" xfId="27644" xr:uid="{00000000-0005-0000-0000-0000E3220000}"/>
    <cellStyle name="Normal 3 2 2 6 2 3 3" xfId="3133" xr:uid="{00000000-0005-0000-0000-0000E4220000}"/>
    <cellStyle name="Normal 3 2 2 6 2 3 3 2" xfId="33591" xr:uid="{00000000-0005-0000-0000-0000E5220000}"/>
    <cellStyle name="Normal 3 2 2 6 2 3 3 2 2" xfId="31052" xr:uid="{00000000-0005-0000-0000-0000E6220000}"/>
    <cellStyle name="Normal 3 2 2 6 2 3 3 3" xfId="27645" xr:uid="{00000000-0005-0000-0000-0000E7220000}"/>
    <cellStyle name="Normal 3 2 2 6 2 3 4" xfId="33592" xr:uid="{00000000-0005-0000-0000-0000E8220000}"/>
    <cellStyle name="Normal 3 2 2 6 2 3 4 2" xfId="31053" xr:uid="{00000000-0005-0000-0000-0000E9220000}"/>
    <cellStyle name="Normal 3 2 2 6 2 3 5" xfId="27646" xr:uid="{00000000-0005-0000-0000-0000EA220000}"/>
    <cellStyle name="Normal 3 2 2 6 2 4" xfId="3134" xr:uid="{00000000-0005-0000-0000-0000EB220000}"/>
    <cellStyle name="Normal 3 2 2 6 2 4 2" xfId="3135" xr:uid="{00000000-0005-0000-0000-0000EC220000}"/>
    <cellStyle name="Normal 3 2 2 6 2 4 2 2" xfId="33593" xr:uid="{00000000-0005-0000-0000-0000ED220000}"/>
    <cellStyle name="Normal 3 2 2 6 2 4 2 2 2" xfId="31054" xr:uid="{00000000-0005-0000-0000-0000EE220000}"/>
    <cellStyle name="Normal 3 2 2 6 2 4 2 3" xfId="27647" xr:uid="{00000000-0005-0000-0000-0000EF220000}"/>
    <cellStyle name="Normal 3 2 2 6 2 4 3" xfId="3136" xr:uid="{00000000-0005-0000-0000-0000F0220000}"/>
    <cellStyle name="Normal 3 2 2 6 2 4 3 2" xfId="33594" xr:uid="{00000000-0005-0000-0000-0000F1220000}"/>
    <cellStyle name="Normal 3 2 2 6 2 4 3 2 2" xfId="31055" xr:uid="{00000000-0005-0000-0000-0000F2220000}"/>
    <cellStyle name="Normal 3 2 2 6 2 4 3 3" xfId="27648" xr:uid="{00000000-0005-0000-0000-0000F3220000}"/>
    <cellStyle name="Normal 3 2 2 6 2 4 4" xfId="33595" xr:uid="{00000000-0005-0000-0000-0000F4220000}"/>
    <cellStyle name="Normal 3 2 2 6 2 4 4 2" xfId="31056" xr:uid="{00000000-0005-0000-0000-0000F5220000}"/>
    <cellStyle name="Normal 3 2 2 6 2 4 5" xfId="27649" xr:uid="{00000000-0005-0000-0000-0000F6220000}"/>
    <cellStyle name="Normal 3 2 2 6 2 5" xfId="3137" xr:uid="{00000000-0005-0000-0000-0000F7220000}"/>
    <cellStyle name="Normal 3 2 2 6 2 5 2" xfId="3138" xr:uid="{00000000-0005-0000-0000-0000F8220000}"/>
    <cellStyle name="Normal 3 2 2 6 2 5 2 2" xfId="33596" xr:uid="{00000000-0005-0000-0000-0000F9220000}"/>
    <cellStyle name="Normal 3 2 2 6 2 5 2 2 2" xfId="31057" xr:uid="{00000000-0005-0000-0000-0000FA220000}"/>
    <cellStyle name="Normal 3 2 2 6 2 5 2 3" xfId="27650" xr:uid="{00000000-0005-0000-0000-0000FB220000}"/>
    <cellStyle name="Normal 3 2 2 6 2 5 3" xfId="3139" xr:uid="{00000000-0005-0000-0000-0000FC220000}"/>
    <cellStyle name="Normal 3 2 2 6 2 5 3 2" xfId="33597" xr:uid="{00000000-0005-0000-0000-0000FD220000}"/>
    <cellStyle name="Normal 3 2 2 6 2 5 3 2 2" xfId="31058" xr:uid="{00000000-0005-0000-0000-0000FE220000}"/>
    <cellStyle name="Normal 3 2 2 6 2 5 3 3" xfId="27651" xr:uid="{00000000-0005-0000-0000-0000FF220000}"/>
    <cellStyle name="Normal 3 2 2 6 2 5 4" xfId="33598" xr:uid="{00000000-0005-0000-0000-000000230000}"/>
    <cellStyle name="Normal 3 2 2 6 2 5 4 2" xfId="31059" xr:uid="{00000000-0005-0000-0000-000001230000}"/>
    <cellStyle name="Normal 3 2 2 6 2 5 5" xfId="27652" xr:uid="{00000000-0005-0000-0000-000002230000}"/>
    <cellStyle name="Normal 3 2 2 6 2 6" xfId="3140" xr:uid="{00000000-0005-0000-0000-000003230000}"/>
    <cellStyle name="Normal 3 2 2 6 2 6 2" xfId="3141" xr:uid="{00000000-0005-0000-0000-000004230000}"/>
    <cellStyle name="Normal 3 2 2 6 2 6 2 2" xfId="33599" xr:uid="{00000000-0005-0000-0000-000005230000}"/>
    <cellStyle name="Normal 3 2 2 6 2 6 2 2 2" xfId="31060" xr:uid="{00000000-0005-0000-0000-000006230000}"/>
    <cellStyle name="Normal 3 2 2 6 2 6 2 3" xfId="27653" xr:uid="{00000000-0005-0000-0000-000007230000}"/>
    <cellStyle name="Normal 3 2 2 6 2 6 3" xfId="3142" xr:uid="{00000000-0005-0000-0000-000008230000}"/>
    <cellStyle name="Normal 3 2 2 6 2 6 3 2" xfId="33600" xr:uid="{00000000-0005-0000-0000-000009230000}"/>
    <cellStyle name="Normal 3 2 2 6 2 6 3 2 2" xfId="31061" xr:uid="{00000000-0005-0000-0000-00000A230000}"/>
    <cellStyle name="Normal 3 2 2 6 2 6 3 3" xfId="27654" xr:uid="{00000000-0005-0000-0000-00000B230000}"/>
    <cellStyle name="Normal 3 2 2 6 2 6 4" xfId="33601" xr:uid="{00000000-0005-0000-0000-00000C230000}"/>
    <cellStyle name="Normal 3 2 2 6 2 6 4 2" xfId="31062" xr:uid="{00000000-0005-0000-0000-00000D230000}"/>
    <cellStyle name="Normal 3 2 2 6 2 6 5" xfId="27655" xr:uid="{00000000-0005-0000-0000-00000E230000}"/>
    <cellStyle name="Normal 3 2 2 6 2 7" xfId="3143" xr:uid="{00000000-0005-0000-0000-00000F230000}"/>
    <cellStyle name="Normal 3 2 2 6 2 7 2" xfId="3144" xr:uid="{00000000-0005-0000-0000-000010230000}"/>
    <cellStyle name="Normal 3 2 2 6 2 7 2 2" xfId="33602" xr:uid="{00000000-0005-0000-0000-000011230000}"/>
    <cellStyle name="Normal 3 2 2 6 2 7 2 2 2" xfId="31063" xr:uid="{00000000-0005-0000-0000-000012230000}"/>
    <cellStyle name="Normal 3 2 2 6 2 7 2 3" xfId="27656" xr:uid="{00000000-0005-0000-0000-000013230000}"/>
    <cellStyle name="Normal 3 2 2 6 2 7 3" xfId="3145" xr:uid="{00000000-0005-0000-0000-000014230000}"/>
    <cellStyle name="Normal 3 2 2 6 2 7 3 2" xfId="33603" xr:uid="{00000000-0005-0000-0000-000015230000}"/>
    <cellStyle name="Normal 3 2 2 6 2 7 3 2 2" xfId="31064" xr:uid="{00000000-0005-0000-0000-000016230000}"/>
    <cellStyle name="Normal 3 2 2 6 2 7 3 3" xfId="27657" xr:uid="{00000000-0005-0000-0000-000017230000}"/>
    <cellStyle name="Normal 3 2 2 6 2 7 4" xfId="33604" xr:uid="{00000000-0005-0000-0000-000018230000}"/>
    <cellStyle name="Normal 3 2 2 6 2 7 4 2" xfId="31065" xr:uid="{00000000-0005-0000-0000-000019230000}"/>
    <cellStyle name="Normal 3 2 2 6 2 7 5" xfId="27658" xr:uid="{00000000-0005-0000-0000-00001A230000}"/>
    <cellStyle name="Normal 3 2 2 6 2 8" xfId="3146" xr:uid="{00000000-0005-0000-0000-00001B230000}"/>
    <cellStyle name="Normal 3 2 2 6 2 8 2" xfId="3147" xr:uid="{00000000-0005-0000-0000-00001C230000}"/>
    <cellStyle name="Normal 3 2 2 6 2 8 2 2" xfId="33605" xr:uid="{00000000-0005-0000-0000-00001D230000}"/>
    <cellStyle name="Normal 3 2 2 6 2 8 2 2 2" xfId="31066" xr:uid="{00000000-0005-0000-0000-00001E230000}"/>
    <cellStyle name="Normal 3 2 2 6 2 8 2 3" xfId="27659" xr:uid="{00000000-0005-0000-0000-00001F230000}"/>
    <cellStyle name="Normal 3 2 2 6 2 8 3" xfId="3148" xr:uid="{00000000-0005-0000-0000-000020230000}"/>
    <cellStyle name="Normal 3 2 2 6 2 8 3 2" xfId="33606" xr:uid="{00000000-0005-0000-0000-000021230000}"/>
    <cellStyle name="Normal 3 2 2 6 2 8 3 2 2" xfId="31067" xr:uid="{00000000-0005-0000-0000-000022230000}"/>
    <cellStyle name="Normal 3 2 2 6 2 8 3 3" xfId="27660" xr:uid="{00000000-0005-0000-0000-000023230000}"/>
    <cellStyle name="Normal 3 2 2 6 2 8 4" xfId="33607" xr:uid="{00000000-0005-0000-0000-000024230000}"/>
    <cellStyle name="Normal 3 2 2 6 2 8 4 2" xfId="31068" xr:uid="{00000000-0005-0000-0000-000025230000}"/>
    <cellStyle name="Normal 3 2 2 6 2 8 5" xfId="27661" xr:uid="{00000000-0005-0000-0000-000026230000}"/>
    <cellStyle name="Normal 3 2 2 6 2 9" xfId="3149" xr:uid="{00000000-0005-0000-0000-000027230000}"/>
    <cellStyle name="Normal 3 2 2 6 2 9 2" xfId="3150" xr:uid="{00000000-0005-0000-0000-000028230000}"/>
    <cellStyle name="Normal 3 2 2 6 2 9 2 2" xfId="33608" xr:uid="{00000000-0005-0000-0000-000029230000}"/>
    <cellStyle name="Normal 3 2 2 6 2 9 2 2 2" xfId="31069" xr:uid="{00000000-0005-0000-0000-00002A230000}"/>
    <cellStyle name="Normal 3 2 2 6 2 9 2 3" xfId="27662" xr:uid="{00000000-0005-0000-0000-00002B230000}"/>
    <cellStyle name="Normal 3 2 2 6 2 9 3" xfId="3151" xr:uid="{00000000-0005-0000-0000-00002C230000}"/>
    <cellStyle name="Normal 3 2 2 6 2 9 3 2" xfId="33609" xr:uid="{00000000-0005-0000-0000-00002D230000}"/>
    <cellStyle name="Normal 3 2 2 6 2 9 3 2 2" xfId="31070" xr:uid="{00000000-0005-0000-0000-00002E230000}"/>
    <cellStyle name="Normal 3 2 2 6 2 9 3 3" xfId="27663" xr:uid="{00000000-0005-0000-0000-00002F230000}"/>
    <cellStyle name="Normal 3 2 2 6 2 9 4" xfId="33610" xr:uid="{00000000-0005-0000-0000-000030230000}"/>
    <cellStyle name="Normal 3 2 2 6 2 9 4 2" xfId="31071" xr:uid="{00000000-0005-0000-0000-000031230000}"/>
    <cellStyle name="Normal 3 2 2 6 2 9 5" xfId="27664" xr:uid="{00000000-0005-0000-0000-000032230000}"/>
    <cellStyle name="Normal 3 2 2 6 20" xfId="3152" xr:uid="{00000000-0005-0000-0000-000033230000}"/>
    <cellStyle name="Normal 3 2 2 6 20 2" xfId="3153" xr:uid="{00000000-0005-0000-0000-000034230000}"/>
    <cellStyle name="Normal 3 2 2 6 20 2 2" xfId="33611" xr:uid="{00000000-0005-0000-0000-000035230000}"/>
    <cellStyle name="Normal 3 2 2 6 20 2 2 2" xfId="31072" xr:uid="{00000000-0005-0000-0000-000036230000}"/>
    <cellStyle name="Normal 3 2 2 6 20 2 3" xfId="27665" xr:uid="{00000000-0005-0000-0000-000037230000}"/>
    <cellStyle name="Normal 3 2 2 6 20 3" xfId="3154" xr:uid="{00000000-0005-0000-0000-000038230000}"/>
    <cellStyle name="Normal 3 2 2 6 20 3 2" xfId="33612" xr:uid="{00000000-0005-0000-0000-000039230000}"/>
    <cellStyle name="Normal 3 2 2 6 20 3 2 2" xfId="31073" xr:uid="{00000000-0005-0000-0000-00003A230000}"/>
    <cellStyle name="Normal 3 2 2 6 20 3 3" xfId="27666" xr:uid="{00000000-0005-0000-0000-00003B230000}"/>
    <cellStyle name="Normal 3 2 2 6 20 4" xfId="33613" xr:uid="{00000000-0005-0000-0000-00003C230000}"/>
    <cellStyle name="Normal 3 2 2 6 20 4 2" xfId="31074" xr:uid="{00000000-0005-0000-0000-00003D230000}"/>
    <cellStyle name="Normal 3 2 2 6 20 5" xfId="27667" xr:uid="{00000000-0005-0000-0000-00003E230000}"/>
    <cellStyle name="Normal 3 2 2 6 21" xfId="3155" xr:uid="{00000000-0005-0000-0000-00003F230000}"/>
    <cellStyle name="Normal 3 2 2 6 21 2" xfId="33614" xr:uid="{00000000-0005-0000-0000-000040230000}"/>
    <cellStyle name="Normal 3 2 2 6 21 2 2" xfId="31075" xr:uid="{00000000-0005-0000-0000-000041230000}"/>
    <cellStyle name="Normal 3 2 2 6 21 3" xfId="27668" xr:uid="{00000000-0005-0000-0000-000042230000}"/>
    <cellStyle name="Normal 3 2 2 6 22" xfId="3156" xr:uid="{00000000-0005-0000-0000-000043230000}"/>
    <cellStyle name="Normal 3 2 2 6 22 2" xfId="33615" xr:uid="{00000000-0005-0000-0000-000044230000}"/>
    <cellStyle name="Normal 3 2 2 6 22 2 2" xfId="31076" xr:uid="{00000000-0005-0000-0000-000045230000}"/>
    <cellStyle name="Normal 3 2 2 6 22 3" xfId="27669" xr:uid="{00000000-0005-0000-0000-000046230000}"/>
    <cellStyle name="Normal 3 2 2 6 23" xfId="33616" xr:uid="{00000000-0005-0000-0000-000047230000}"/>
    <cellStyle name="Normal 3 2 2 6 23 2" xfId="31077" xr:uid="{00000000-0005-0000-0000-000048230000}"/>
    <cellStyle name="Normal 3 2 2 6 24" xfId="27670" xr:uid="{00000000-0005-0000-0000-000049230000}"/>
    <cellStyle name="Normal 3 2 2 6 3" xfId="3157" xr:uid="{00000000-0005-0000-0000-00004A230000}"/>
    <cellStyle name="Normal 3 2 2 6 3 10" xfId="3158" xr:uid="{00000000-0005-0000-0000-00004B230000}"/>
    <cellStyle name="Normal 3 2 2 6 3 10 2" xfId="3159" xr:uid="{00000000-0005-0000-0000-00004C230000}"/>
    <cellStyle name="Normal 3 2 2 6 3 10 2 2" xfId="33617" xr:uid="{00000000-0005-0000-0000-00004D230000}"/>
    <cellStyle name="Normal 3 2 2 6 3 10 2 2 2" xfId="31078" xr:uid="{00000000-0005-0000-0000-00004E230000}"/>
    <cellStyle name="Normal 3 2 2 6 3 10 2 3" xfId="27671" xr:uid="{00000000-0005-0000-0000-00004F230000}"/>
    <cellStyle name="Normal 3 2 2 6 3 10 3" xfId="3160" xr:uid="{00000000-0005-0000-0000-000050230000}"/>
    <cellStyle name="Normal 3 2 2 6 3 10 3 2" xfId="33618" xr:uid="{00000000-0005-0000-0000-000051230000}"/>
    <cellStyle name="Normal 3 2 2 6 3 10 3 2 2" xfId="31079" xr:uid="{00000000-0005-0000-0000-000052230000}"/>
    <cellStyle name="Normal 3 2 2 6 3 10 3 3" xfId="27672" xr:uid="{00000000-0005-0000-0000-000053230000}"/>
    <cellStyle name="Normal 3 2 2 6 3 10 4" xfId="33619" xr:uid="{00000000-0005-0000-0000-000054230000}"/>
    <cellStyle name="Normal 3 2 2 6 3 10 4 2" xfId="31080" xr:uid="{00000000-0005-0000-0000-000055230000}"/>
    <cellStyle name="Normal 3 2 2 6 3 10 5" xfId="27673" xr:uid="{00000000-0005-0000-0000-000056230000}"/>
    <cellStyle name="Normal 3 2 2 6 3 11" xfId="3161" xr:uid="{00000000-0005-0000-0000-000057230000}"/>
    <cellStyle name="Normal 3 2 2 6 3 11 2" xfId="3162" xr:uid="{00000000-0005-0000-0000-000058230000}"/>
    <cellStyle name="Normal 3 2 2 6 3 11 2 2" xfId="33620" xr:uid="{00000000-0005-0000-0000-000059230000}"/>
    <cellStyle name="Normal 3 2 2 6 3 11 2 2 2" xfId="31081" xr:uid="{00000000-0005-0000-0000-00005A230000}"/>
    <cellStyle name="Normal 3 2 2 6 3 11 2 3" xfId="27674" xr:uid="{00000000-0005-0000-0000-00005B230000}"/>
    <cellStyle name="Normal 3 2 2 6 3 11 3" xfId="3163" xr:uid="{00000000-0005-0000-0000-00005C230000}"/>
    <cellStyle name="Normal 3 2 2 6 3 11 3 2" xfId="33621" xr:uid="{00000000-0005-0000-0000-00005D230000}"/>
    <cellStyle name="Normal 3 2 2 6 3 11 3 2 2" xfId="31082" xr:uid="{00000000-0005-0000-0000-00005E230000}"/>
    <cellStyle name="Normal 3 2 2 6 3 11 3 3" xfId="27675" xr:uid="{00000000-0005-0000-0000-00005F230000}"/>
    <cellStyle name="Normal 3 2 2 6 3 11 4" xfId="33622" xr:uid="{00000000-0005-0000-0000-000060230000}"/>
    <cellStyle name="Normal 3 2 2 6 3 11 4 2" xfId="31083" xr:uid="{00000000-0005-0000-0000-000061230000}"/>
    <cellStyle name="Normal 3 2 2 6 3 11 5" xfId="27676" xr:uid="{00000000-0005-0000-0000-000062230000}"/>
    <cellStyle name="Normal 3 2 2 6 3 12" xfId="3164" xr:uid="{00000000-0005-0000-0000-000063230000}"/>
    <cellStyle name="Normal 3 2 2 6 3 12 2" xfId="3165" xr:uid="{00000000-0005-0000-0000-000064230000}"/>
    <cellStyle name="Normal 3 2 2 6 3 12 2 2" xfId="33623" xr:uid="{00000000-0005-0000-0000-000065230000}"/>
    <cellStyle name="Normal 3 2 2 6 3 12 2 2 2" xfId="31084" xr:uid="{00000000-0005-0000-0000-000066230000}"/>
    <cellStyle name="Normal 3 2 2 6 3 12 2 3" xfId="27677" xr:uid="{00000000-0005-0000-0000-000067230000}"/>
    <cellStyle name="Normal 3 2 2 6 3 12 3" xfId="3166" xr:uid="{00000000-0005-0000-0000-000068230000}"/>
    <cellStyle name="Normal 3 2 2 6 3 12 3 2" xfId="33624" xr:uid="{00000000-0005-0000-0000-000069230000}"/>
    <cellStyle name="Normal 3 2 2 6 3 12 3 2 2" xfId="31085" xr:uid="{00000000-0005-0000-0000-00006A230000}"/>
    <cellStyle name="Normal 3 2 2 6 3 12 3 3" xfId="27678" xr:uid="{00000000-0005-0000-0000-00006B230000}"/>
    <cellStyle name="Normal 3 2 2 6 3 12 4" xfId="33625" xr:uid="{00000000-0005-0000-0000-00006C230000}"/>
    <cellStyle name="Normal 3 2 2 6 3 12 4 2" xfId="31086" xr:uid="{00000000-0005-0000-0000-00006D230000}"/>
    <cellStyle name="Normal 3 2 2 6 3 12 5" xfId="27679" xr:uid="{00000000-0005-0000-0000-00006E230000}"/>
    <cellStyle name="Normal 3 2 2 6 3 13" xfId="3167" xr:uid="{00000000-0005-0000-0000-00006F230000}"/>
    <cellStyle name="Normal 3 2 2 6 3 13 2" xfId="3168" xr:uid="{00000000-0005-0000-0000-000070230000}"/>
    <cellStyle name="Normal 3 2 2 6 3 13 2 2" xfId="33626" xr:uid="{00000000-0005-0000-0000-000071230000}"/>
    <cellStyle name="Normal 3 2 2 6 3 13 2 2 2" xfId="31087" xr:uid="{00000000-0005-0000-0000-000072230000}"/>
    <cellStyle name="Normal 3 2 2 6 3 13 2 3" xfId="27680" xr:uid="{00000000-0005-0000-0000-000073230000}"/>
    <cellStyle name="Normal 3 2 2 6 3 13 3" xfId="3169" xr:uid="{00000000-0005-0000-0000-000074230000}"/>
    <cellStyle name="Normal 3 2 2 6 3 13 3 2" xfId="33627" xr:uid="{00000000-0005-0000-0000-000075230000}"/>
    <cellStyle name="Normal 3 2 2 6 3 13 3 2 2" xfId="31088" xr:uid="{00000000-0005-0000-0000-000076230000}"/>
    <cellStyle name="Normal 3 2 2 6 3 13 3 3" xfId="27681" xr:uid="{00000000-0005-0000-0000-000077230000}"/>
    <cellStyle name="Normal 3 2 2 6 3 13 4" xfId="33628" xr:uid="{00000000-0005-0000-0000-000078230000}"/>
    <cellStyle name="Normal 3 2 2 6 3 13 4 2" xfId="39913" xr:uid="{00000000-0005-0000-0000-000079230000}"/>
    <cellStyle name="Normal 3 2 2 6 3 13 5" xfId="27682" xr:uid="{00000000-0005-0000-0000-00007A230000}"/>
    <cellStyle name="Normal 3 2 2 6 3 14" xfId="3170" xr:uid="{00000000-0005-0000-0000-00007B230000}"/>
    <cellStyle name="Normal 3 2 2 6 3 14 2" xfId="3171" xr:uid="{00000000-0005-0000-0000-00007C230000}"/>
    <cellStyle name="Normal 3 2 2 6 3 14 2 2" xfId="33629" xr:uid="{00000000-0005-0000-0000-00007D230000}"/>
    <cellStyle name="Normal 3 2 2 6 3 14 2 2 2" xfId="31089" xr:uid="{00000000-0005-0000-0000-00007E230000}"/>
    <cellStyle name="Normal 3 2 2 6 3 14 2 3" xfId="27683" xr:uid="{00000000-0005-0000-0000-00007F230000}"/>
    <cellStyle name="Normal 3 2 2 6 3 14 3" xfId="3172" xr:uid="{00000000-0005-0000-0000-000080230000}"/>
    <cellStyle name="Normal 3 2 2 6 3 14 3 2" xfId="33630" xr:uid="{00000000-0005-0000-0000-000081230000}"/>
    <cellStyle name="Normal 3 2 2 6 3 14 3 2 2" xfId="31092" xr:uid="{00000000-0005-0000-0000-000082230000}"/>
    <cellStyle name="Normal 3 2 2 6 3 14 3 3" xfId="27684" xr:uid="{00000000-0005-0000-0000-000083230000}"/>
    <cellStyle name="Normal 3 2 2 6 3 14 4" xfId="33631" xr:uid="{00000000-0005-0000-0000-000084230000}"/>
    <cellStyle name="Normal 3 2 2 6 3 14 4 2" xfId="31093" xr:uid="{00000000-0005-0000-0000-000085230000}"/>
    <cellStyle name="Normal 3 2 2 6 3 14 5" xfId="27685" xr:uid="{00000000-0005-0000-0000-000086230000}"/>
    <cellStyle name="Normal 3 2 2 6 3 15" xfId="3173" xr:uid="{00000000-0005-0000-0000-000087230000}"/>
    <cellStyle name="Normal 3 2 2 6 3 15 2" xfId="3174" xr:uid="{00000000-0005-0000-0000-000088230000}"/>
    <cellStyle name="Normal 3 2 2 6 3 15 2 2" xfId="33632" xr:uid="{00000000-0005-0000-0000-000089230000}"/>
    <cellStyle name="Normal 3 2 2 6 3 15 2 2 2" xfId="31094" xr:uid="{00000000-0005-0000-0000-00008A230000}"/>
    <cellStyle name="Normal 3 2 2 6 3 15 2 3" xfId="27686" xr:uid="{00000000-0005-0000-0000-00008B230000}"/>
    <cellStyle name="Normal 3 2 2 6 3 15 3" xfId="3175" xr:uid="{00000000-0005-0000-0000-00008C230000}"/>
    <cellStyle name="Normal 3 2 2 6 3 15 3 2" xfId="33633" xr:uid="{00000000-0005-0000-0000-00008D230000}"/>
    <cellStyle name="Normal 3 2 2 6 3 15 3 2 2" xfId="31095" xr:uid="{00000000-0005-0000-0000-00008E230000}"/>
    <cellStyle name="Normal 3 2 2 6 3 15 3 3" xfId="27687" xr:uid="{00000000-0005-0000-0000-00008F230000}"/>
    <cellStyle name="Normal 3 2 2 6 3 15 4" xfId="33634" xr:uid="{00000000-0005-0000-0000-000090230000}"/>
    <cellStyle name="Normal 3 2 2 6 3 15 4 2" xfId="31096" xr:uid="{00000000-0005-0000-0000-000091230000}"/>
    <cellStyle name="Normal 3 2 2 6 3 15 5" xfId="27688" xr:uid="{00000000-0005-0000-0000-000092230000}"/>
    <cellStyle name="Normal 3 2 2 6 3 16" xfId="3176" xr:uid="{00000000-0005-0000-0000-000093230000}"/>
    <cellStyle name="Normal 3 2 2 6 3 16 2" xfId="3177" xr:uid="{00000000-0005-0000-0000-000094230000}"/>
    <cellStyle name="Normal 3 2 2 6 3 16 2 2" xfId="33635" xr:uid="{00000000-0005-0000-0000-000095230000}"/>
    <cellStyle name="Normal 3 2 2 6 3 16 2 2 2" xfId="31097" xr:uid="{00000000-0005-0000-0000-000096230000}"/>
    <cellStyle name="Normal 3 2 2 6 3 16 2 3" xfId="27689" xr:uid="{00000000-0005-0000-0000-000097230000}"/>
    <cellStyle name="Normal 3 2 2 6 3 16 3" xfId="3178" xr:uid="{00000000-0005-0000-0000-000098230000}"/>
    <cellStyle name="Normal 3 2 2 6 3 16 3 2" xfId="33636" xr:uid="{00000000-0005-0000-0000-000099230000}"/>
    <cellStyle name="Normal 3 2 2 6 3 16 3 2 2" xfId="31098" xr:uid="{00000000-0005-0000-0000-00009A230000}"/>
    <cellStyle name="Normal 3 2 2 6 3 16 3 3" xfId="27690" xr:uid="{00000000-0005-0000-0000-00009B230000}"/>
    <cellStyle name="Normal 3 2 2 6 3 16 4" xfId="33637" xr:uid="{00000000-0005-0000-0000-00009C230000}"/>
    <cellStyle name="Normal 3 2 2 6 3 16 4 2" xfId="31099" xr:uid="{00000000-0005-0000-0000-00009D230000}"/>
    <cellStyle name="Normal 3 2 2 6 3 16 5" xfId="27691" xr:uid="{00000000-0005-0000-0000-00009E230000}"/>
    <cellStyle name="Normal 3 2 2 6 3 17" xfId="3179" xr:uid="{00000000-0005-0000-0000-00009F230000}"/>
    <cellStyle name="Normal 3 2 2 6 3 17 2" xfId="33638" xr:uid="{00000000-0005-0000-0000-0000A0230000}"/>
    <cellStyle name="Normal 3 2 2 6 3 17 2 2" xfId="31100" xr:uid="{00000000-0005-0000-0000-0000A1230000}"/>
    <cellStyle name="Normal 3 2 2 6 3 17 3" xfId="27692" xr:uid="{00000000-0005-0000-0000-0000A2230000}"/>
    <cellStyle name="Normal 3 2 2 6 3 18" xfId="3180" xr:uid="{00000000-0005-0000-0000-0000A3230000}"/>
    <cellStyle name="Normal 3 2 2 6 3 18 2" xfId="33639" xr:uid="{00000000-0005-0000-0000-0000A4230000}"/>
    <cellStyle name="Normal 3 2 2 6 3 18 2 2" xfId="31101" xr:uid="{00000000-0005-0000-0000-0000A5230000}"/>
    <cellStyle name="Normal 3 2 2 6 3 18 3" xfId="27693" xr:uid="{00000000-0005-0000-0000-0000A6230000}"/>
    <cellStyle name="Normal 3 2 2 6 3 19" xfId="33640" xr:uid="{00000000-0005-0000-0000-0000A7230000}"/>
    <cellStyle name="Normal 3 2 2 6 3 19 2" xfId="31102" xr:uid="{00000000-0005-0000-0000-0000A8230000}"/>
    <cellStyle name="Normal 3 2 2 6 3 2" xfId="3181" xr:uid="{00000000-0005-0000-0000-0000A9230000}"/>
    <cellStyle name="Normal 3 2 2 6 3 2 2" xfId="3182" xr:uid="{00000000-0005-0000-0000-0000AA230000}"/>
    <cellStyle name="Normal 3 2 2 6 3 2 2 2" xfId="33641" xr:uid="{00000000-0005-0000-0000-0000AB230000}"/>
    <cellStyle name="Normal 3 2 2 6 3 2 2 2 2" xfId="31103" xr:uid="{00000000-0005-0000-0000-0000AC230000}"/>
    <cellStyle name="Normal 3 2 2 6 3 2 2 3" xfId="27694" xr:uid="{00000000-0005-0000-0000-0000AD230000}"/>
    <cellStyle name="Normal 3 2 2 6 3 2 3" xfId="3183" xr:uid="{00000000-0005-0000-0000-0000AE230000}"/>
    <cellStyle name="Normal 3 2 2 6 3 2 3 2" xfId="33642" xr:uid="{00000000-0005-0000-0000-0000AF230000}"/>
    <cellStyle name="Normal 3 2 2 6 3 2 3 2 2" xfId="31104" xr:uid="{00000000-0005-0000-0000-0000B0230000}"/>
    <cellStyle name="Normal 3 2 2 6 3 2 3 3" xfId="27695" xr:uid="{00000000-0005-0000-0000-0000B1230000}"/>
    <cellStyle name="Normal 3 2 2 6 3 2 4" xfId="33643" xr:uid="{00000000-0005-0000-0000-0000B2230000}"/>
    <cellStyle name="Normal 3 2 2 6 3 2 4 2" xfId="31105" xr:uid="{00000000-0005-0000-0000-0000B3230000}"/>
    <cellStyle name="Normal 3 2 2 6 3 2 5" xfId="27696" xr:uid="{00000000-0005-0000-0000-0000B4230000}"/>
    <cellStyle name="Normal 3 2 2 6 3 20" xfId="27697" xr:uid="{00000000-0005-0000-0000-0000B5230000}"/>
    <cellStyle name="Normal 3 2 2 6 3 3" xfId="3184" xr:uid="{00000000-0005-0000-0000-0000B6230000}"/>
    <cellStyle name="Normal 3 2 2 6 3 3 2" xfId="3185" xr:uid="{00000000-0005-0000-0000-0000B7230000}"/>
    <cellStyle name="Normal 3 2 2 6 3 3 2 2" xfId="33644" xr:uid="{00000000-0005-0000-0000-0000B8230000}"/>
    <cellStyle name="Normal 3 2 2 6 3 3 2 2 2" xfId="31106" xr:uid="{00000000-0005-0000-0000-0000B9230000}"/>
    <cellStyle name="Normal 3 2 2 6 3 3 2 3" xfId="27698" xr:uid="{00000000-0005-0000-0000-0000BA230000}"/>
    <cellStyle name="Normal 3 2 2 6 3 3 3" xfId="3186" xr:uid="{00000000-0005-0000-0000-0000BB230000}"/>
    <cellStyle name="Normal 3 2 2 6 3 3 3 2" xfId="33645" xr:uid="{00000000-0005-0000-0000-0000BC230000}"/>
    <cellStyle name="Normal 3 2 2 6 3 3 3 2 2" xfId="31107" xr:uid="{00000000-0005-0000-0000-0000BD230000}"/>
    <cellStyle name="Normal 3 2 2 6 3 3 3 3" xfId="27699" xr:uid="{00000000-0005-0000-0000-0000BE230000}"/>
    <cellStyle name="Normal 3 2 2 6 3 3 4" xfId="33646" xr:uid="{00000000-0005-0000-0000-0000BF230000}"/>
    <cellStyle name="Normal 3 2 2 6 3 3 4 2" xfId="31108" xr:uid="{00000000-0005-0000-0000-0000C0230000}"/>
    <cellStyle name="Normal 3 2 2 6 3 3 5" xfId="27700" xr:uid="{00000000-0005-0000-0000-0000C1230000}"/>
    <cellStyle name="Normal 3 2 2 6 3 4" xfId="3187" xr:uid="{00000000-0005-0000-0000-0000C2230000}"/>
    <cellStyle name="Normal 3 2 2 6 3 4 2" xfId="3188" xr:uid="{00000000-0005-0000-0000-0000C3230000}"/>
    <cellStyle name="Normal 3 2 2 6 3 4 2 2" xfId="33647" xr:uid="{00000000-0005-0000-0000-0000C4230000}"/>
    <cellStyle name="Normal 3 2 2 6 3 4 2 2 2" xfId="31109" xr:uid="{00000000-0005-0000-0000-0000C5230000}"/>
    <cellStyle name="Normal 3 2 2 6 3 4 2 3" xfId="27701" xr:uid="{00000000-0005-0000-0000-0000C6230000}"/>
    <cellStyle name="Normal 3 2 2 6 3 4 3" xfId="3189" xr:uid="{00000000-0005-0000-0000-0000C7230000}"/>
    <cellStyle name="Normal 3 2 2 6 3 4 3 2" xfId="33648" xr:uid="{00000000-0005-0000-0000-0000C8230000}"/>
    <cellStyle name="Normal 3 2 2 6 3 4 3 2 2" xfId="31110" xr:uid="{00000000-0005-0000-0000-0000C9230000}"/>
    <cellStyle name="Normal 3 2 2 6 3 4 3 3" xfId="27702" xr:uid="{00000000-0005-0000-0000-0000CA230000}"/>
    <cellStyle name="Normal 3 2 2 6 3 4 4" xfId="33649" xr:uid="{00000000-0005-0000-0000-0000CB230000}"/>
    <cellStyle name="Normal 3 2 2 6 3 4 4 2" xfId="31111" xr:uid="{00000000-0005-0000-0000-0000CC230000}"/>
    <cellStyle name="Normal 3 2 2 6 3 4 5" xfId="27703" xr:uid="{00000000-0005-0000-0000-0000CD230000}"/>
    <cellStyle name="Normal 3 2 2 6 3 5" xfId="3190" xr:uid="{00000000-0005-0000-0000-0000CE230000}"/>
    <cellStyle name="Normal 3 2 2 6 3 5 2" xfId="3191" xr:uid="{00000000-0005-0000-0000-0000CF230000}"/>
    <cellStyle name="Normal 3 2 2 6 3 5 2 2" xfId="33650" xr:uid="{00000000-0005-0000-0000-0000D0230000}"/>
    <cellStyle name="Normal 3 2 2 6 3 5 2 2 2" xfId="31112" xr:uid="{00000000-0005-0000-0000-0000D1230000}"/>
    <cellStyle name="Normal 3 2 2 6 3 5 2 3" xfId="27704" xr:uid="{00000000-0005-0000-0000-0000D2230000}"/>
    <cellStyle name="Normal 3 2 2 6 3 5 3" xfId="3192" xr:uid="{00000000-0005-0000-0000-0000D3230000}"/>
    <cellStyle name="Normal 3 2 2 6 3 5 3 2" xfId="33651" xr:uid="{00000000-0005-0000-0000-0000D4230000}"/>
    <cellStyle name="Normal 3 2 2 6 3 5 3 2 2" xfId="31113" xr:uid="{00000000-0005-0000-0000-0000D5230000}"/>
    <cellStyle name="Normal 3 2 2 6 3 5 3 3" xfId="27705" xr:uid="{00000000-0005-0000-0000-0000D6230000}"/>
    <cellStyle name="Normal 3 2 2 6 3 5 4" xfId="33652" xr:uid="{00000000-0005-0000-0000-0000D7230000}"/>
    <cellStyle name="Normal 3 2 2 6 3 5 4 2" xfId="31114" xr:uid="{00000000-0005-0000-0000-0000D8230000}"/>
    <cellStyle name="Normal 3 2 2 6 3 5 5" xfId="27706" xr:uid="{00000000-0005-0000-0000-0000D9230000}"/>
    <cellStyle name="Normal 3 2 2 6 3 6" xfId="3193" xr:uid="{00000000-0005-0000-0000-0000DA230000}"/>
    <cellStyle name="Normal 3 2 2 6 3 6 2" xfId="3194" xr:uid="{00000000-0005-0000-0000-0000DB230000}"/>
    <cellStyle name="Normal 3 2 2 6 3 6 2 2" xfId="33653" xr:uid="{00000000-0005-0000-0000-0000DC230000}"/>
    <cellStyle name="Normal 3 2 2 6 3 6 2 2 2" xfId="31115" xr:uid="{00000000-0005-0000-0000-0000DD230000}"/>
    <cellStyle name="Normal 3 2 2 6 3 6 2 3" xfId="27707" xr:uid="{00000000-0005-0000-0000-0000DE230000}"/>
    <cellStyle name="Normal 3 2 2 6 3 6 3" xfId="3195" xr:uid="{00000000-0005-0000-0000-0000DF230000}"/>
    <cellStyle name="Normal 3 2 2 6 3 6 3 2" xfId="33654" xr:uid="{00000000-0005-0000-0000-0000E0230000}"/>
    <cellStyle name="Normal 3 2 2 6 3 6 3 2 2" xfId="31116" xr:uid="{00000000-0005-0000-0000-0000E1230000}"/>
    <cellStyle name="Normal 3 2 2 6 3 6 3 3" xfId="27708" xr:uid="{00000000-0005-0000-0000-0000E2230000}"/>
    <cellStyle name="Normal 3 2 2 6 3 6 4" xfId="33655" xr:uid="{00000000-0005-0000-0000-0000E3230000}"/>
    <cellStyle name="Normal 3 2 2 6 3 6 4 2" xfId="31117" xr:uid="{00000000-0005-0000-0000-0000E4230000}"/>
    <cellStyle name="Normal 3 2 2 6 3 6 5" xfId="27709" xr:uid="{00000000-0005-0000-0000-0000E5230000}"/>
    <cellStyle name="Normal 3 2 2 6 3 7" xfId="3196" xr:uid="{00000000-0005-0000-0000-0000E6230000}"/>
    <cellStyle name="Normal 3 2 2 6 3 7 2" xfId="3197" xr:uid="{00000000-0005-0000-0000-0000E7230000}"/>
    <cellStyle name="Normal 3 2 2 6 3 7 2 2" xfId="33656" xr:uid="{00000000-0005-0000-0000-0000E8230000}"/>
    <cellStyle name="Normal 3 2 2 6 3 7 2 2 2" xfId="31118" xr:uid="{00000000-0005-0000-0000-0000E9230000}"/>
    <cellStyle name="Normal 3 2 2 6 3 7 2 3" xfId="27710" xr:uid="{00000000-0005-0000-0000-0000EA230000}"/>
    <cellStyle name="Normal 3 2 2 6 3 7 3" xfId="3198" xr:uid="{00000000-0005-0000-0000-0000EB230000}"/>
    <cellStyle name="Normal 3 2 2 6 3 7 3 2" xfId="33657" xr:uid="{00000000-0005-0000-0000-0000EC230000}"/>
    <cellStyle name="Normal 3 2 2 6 3 7 3 2 2" xfId="31119" xr:uid="{00000000-0005-0000-0000-0000ED230000}"/>
    <cellStyle name="Normal 3 2 2 6 3 7 3 3" xfId="27711" xr:uid="{00000000-0005-0000-0000-0000EE230000}"/>
    <cellStyle name="Normal 3 2 2 6 3 7 4" xfId="33658" xr:uid="{00000000-0005-0000-0000-0000EF230000}"/>
    <cellStyle name="Normal 3 2 2 6 3 7 4 2" xfId="31120" xr:uid="{00000000-0005-0000-0000-0000F0230000}"/>
    <cellStyle name="Normal 3 2 2 6 3 7 5" xfId="27712" xr:uid="{00000000-0005-0000-0000-0000F1230000}"/>
    <cellStyle name="Normal 3 2 2 6 3 8" xfId="3199" xr:uid="{00000000-0005-0000-0000-0000F2230000}"/>
    <cellStyle name="Normal 3 2 2 6 3 8 2" xfId="3200" xr:uid="{00000000-0005-0000-0000-0000F3230000}"/>
    <cellStyle name="Normal 3 2 2 6 3 8 2 2" xfId="33659" xr:uid="{00000000-0005-0000-0000-0000F4230000}"/>
    <cellStyle name="Normal 3 2 2 6 3 8 2 2 2" xfId="31121" xr:uid="{00000000-0005-0000-0000-0000F5230000}"/>
    <cellStyle name="Normal 3 2 2 6 3 8 2 3" xfId="27713" xr:uid="{00000000-0005-0000-0000-0000F6230000}"/>
    <cellStyle name="Normal 3 2 2 6 3 8 3" xfId="3201" xr:uid="{00000000-0005-0000-0000-0000F7230000}"/>
    <cellStyle name="Normal 3 2 2 6 3 8 3 2" xfId="33660" xr:uid="{00000000-0005-0000-0000-0000F8230000}"/>
    <cellStyle name="Normal 3 2 2 6 3 8 3 2 2" xfId="31122" xr:uid="{00000000-0005-0000-0000-0000F9230000}"/>
    <cellStyle name="Normal 3 2 2 6 3 8 3 3" xfId="27714" xr:uid="{00000000-0005-0000-0000-0000FA230000}"/>
    <cellStyle name="Normal 3 2 2 6 3 8 4" xfId="33661" xr:uid="{00000000-0005-0000-0000-0000FB230000}"/>
    <cellStyle name="Normal 3 2 2 6 3 8 4 2" xfId="31123" xr:uid="{00000000-0005-0000-0000-0000FC230000}"/>
    <cellStyle name="Normal 3 2 2 6 3 8 5" xfId="27715" xr:uid="{00000000-0005-0000-0000-0000FD230000}"/>
    <cellStyle name="Normal 3 2 2 6 3 9" xfId="3202" xr:uid="{00000000-0005-0000-0000-0000FE230000}"/>
    <cellStyle name="Normal 3 2 2 6 3 9 2" xfId="3203" xr:uid="{00000000-0005-0000-0000-0000FF230000}"/>
    <cellStyle name="Normal 3 2 2 6 3 9 2 2" xfId="33662" xr:uid="{00000000-0005-0000-0000-000000240000}"/>
    <cellStyle name="Normal 3 2 2 6 3 9 2 2 2" xfId="31124" xr:uid="{00000000-0005-0000-0000-000001240000}"/>
    <cellStyle name="Normal 3 2 2 6 3 9 2 3" xfId="27716" xr:uid="{00000000-0005-0000-0000-000002240000}"/>
    <cellStyle name="Normal 3 2 2 6 3 9 3" xfId="3204" xr:uid="{00000000-0005-0000-0000-000003240000}"/>
    <cellStyle name="Normal 3 2 2 6 3 9 3 2" xfId="33663" xr:uid="{00000000-0005-0000-0000-000004240000}"/>
    <cellStyle name="Normal 3 2 2 6 3 9 3 2 2" xfId="31125" xr:uid="{00000000-0005-0000-0000-000005240000}"/>
    <cellStyle name="Normal 3 2 2 6 3 9 3 3" xfId="27717" xr:uid="{00000000-0005-0000-0000-000006240000}"/>
    <cellStyle name="Normal 3 2 2 6 3 9 4" xfId="33664" xr:uid="{00000000-0005-0000-0000-000007240000}"/>
    <cellStyle name="Normal 3 2 2 6 3 9 4 2" xfId="31126" xr:uid="{00000000-0005-0000-0000-000008240000}"/>
    <cellStyle name="Normal 3 2 2 6 3 9 5" xfId="27718" xr:uid="{00000000-0005-0000-0000-000009240000}"/>
    <cellStyle name="Normal 3 2 2 6 4" xfId="3205" xr:uid="{00000000-0005-0000-0000-00000A240000}"/>
    <cellStyle name="Normal 3 2 2 6 4 10" xfId="3206" xr:uid="{00000000-0005-0000-0000-00000B240000}"/>
    <cellStyle name="Normal 3 2 2 6 4 10 2" xfId="3207" xr:uid="{00000000-0005-0000-0000-00000C240000}"/>
    <cellStyle name="Normal 3 2 2 6 4 10 2 2" xfId="33665" xr:uid="{00000000-0005-0000-0000-00000D240000}"/>
    <cellStyle name="Normal 3 2 2 6 4 10 2 2 2" xfId="31127" xr:uid="{00000000-0005-0000-0000-00000E240000}"/>
    <cellStyle name="Normal 3 2 2 6 4 10 2 3" xfId="27719" xr:uid="{00000000-0005-0000-0000-00000F240000}"/>
    <cellStyle name="Normal 3 2 2 6 4 10 3" xfId="3208" xr:uid="{00000000-0005-0000-0000-000010240000}"/>
    <cellStyle name="Normal 3 2 2 6 4 10 3 2" xfId="33666" xr:uid="{00000000-0005-0000-0000-000011240000}"/>
    <cellStyle name="Normal 3 2 2 6 4 10 3 2 2" xfId="31128" xr:uid="{00000000-0005-0000-0000-000012240000}"/>
    <cellStyle name="Normal 3 2 2 6 4 10 3 3" xfId="27720" xr:uid="{00000000-0005-0000-0000-000013240000}"/>
    <cellStyle name="Normal 3 2 2 6 4 10 4" xfId="33667" xr:uid="{00000000-0005-0000-0000-000014240000}"/>
    <cellStyle name="Normal 3 2 2 6 4 10 4 2" xfId="31129" xr:uid="{00000000-0005-0000-0000-000015240000}"/>
    <cellStyle name="Normal 3 2 2 6 4 10 5" xfId="27721" xr:uid="{00000000-0005-0000-0000-000016240000}"/>
    <cellStyle name="Normal 3 2 2 6 4 11" xfId="3209" xr:uid="{00000000-0005-0000-0000-000017240000}"/>
    <cellStyle name="Normal 3 2 2 6 4 11 2" xfId="3210" xr:uid="{00000000-0005-0000-0000-000018240000}"/>
    <cellStyle name="Normal 3 2 2 6 4 11 2 2" xfId="33668" xr:uid="{00000000-0005-0000-0000-000019240000}"/>
    <cellStyle name="Normal 3 2 2 6 4 11 2 2 2" xfId="31130" xr:uid="{00000000-0005-0000-0000-00001A240000}"/>
    <cellStyle name="Normal 3 2 2 6 4 11 2 3" xfId="27722" xr:uid="{00000000-0005-0000-0000-00001B240000}"/>
    <cellStyle name="Normal 3 2 2 6 4 11 3" xfId="3211" xr:uid="{00000000-0005-0000-0000-00001C240000}"/>
    <cellStyle name="Normal 3 2 2 6 4 11 3 2" xfId="33669" xr:uid="{00000000-0005-0000-0000-00001D240000}"/>
    <cellStyle name="Normal 3 2 2 6 4 11 3 2 2" xfId="31131" xr:uid="{00000000-0005-0000-0000-00001E240000}"/>
    <cellStyle name="Normal 3 2 2 6 4 11 3 3" xfId="27723" xr:uid="{00000000-0005-0000-0000-00001F240000}"/>
    <cellStyle name="Normal 3 2 2 6 4 11 4" xfId="33670" xr:uid="{00000000-0005-0000-0000-000020240000}"/>
    <cellStyle name="Normal 3 2 2 6 4 11 4 2" xfId="31132" xr:uid="{00000000-0005-0000-0000-000021240000}"/>
    <cellStyle name="Normal 3 2 2 6 4 11 5" xfId="27724" xr:uid="{00000000-0005-0000-0000-000022240000}"/>
    <cellStyle name="Normal 3 2 2 6 4 12" xfId="3212" xr:uid="{00000000-0005-0000-0000-000023240000}"/>
    <cellStyle name="Normal 3 2 2 6 4 12 2" xfId="3213" xr:uid="{00000000-0005-0000-0000-000024240000}"/>
    <cellStyle name="Normal 3 2 2 6 4 12 2 2" xfId="33671" xr:uid="{00000000-0005-0000-0000-000025240000}"/>
    <cellStyle name="Normal 3 2 2 6 4 12 2 2 2" xfId="31133" xr:uid="{00000000-0005-0000-0000-000026240000}"/>
    <cellStyle name="Normal 3 2 2 6 4 12 2 3" xfId="27725" xr:uid="{00000000-0005-0000-0000-000027240000}"/>
    <cellStyle name="Normal 3 2 2 6 4 12 3" xfId="3214" xr:uid="{00000000-0005-0000-0000-000028240000}"/>
    <cellStyle name="Normal 3 2 2 6 4 12 3 2" xfId="33672" xr:uid="{00000000-0005-0000-0000-000029240000}"/>
    <cellStyle name="Normal 3 2 2 6 4 12 3 2 2" xfId="31134" xr:uid="{00000000-0005-0000-0000-00002A240000}"/>
    <cellStyle name="Normal 3 2 2 6 4 12 3 3" xfId="27726" xr:uid="{00000000-0005-0000-0000-00002B240000}"/>
    <cellStyle name="Normal 3 2 2 6 4 12 4" xfId="33673" xr:uid="{00000000-0005-0000-0000-00002C240000}"/>
    <cellStyle name="Normal 3 2 2 6 4 12 4 2" xfId="31135" xr:uid="{00000000-0005-0000-0000-00002D240000}"/>
    <cellStyle name="Normal 3 2 2 6 4 12 5" xfId="27727" xr:uid="{00000000-0005-0000-0000-00002E240000}"/>
    <cellStyle name="Normal 3 2 2 6 4 13" xfId="3215" xr:uid="{00000000-0005-0000-0000-00002F240000}"/>
    <cellStyle name="Normal 3 2 2 6 4 13 2" xfId="3216" xr:uid="{00000000-0005-0000-0000-000030240000}"/>
    <cellStyle name="Normal 3 2 2 6 4 13 2 2" xfId="33674" xr:uid="{00000000-0005-0000-0000-000031240000}"/>
    <cellStyle name="Normal 3 2 2 6 4 13 2 2 2" xfId="31136" xr:uid="{00000000-0005-0000-0000-000032240000}"/>
    <cellStyle name="Normal 3 2 2 6 4 13 2 3" xfId="27728" xr:uid="{00000000-0005-0000-0000-000033240000}"/>
    <cellStyle name="Normal 3 2 2 6 4 13 3" xfId="3217" xr:uid="{00000000-0005-0000-0000-000034240000}"/>
    <cellStyle name="Normal 3 2 2 6 4 13 3 2" xfId="33675" xr:uid="{00000000-0005-0000-0000-000035240000}"/>
    <cellStyle name="Normal 3 2 2 6 4 13 3 2 2" xfId="31137" xr:uid="{00000000-0005-0000-0000-000036240000}"/>
    <cellStyle name="Normal 3 2 2 6 4 13 3 3" xfId="27729" xr:uid="{00000000-0005-0000-0000-000037240000}"/>
    <cellStyle name="Normal 3 2 2 6 4 13 4" xfId="33676" xr:uid="{00000000-0005-0000-0000-000038240000}"/>
    <cellStyle name="Normal 3 2 2 6 4 13 4 2" xfId="31138" xr:uid="{00000000-0005-0000-0000-000039240000}"/>
    <cellStyle name="Normal 3 2 2 6 4 13 5" xfId="27730" xr:uid="{00000000-0005-0000-0000-00003A240000}"/>
    <cellStyle name="Normal 3 2 2 6 4 14" xfId="3218" xr:uid="{00000000-0005-0000-0000-00003B240000}"/>
    <cellStyle name="Normal 3 2 2 6 4 14 2" xfId="3219" xr:uid="{00000000-0005-0000-0000-00003C240000}"/>
    <cellStyle name="Normal 3 2 2 6 4 14 2 2" xfId="33677" xr:uid="{00000000-0005-0000-0000-00003D240000}"/>
    <cellStyle name="Normal 3 2 2 6 4 14 2 2 2" xfId="31139" xr:uid="{00000000-0005-0000-0000-00003E240000}"/>
    <cellStyle name="Normal 3 2 2 6 4 14 2 3" xfId="27731" xr:uid="{00000000-0005-0000-0000-00003F240000}"/>
    <cellStyle name="Normal 3 2 2 6 4 14 3" xfId="3220" xr:uid="{00000000-0005-0000-0000-000040240000}"/>
    <cellStyle name="Normal 3 2 2 6 4 14 3 2" xfId="33678" xr:uid="{00000000-0005-0000-0000-000041240000}"/>
    <cellStyle name="Normal 3 2 2 6 4 14 3 2 2" xfId="31140" xr:uid="{00000000-0005-0000-0000-000042240000}"/>
    <cellStyle name="Normal 3 2 2 6 4 14 3 3" xfId="27732" xr:uid="{00000000-0005-0000-0000-000043240000}"/>
    <cellStyle name="Normal 3 2 2 6 4 14 4" xfId="33679" xr:uid="{00000000-0005-0000-0000-000044240000}"/>
    <cellStyle name="Normal 3 2 2 6 4 14 4 2" xfId="31141" xr:uid="{00000000-0005-0000-0000-000045240000}"/>
    <cellStyle name="Normal 3 2 2 6 4 14 5" xfId="27733" xr:uid="{00000000-0005-0000-0000-000046240000}"/>
    <cellStyle name="Normal 3 2 2 6 4 15" xfId="3221" xr:uid="{00000000-0005-0000-0000-000047240000}"/>
    <cellStyle name="Normal 3 2 2 6 4 15 2" xfId="3222" xr:uid="{00000000-0005-0000-0000-000048240000}"/>
    <cellStyle name="Normal 3 2 2 6 4 15 2 2" xfId="33680" xr:uid="{00000000-0005-0000-0000-000049240000}"/>
    <cellStyle name="Normal 3 2 2 6 4 15 2 2 2" xfId="31142" xr:uid="{00000000-0005-0000-0000-00004A240000}"/>
    <cellStyle name="Normal 3 2 2 6 4 15 2 3" xfId="27734" xr:uid="{00000000-0005-0000-0000-00004B240000}"/>
    <cellStyle name="Normal 3 2 2 6 4 15 3" xfId="3223" xr:uid="{00000000-0005-0000-0000-00004C240000}"/>
    <cellStyle name="Normal 3 2 2 6 4 15 3 2" xfId="33681" xr:uid="{00000000-0005-0000-0000-00004D240000}"/>
    <cellStyle name="Normal 3 2 2 6 4 15 3 2 2" xfId="31143" xr:uid="{00000000-0005-0000-0000-00004E240000}"/>
    <cellStyle name="Normal 3 2 2 6 4 15 3 3" xfId="27735" xr:uid="{00000000-0005-0000-0000-00004F240000}"/>
    <cellStyle name="Normal 3 2 2 6 4 15 4" xfId="33682" xr:uid="{00000000-0005-0000-0000-000050240000}"/>
    <cellStyle name="Normal 3 2 2 6 4 15 4 2" xfId="31144" xr:uid="{00000000-0005-0000-0000-000051240000}"/>
    <cellStyle name="Normal 3 2 2 6 4 15 5" xfId="27736" xr:uid="{00000000-0005-0000-0000-000052240000}"/>
    <cellStyle name="Normal 3 2 2 6 4 16" xfId="3224" xr:uid="{00000000-0005-0000-0000-000053240000}"/>
    <cellStyle name="Normal 3 2 2 6 4 16 2" xfId="3225" xr:uid="{00000000-0005-0000-0000-000054240000}"/>
    <cellStyle name="Normal 3 2 2 6 4 16 2 2" xfId="33683" xr:uid="{00000000-0005-0000-0000-000055240000}"/>
    <cellStyle name="Normal 3 2 2 6 4 16 2 2 2" xfId="31145" xr:uid="{00000000-0005-0000-0000-000056240000}"/>
    <cellStyle name="Normal 3 2 2 6 4 16 2 3" xfId="27737" xr:uid="{00000000-0005-0000-0000-000057240000}"/>
    <cellStyle name="Normal 3 2 2 6 4 16 3" xfId="3226" xr:uid="{00000000-0005-0000-0000-000058240000}"/>
    <cellStyle name="Normal 3 2 2 6 4 16 3 2" xfId="33684" xr:uid="{00000000-0005-0000-0000-000059240000}"/>
    <cellStyle name="Normal 3 2 2 6 4 16 3 2 2" xfId="31146" xr:uid="{00000000-0005-0000-0000-00005A240000}"/>
    <cellStyle name="Normal 3 2 2 6 4 16 3 3" xfId="27738" xr:uid="{00000000-0005-0000-0000-00005B240000}"/>
    <cellStyle name="Normal 3 2 2 6 4 16 4" xfId="33685" xr:uid="{00000000-0005-0000-0000-00005C240000}"/>
    <cellStyle name="Normal 3 2 2 6 4 16 4 2" xfId="31147" xr:uid="{00000000-0005-0000-0000-00005D240000}"/>
    <cellStyle name="Normal 3 2 2 6 4 16 5" xfId="27739" xr:uid="{00000000-0005-0000-0000-00005E240000}"/>
    <cellStyle name="Normal 3 2 2 6 4 17" xfId="3227" xr:uid="{00000000-0005-0000-0000-00005F240000}"/>
    <cellStyle name="Normal 3 2 2 6 4 17 2" xfId="33686" xr:uid="{00000000-0005-0000-0000-000060240000}"/>
    <cellStyle name="Normal 3 2 2 6 4 17 2 2" xfId="31148" xr:uid="{00000000-0005-0000-0000-000061240000}"/>
    <cellStyle name="Normal 3 2 2 6 4 17 3" xfId="27740" xr:uid="{00000000-0005-0000-0000-000062240000}"/>
    <cellStyle name="Normal 3 2 2 6 4 18" xfId="3228" xr:uid="{00000000-0005-0000-0000-000063240000}"/>
    <cellStyle name="Normal 3 2 2 6 4 18 2" xfId="33687" xr:uid="{00000000-0005-0000-0000-000064240000}"/>
    <cellStyle name="Normal 3 2 2 6 4 18 2 2" xfId="31149" xr:uid="{00000000-0005-0000-0000-000065240000}"/>
    <cellStyle name="Normal 3 2 2 6 4 18 3" xfId="27741" xr:uid="{00000000-0005-0000-0000-000066240000}"/>
    <cellStyle name="Normal 3 2 2 6 4 19" xfId="33688" xr:uid="{00000000-0005-0000-0000-000067240000}"/>
    <cellStyle name="Normal 3 2 2 6 4 19 2" xfId="31150" xr:uid="{00000000-0005-0000-0000-000068240000}"/>
    <cellStyle name="Normal 3 2 2 6 4 2" xfId="3229" xr:uid="{00000000-0005-0000-0000-000069240000}"/>
    <cellStyle name="Normal 3 2 2 6 4 2 2" xfId="3230" xr:uid="{00000000-0005-0000-0000-00006A240000}"/>
    <cellStyle name="Normal 3 2 2 6 4 2 2 2" xfId="33689" xr:uid="{00000000-0005-0000-0000-00006B240000}"/>
    <cellStyle name="Normal 3 2 2 6 4 2 2 2 2" xfId="31151" xr:uid="{00000000-0005-0000-0000-00006C240000}"/>
    <cellStyle name="Normal 3 2 2 6 4 2 2 3" xfId="27742" xr:uid="{00000000-0005-0000-0000-00006D240000}"/>
    <cellStyle name="Normal 3 2 2 6 4 2 3" xfId="3231" xr:uid="{00000000-0005-0000-0000-00006E240000}"/>
    <cellStyle name="Normal 3 2 2 6 4 2 3 2" xfId="33690" xr:uid="{00000000-0005-0000-0000-00006F240000}"/>
    <cellStyle name="Normal 3 2 2 6 4 2 3 2 2" xfId="31152" xr:uid="{00000000-0005-0000-0000-000070240000}"/>
    <cellStyle name="Normal 3 2 2 6 4 2 3 3" xfId="27743" xr:uid="{00000000-0005-0000-0000-000071240000}"/>
    <cellStyle name="Normal 3 2 2 6 4 2 4" xfId="33691" xr:uid="{00000000-0005-0000-0000-000072240000}"/>
    <cellStyle name="Normal 3 2 2 6 4 2 4 2" xfId="31153" xr:uid="{00000000-0005-0000-0000-000073240000}"/>
    <cellStyle name="Normal 3 2 2 6 4 2 5" xfId="27744" xr:uid="{00000000-0005-0000-0000-000074240000}"/>
    <cellStyle name="Normal 3 2 2 6 4 20" xfId="27745" xr:uid="{00000000-0005-0000-0000-000075240000}"/>
    <cellStyle name="Normal 3 2 2 6 4 3" xfId="3232" xr:uid="{00000000-0005-0000-0000-000076240000}"/>
    <cellStyle name="Normal 3 2 2 6 4 3 2" xfId="3233" xr:uid="{00000000-0005-0000-0000-000077240000}"/>
    <cellStyle name="Normal 3 2 2 6 4 3 2 2" xfId="33692" xr:uid="{00000000-0005-0000-0000-000078240000}"/>
    <cellStyle name="Normal 3 2 2 6 4 3 2 2 2" xfId="31154" xr:uid="{00000000-0005-0000-0000-000079240000}"/>
    <cellStyle name="Normal 3 2 2 6 4 3 2 3" xfId="27746" xr:uid="{00000000-0005-0000-0000-00007A240000}"/>
    <cellStyle name="Normal 3 2 2 6 4 3 3" xfId="3234" xr:uid="{00000000-0005-0000-0000-00007B240000}"/>
    <cellStyle name="Normal 3 2 2 6 4 3 3 2" xfId="33693" xr:uid="{00000000-0005-0000-0000-00007C240000}"/>
    <cellStyle name="Normal 3 2 2 6 4 3 3 2 2" xfId="31155" xr:uid="{00000000-0005-0000-0000-00007D240000}"/>
    <cellStyle name="Normal 3 2 2 6 4 3 3 3" xfId="27747" xr:uid="{00000000-0005-0000-0000-00007E240000}"/>
    <cellStyle name="Normal 3 2 2 6 4 3 4" xfId="33694" xr:uid="{00000000-0005-0000-0000-00007F240000}"/>
    <cellStyle name="Normal 3 2 2 6 4 3 4 2" xfId="31156" xr:uid="{00000000-0005-0000-0000-000080240000}"/>
    <cellStyle name="Normal 3 2 2 6 4 3 5" xfId="27748" xr:uid="{00000000-0005-0000-0000-000081240000}"/>
    <cellStyle name="Normal 3 2 2 6 4 4" xfId="3235" xr:uid="{00000000-0005-0000-0000-000082240000}"/>
    <cellStyle name="Normal 3 2 2 6 4 4 2" xfId="3236" xr:uid="{00000000-0005-0000-0000-000083240000}"/>
    <cellStyle name="Normal 3 2 2 6 4 4 2 2" xfId="33695" xr:uid="{00000000-0005-0000-0000-000084240000}"/>
    <cellStyle name="Normal 3 2 2 6 4 4 2 2 2" xfId="31157" xr:uid="{00000000-0005-0000-0000-000085240000}"/>
    <cellStyle name="Normal 3 2 2 6 4 4 2 3" xfId="27749" xr:uid="{00000000-0005-0000-0000-000086240000}"/>
    <cellStyle name="Normal 3 2 2 6 4 4 3" xfId="3237" xr:uid="{00000000-0005-0000-0000-000087240000}"/>
    <cellStyle name="Normal 3 2 2 6 4 4 3 2" xfId="33696" xr:uid="{00000000-0005-0000-0000-000088240000}"/>
    <cellStyle name="Normal 3 2 2 6 4 4 3 2 2" xfId="31158" xr:uid="{00000000-0005-0000-0000-000089240000}"/>
    <cellStyle name="Normal 3 2 2 6 4 4 3 3" xfId="27750" xr:uid="{00000000-0005-0000-0000-00008A240000}"/>
    <cellStyle name="Normal 3 2 2 6 4 4 4" xfId="33697" xr:uid="{00000000-0005-0000-0000-00008B240000}"/>
    <cellStyle name="Normal 3 2 2 6 4 4 4 2" xfId="31159" xr:uid="{00000000-0005-0000-0000-00008C240000}"/>
    <cellStyle name="Normal 3 2 2 6 4 4 5" xfId="27751" xr:uid="{00000000-0005-0000-0000-00008D240000}"/>
    <cellStyle name="Normal 3 2 2 6 4 5" xfId="3238" xr:uid="{00000000-0005-0000-0000-00008E240000}"/>
    <cellStyle name="Normal 3 2 2 6 4 5 2" xfId="3239" xr:uid="{00000000-0005-0000-0000-00008F240000}"/>
    <cellStyle name="Normal 3 2 2 6 4 5 2 2" xfId="33698" xr:uid="{00000000-0005-0000-0000-000090240000}"/>
    <cellStyle name="Normal 3 2 2 6 4 5 2 2 2" xfId="31160" xr:uid="{00000000-0005-0000-0000-000091240000}"/>
    <cellStyle name="Normal 3 2 2 6 4 5 2 3" xfId="27752" xr:uid="{00000000-0005-0000-0000-000092240000}"/>
    <cellStyle name="Normal 3 2 2 6 4 5 3" xfId="3240" xr:uid="{00000000-0005-0000-0000-000093240000}"/>
    <cellStyle name="Normal 3 2 2 6 4 5 3 2" xfId="33699" xr:uid="{00000000-0005-0000-0000-000094240000}"/>
    <cellStyle name="Normal 3 2 2 6 4 5 3 2 2" xfId="31161" xr:uid="{00000000-0005-0000-0000-000095240000}"/>
    <cellStyle name="Normal 3 2 2 6 4 5 3 3" xfId="27753" xr:uid="{00000000-0005-0000-0000-000096240000}"/>
    <cellStyle name="Normal 3 2 2 6 4 5 4" xfId="33700" xr:uid="{00000000-0005-0000-0000-000097240000}"/>
    <cellStyle name="Normal 3 2 2 6 4 5 4 2" xfId="31162" xr:uid="{00000000-0005-0000-0000-000098240000}"/>
    <cellStyle name="Normal 3 2 2 6 4 5 5" xfId="27754" xr:uid="{00000000-0005-0000-0000-000099240000}"/>
    <cellStyle name="Normal 3 2 2 6 4 6" xfId="3241" xr:uid="{00000000-0005-0000-0000-00009A240000}"/>
    <cellStyle name="Normal 3 2 2 6 4 6 2" xfId="3242" xr:uid="{00000000-0005-0000-0000-00009B240000}"/>
    <cellStyle name="Normal 3 2 2 6 4 6 2 2" xfId="33701" xr:uid="{00000000-0005-0000-0000-00009C240000}"/>
    <cellStyle name="Normal 3 2 2 6 4 6 2 2 2" xfId="31163" xr:uid="{00000000-0005-0000-0000-00009D240000}"/>
    <cellStyle name="Normal 3 2 2 6 4 6 2 3" xfId="27755" xr:uid="{00000000-0005-0000-0000-00009E240000}"/>
    <cellStyle name="Normal 3 2 2 6 4 6 3" xfId="3243" xr:uid="{00000000-0005-0000-0000-00009F240000}"/>
    <cellStyle name="Normal 3 2 2 6 4 6 3 2" xfId="33702" xr:uid="{00000000-0005-0000-0000-0000A0240000}"/>
    <cellStyle name="Normal 3 2 2 6 4 6 3 2 2" xfId="31164" xr:uid="{00000000-0005-0000-0000-0000A1240000}"/>
    <cellStyle name="Normal 3 2 2 6 4 6 3 3" xfId="27756" xr:uid="{00000000-0005-0000-0000-0000A2240000}"/>
    <cellStyle name="Normal 3 2 2 6 4 6 4" xfId="33703" xr:uid="{00000000-0005-0000-0000-0000A3240000}"/>
    <cellStyle name="Normal 3 2 2 6 4 6 4 2" xfId="31165" xr:uid="{00000000-0005-0000-0000-0000A4240000}"/>
    <cellStyle name="Normal 3 2 2 6 4 6 5" xfId="27757" xr:uid="{00000000-0005-0000-0000-0000A5240000}"/>
    <cellStyle name="Normal 3 2 2 6 4 7" xfId="3244" xr:uid="{00000000-0005-0000-0000-0000A6240000}"/>
    <cellStyle name="Normal 3 2 2 6 4 7 2" xfId="3245" xr:uid="{00000000-0005-0000-0000-0000A7240000}"/>
    <cellStyle name="Normal 3 2 2 6 4 7 2 2" xfId="33704" xr:uid="{00000000-0005-0000-0000-0000A8240000}"/>
    <cellStyle name="Normal 3 2 2 6 4 7 2 2 2" xfId="31166" xr:uid="{00000000-0005-0000-0000-0000A9240000}"/>
    <cellStyle name="Normal 3 2 2 6 4 7 2 3" xfId="27758" xr:uid="{00000000-0005-0000-0000-0000AA240000}"/>
    <cellStyle name="Normal 3 2 2 6 4 7 3" xfId="3246" xr:uid="{00000000-0005-0000-0000-0000AB240000}"/>
    <cellStyle name="Normal 3 2 2 6 4 7 3 2" xfId="33705" xr:uid="{00000000-0005-0000-0000-0000AC240000}"/>
    <cellStyle name="Normal 3 2 2 6 4 7 3 2 2" xfId="31167" xr:uid="{00000000-0005-0000-0000-0000AD240000}"/>
    <cellStyle name="Normal 3 2 2 6 4 7 3 3" xfId="27759" xr:uid="{00000000-0005-0000-0000-0000AE240000}"/>
    <cellStyle name="Normal 3 2 2 6 4 7 4" xfId="33706" xr:uid="{00000000-0005-0000-0000-0000AF240000}"/>
    <cellStyle name="Normal 3 2 2 6 4 7 4 2" xfId="31168" xr:uid="{00000000-0005-0000-0000-0000B0240000}"/>
    <cellStyle name="Normal 3 2 2 6 4 7 5" xfId="27760" xr:uid="{00000000-0005-0000-0000-0000B1240000}"/>
    <cellStyle name="Normal 3 2 2 6 4 8" xfId="3247" xr:uid="{00000000-0005-0000-0000-0000B2240000}"/>
    <cellStyle name="Normal 3 2 2 6 4 8 2" xfId="3248" xr:uid="{00000000-0005-0000-0000-0000B3240000}"/>
    <cellStyle name="Normal 3 2 2 6 4 8 2 2" xfId="33707" xr:uid="{00000000-0005-0000-0000-0000B4240000}"/>
    <cellStyle name="Normal 3 2 2 6 4 8 2 2 2" xfId="31169" xr:uid="{00000000-0005-0000-0000-0000B5240000}"/>
    <cellStyle name="Normal 3 2 2 6 4 8 2 3" xfId="27761" xr:uid="{00000000-0005-0000-0000-0000B6240000}"/>
    <cellStyle name="Normal 3 2 2 6 4 8 3" xfId="3249" xr:uid="{00000000-0005-0000-0000-0000B7240000}"/>
    <cellStyle name="Normal 3 2 2 6 4 8 3 2" xfId="33708" xr:uid="{00000000-0005-0000-0000-0000B8240000}"/>
    <cellStyle name="Normal 3 2 2 6 4 8 3 2 2" xfId="31170" xr:uid="{00000000-0005-0000-0000-0000B9240000}"/>
    <cellStyle name="Normal 3 2 2 6 4 8 3 3" xfId="27762" xr:uid="{00000000-0005-0000-0000-0000BA240000}"/>
    <cellStyle name="Normal 3 2 2 6 4 8 4" xfId="33709" xr:uid="{00000000-0005-0000-0000-0000BB240000}"/>
    <cellStyle name="Normal 3 2 2 6 4 8 4 2" xfId="31171" xr:uid="{00000000-0005-0000-0000-0000BC240000}"/>
    <cellStyle name="Normal 3 2 2 6 4 8 5" xfId="27763" xr:uid="{00000000-0005-0000-0000-0000BD240000}"/>
    <cellStyle name="Normal 3 2 2 6 4 9" xfId="3250" xr:uid="{00000000-0005-0000-0000-0000BE240000}"/>
    <cellStyle name="Normal 3 2 2 6 4 9 2" xfId="3251" xr:uid="{00000000-0005-0000-0000-0000BF240000}"/>
    <cellStyle name="Normal 3 2 2 6 4 9 2 2" xfId="33710" xr:uid="{00000000-0005-0000-0000-0000C0240000}"/>
    <cellStyle name="Normal 3 2 2 6 4 9 2 2 2" xfId="31172" xr:uid="{00000000-0005-0000-0000-0000C1240000}"/>
    <cellStyle name="Normal 3 2 2 6 4 9 2 3" xfId="27764" xr:uid="{00000000-0005-0000-0000-0000C2240000}"/>
    <cellStyle name="Normal 3 2 2 6 4 9 3" xfId="3252" xr:uid="{00000000-0005-0000-0000-0000C3240000}"/>
    <cellStyle name="Normal 3 2 2 6 4 9 3 2" xfId="33711" xr:uid="{00000000-0005-0000-0000-0000C4240000}"/>
    <cellStyle name="Normal 3 2 2 6 4 9 3 2 2" xfId="31173" xr:uid="{00000000-0005-0000-0000-0000C5240000}"/>
    <cellStyle name="Normal 3 2 2 6 4 9 3 3" xfId="27765" xr:uid="{00000000-0005-0000-0000-0000C6240000}"/>
    <cellStyle name="Normal 3 2 2 6 4 9 4" xfId="33712" xr:uid="{00000000-0005-0000-0000-0000C7240000}"/>
    <cellStyle name="Normal 3 2 2 6 4 9 4 2" xfId="31174" xr:uid="{00000000-0005-0000-0000-0000C8240000}"/>
    <cellStyle name="Normal 3 2 2 6 4 9 5" xfId="27766" xr:uid="{00000000-0005-0000-0000-0000C9240000}"/>
    <cellStyle name="Normal 3 2 2 6 5" xfId="3253" xr:uid="{00000000-0005-0000-0000-0000CA240000}"/>
    <cellStyle name="Normal 3 2 2 6 5 10" xfId="3254" xr:uid="{00000000-0005-0000-0000-0000CB240000}"/>
    <cellStyle name="Normal 3 2 2 6 5 10 2" xfId="3255" xr:uid="{00000000-0005-0000-0000-0000CC240000}"/>
    <cellStyle name="Normal 3 2 2 6 5 10 2 2" xfId="33713" xr:uid="{00000000-0005-0000-0000-0000CD240000}"/>
    <cellStyle name="Normal 3 2 2 6 5 10 2 2 2" xfId="31175" xr:uid="{00000000-0005-0000-0000-0000CE240000}"/>
    <cellStyle name="Normal 3 2 2 6 5 10 2 3" xfId="27767" xr:uid="{00000000-0005-0000-0000-0000CF240000}"/>
    <cellStyle name="Normal 3 2 2 6 5 10 3" xfId="3256" xr:uid="{00000000-0005-0000-0000-0000D0240000}"/>
    <cellStyle name="Normal 3 2 2 6 5 10 3 2" xfId="33714" xr:uid="{00000000-0005-0000-0000-0000D1240000}"/>
    <cellStyle name="Normal 3 2 2 6 5 10 3 2 2" xfId="31176" xr:uid="{00000000-0005-0000-0000-0000D2240000}"/>
    <cellStyle name="Normal 3 2 2 6 5 10 3 3" xfId="27768" xr:uid="{00000000-0005-0000-0000-0000D3240000}"/>
    <cellStyle name="Normal 3 2 2 6 5 10 4" xfId="33715" xr:uid="{00000000-0005-0000-0000-0000D4240000}"/>
    <cellStyle name="Normal 3 2 2 6 5 10 4 2" xfId="31177" xr:uid="{00000000-0005-0000-0000-0000D5240000}"/>
    <cellStyle name="Normal 3 2 2 6 5 10 5" xfId="27769" xr:uid="{00000000-0005-0000-0000-0000D6240000}"/>
    <cellStyle name="Normal 3 2 2 6 5 11" xfId="3257" xr:uid="{00000000-0005-0000-0000-0000D7240000}"/>
    <cellStyle name="Normal 3 2 2 6 5 11 2" xfId="3258" xr:uid="{00000000-0005-0000-0000-0000D8240000}"/>
    <cellStyle name="Normal 3 2 2 6 5 11 2 2" xfId="33716" xr:uid="{00000000-0005-0000-0000-0000D9240000}"/>
    <cellStyle name="Normal 3 2 2 6 5 11 2 2 2" xfId="31178" xr:uid="{00000000-0005-0000-0000-0000DA240000}"/>
    <cellStyle name="Normal 3 2 2 6 5 11 2 3" xfId="27770" xr:uid="{00000000-0005-0000-0000-0000DB240000}"/>
    <cellStyle name="Normal 3 2 2 6 5 11 3" xfId="3259" xr:uid="{00000000-0005-0000-0000-0000DC240000}"/>
    <cellStyle name="Normal 3 2 2 6 5 11 3 2" xfId="33717" xr:uid="{00000000-0005-0000-0000-0000DD240000}"/>
    <cellStyle name="Normal 3 2 2 6 5 11 3 2 2" xfId="31179" xr:uid="{00000000-0005-0000-0000-0000DE240000}"/>
    <cellStyle name="Normal 3 2 2 6 5 11 3 3" xfId="27771" xr:uid="{00000000-0005-0000-0000-0000DF240000}"/>
    <cellStyle name="Normal 3 2 2 6 5 11 4" xfId="33718" xr:uid="{00000000-0005-0000-0000-0000E0240000}"/>
    <cellStyle name="Normal 3 2 2 6 5 11 4 2" xfId="31180" xr:uid="{00000000-0005-0000-0000-0000E1240000}"/>
    <cellStyle name="Normal 3 2 2 6 5 11 5" xfId="27772" xr:uid="{00000000-0005-0000-0000-0000E2240000}"/>
    <cellStyle name="Normal 3 2 2 6 5 12" xfId="3260" xr:uid="{00000000-0005-0000-0000-0000E3240000}"/>
    <cellStyle name="Normal 3 2 2 6 5 12 2" xfId="3261" xr:uid="{00000000-0005-0000-0000-0000E4240000}"/>
    <cellStyle name="Normal 3 2 2 6 5 12 2 2" xfId="33719" xr:uid="{00000000-0005-0000-0000-0000E5240000}"/>
    <cellStyle name="Normal 3 2 2 6 5 12 2 2 2" xfId="31181" xr:uid="{00000000-0005-0000-0000-0000E6240000}"/>
    <cellStyle name="Normal 3 2 2 6 5 12 2 3" xfId="27773" xr:uid="{00000000-0005-0000-0000-0000E7240000}"/>
    <cellStyle name="Normal 3 2 2 6 5 12 3" xfId="3262" xr:uid="{00000000-0005-0000-0000-0000E8240000}"/>
    <cellStyle name="Normal 3 2 2 6 5 12 3 2" xfId="33720" xr:uid="{00000000-0005-0000-0000-0000E9240000}"/>
    <cellStyle name="Normal 3 2 2 6 5 12 3 2 2" xfId="31182" xr:uid="{00000000-0005-0000-0000-0000EA240000}"/>
    <cellStyle name="Normal 3 2 2 6 5 12 3 3" xfId="27774" xr:uid="{00000000-0005-0000-0000-0000EB240000}"/>
    <cellStyle name="Normal 3 2 2 6 5 12 4" xfId="33721" xr:uid="{00000000-0005-0000-0000-0000EC240000}"/>
    <cellStyle name="Normal 3 2 2 6 5 12 4 2" xfId="31183" xr:uid="{00000000-0005-0000-0000-0000ED240000}"/>
    <cellStyle name="Normal 3 2 2 6 5 12 5" xfId="27775" xr:uid="{00000000-0005-0000-0000-0000EE240000}"/>
    <cellStyle name="Normal 3 2 2 6 5 13" xfId="3263" xr:uid="{00000000-0005-0000-0000-0000EF240000}"/>
    <cellStyle name="Normal 3 2 2 6 5 13 2" xfId="3264" xr:uid="{00000000-0005-0000-0000-0000F0240000}"/>
    <cellStyle name="Normal 3 2 2 6 5 13 2 2" xfId="33722" xr:uid="{00000000-0005-0000-0000-0000F1240000}"/>
    <cellStyle name="Normal 3 2 2 6 5 13 2 2 2" xfId="31184" xr:uid="{00000000-0005-0000-0000-0000F2240000}"/>
    <cellStyle name="Normal 3 2 2 6 5 13 2 3" xfId="27776" xr:uid="{00000000-0005-0000-0000-0000F3240000}"/>
    <cellStyle name="Normal 3 2 2 6 5 13 3" xfId="3265" xr:uid="{00000000-0005-0000-0000-0000F4240000}"/>
    <cellStyle name="Normal 3 2 2 6 5 13 3 2" xfId="33723" xr:uid="{00000000-0005-0000-0000-0000F5240000}"/>
    <cellStyle name="Normal 3 2 2 6 5 13 3 2 2" xfId="31185" xr:uid="{00000000-0005-0000-0000-0000F6240000}"/>
    <cellStyle name="Normal 3 2 2 6 5 13 3 3" xfId="27777" xr:uid="{00000000-0005-0000-0000-0000F7240000}"/>
    <cellStyle name="Normal 3 2 2 6 5 13 4" xfId="33724" xr:uid="{00000000-0005-0000-0000-0000F8240000}"/>
    <cellStyle name="Normal 3 2 2 6 5 13 4 2" xfId="31186" xr:uid="{00000000-0005-0000-0000-0000F9240000}"/>
    <cellStyle name="Normal 3 2 2 6 5 13 5" xfId="27778" xr:uid="{00000000-0005-0000-0000-0000FA240000}"/>
    <cellStyle name="Normal 3 2 2 6 5 14" xfId="3266" xr:uid="{00000000-0005-0000-0000-0000FB240000}"/>
    <cellStyle name="Normal 3 2 2 6 5 14 2" xfId="3267" xr:uid="{00000000-0005-0000-0000-0000FC240000}"/>
    <cellStyle name="Normal 3 2 2 6 5 14 2 2" xfId="33725" xr:uid="{00000000-0005-0000-0000-0000FD240000}"/>
    <cellStyle name="Normal 3 2 2 6 5 14 2 2 2" xfId="31188" xr:uid="{00000000-0005-0000-0000-0000FE240000}"/>
    <cellStyle name="Normal 3 2 2 6 5 14 2 3" xfId="27779" xr:uid="{00000000-0005-0000-0000-0000FF240000}"/>
    <cellStyle name="Normal 3 2 2 6 5 14 3" xfId="3268" xr:uid="{00000000-0005-0000-0000-000000250000}"/>
    <cellStyle name="Normal 3 2 2 6 5 14 3 2" xfId="33726" xr:uid="{00000000-0005-0000-0000-000001250000}"/>
    <cellStyle name="Normal 3 2 2 6 5 14 3 2 2" xfId="31189" xr:uid="{00000000-0005-0000-0000-000002250000}"/>
    <cellStyle name="Normal 3 2 2 6 5 14 3 3" xfId="27780" xr:uid="{00000000-0005-0000-0000-000003250000}"/>
    <cellStyle name="Normal 3 2 2 6 5 14 4" xfId="33727" xr:uid="{00000000-0005-0000-0000-000004250000}"/>
    <cellStyle name="Normal 3 2 2 6 5 14 4 2" xfId="31190" xr:uid="{00000000-0005-0000-0000-000005250000}"/>
    <cellStyle name="Normal 3 2 2 6 5 14 5" xfId="27781" xr:uid="{00000000-0005-0000-0000-000006250000}"/>
    <cellStyle name="Normal 3 2 2 6 5 15" xfId="3269" xr:uid="{00000000-0005-0000-0000-000007250000}"/>
    <cellStyle name="Normal 3 2 2 6 5 15 2" xfId="3270" xr:uid="{00000000-0005-0000-0000-000008250000}"/>
    <cellStyle name="Normal 3 2 2 6 5 15 2 2" xfId="33728" xr:uid="{00000000-0005-0000-0000-000009250000}"/>
    <cellStyle name="Normal 3 2 2 6 5 15 2 2 2" xfId="31191" xr:uid="{00000000-0005-0000-0000-00000A250000}"/>
    <cellStyle name="Normal 3 2 2 6 5 15 2 3" xfId="27782" xr:uid="{00000000-0005-0000-0000-00000B250000}"/>
    <cellStyle name="Normal 3 2 2 6 5 15 3" xfId="3271" xr:uid="{00000000-0005-0000-0000-00000C250000}"/>
    <cellStyle name="Normal 3 2 2 6 5 15 3 2" xfId="33729" xr:uid="{00000000-0005-0000-0000-00000D250000}"/>
    <cellStyle name="Normal 3 2 2 6 5 15 3 2 2" xfId="31192" xr:uid="{00000000-0005-0000-0000-00000E250000}"/>
    <cellStyle name="Normal 3 2 2 6 5 15 3 3" xfId="27783" xr:uid="{00000000-0005-0000-0000-00000F250000}"/>
    <cellStyle name="Normal 3 2 2 6 5 15 4" xfId="33730" xr:uid="{00000000-0005-0000-0000-000010250000}"/>
    <cellStyle name="Normal 3 2 2 6 5 15 4 2" xfId="31193" xr:uid="{00000000-0005-0000-0000-000011250000}"/>
    <cellStyle name="Normal 3 2 2 6 5 15 5" xfId="27784" xr:uid="{00000000-0005-0000-0000-000012250000}"/>
    <cellStyle name="Normal 3 2 2 6 5 16" xfId="3272" xr:uid="{00000000-0005-0000-0000-000013250000}"/>
    <cellStyle name="Normal 3 2 2 6 5 16 2" xfId="3273" xr:uid="{00000000-0005-0000-0000-000014250000}"/>
    <cellStyle name="Normal 3 2 2 6 5 16 2 2" xfId="33731" xr:uid="{00000000-0005-0000-0000-000015250000}"/>
    <cellStyle name="Normal 3 2 2 6 5 16 2 2 2" xfId="31194" xr:uid="{00000000-0005-0000-0000-000016250000}"/>
    <cellStyle name="Normal 3 2 2 6 5 16 2 3" xfId="27785" xr:uid="{00000000-0005-0000-0000-000017250000}"/>
    <cellStyle name="Normal 3 2 2 6 5 16 3" xfId="3274" xr:uid="{00000000-0005-0000-0000-000018250000}"/>
    <cellStyle name="Normal 3 2 2 6 5 16 3 2" xfId="33732" xr:uid="{00000000-0005-0000-0000-000019250000}"/>
    <cellStyle name="Normal 3 2 2 6 5 16 3 2 2" xfId="31195" xr:uid="{00000000-0005-0000-0000-00001A250000}"/>
    <cellStyle name="Normal 3 2 2 6 5 16 3 3" xfId="27786" xr:uid="{00000000-0005-0000-0000-00001B250000}"/>
    <cellStyle name="Normal 3 2 2 6 5 16 4" xfId="33733" xr:uid="{00000000-0005-0000-0000-00001C250000}"/>
    <cellStyle name="Normal 3 2 2 6 5 16 4 2" xfId="31196" xr:uid="{00000000-0005-0000-0000-00001D250000}"/>
    <cellStyle name="Normal 3 2 2 6 5 16 5" xfId="27787" xr:uid="{00000000-0005-0000-0000-00001E250000}"/>
    <cellStyle name="Normal 3 2 2 6 5 17" xfId="3275" xr:uid="{00000000-0005-0000-0000-00001F250000}"/>
    <cellStyle name="Normal 3 2 2 6 5 17 2" xfId="33734" xr:uid="{00000000-0005-0000-0000-000020250000}"/>
    <cellStyle name="Normal 3 2 2 6 5 17 2 2" xfId="31197" xr:uid="{00000000-0005-0000-0000-000021250000}"/>
    <cellStyle name="Normal 3 2 2 6 5 17 3" xfId="27788" xr:uid="{00000000-0005-0000-0000-000022250000}"/>
    <cellStyle name="Normal 3 2 2 6 5 18" xfId="3276" xr:uid="{00000000-0005-0000-0000-000023250000}"/>
    <cellStyle name="Normal 3 2 2 6 5 18 2" xfId="33735" xr:uid="{00000000-0005-0000-0000-000024250000}"/>
    <cellStyle name="Normal 3 2 2 6 5 18 2 2" xfId="31198" xr:uid="{00000000-0005-0000-0000-000025250000}"/>
    <cellStyle name="Normal 3 2 2 6 5 18 3" xfId="27789" xr:uid="{00000000-0005-0000-0000-000026250000}"/>
    <cellStyle name="Normal 3 2 2 6 5 19" xfId="33736" xr:uid="{00000000-0005-0000-0000-000027250000}"/>
    <cellStyle name="Normal 3 2 2 6 5 19 2" xfId="31199" xr:uid="{00000000-0005-0000-0000-000028250000}"/>
    <cellStyle name="Normal 3 2 2 6 5 2" xfId="3277" xr:uid="{00000000-0005-0000-0000-000029250000}"/>
    <cellStyle name="Normal 3 2 2 6 5 2 2" xfId="3278" xr:uid="{00000000-0005-0000-0000-00002A250000}"/>
    <cellStyle name="Normal 3 2 2 6 5 2 2 2" xfId="33737" xr:uid="{00000000-0005-0000-0000-00002B250000}"/>
    <cellStyle name="Normal 3 2 2 6 5 2 2 2 2" xfId="31200" xr:uid="{00000000-0005-0000-0000-00002C250000}"/>
    <cellStyle name="Normal 3 2 2 6 5 2 2 3" xfId="27790" xr:uid="{00000000-0005-0000-0000-00002D250000}"/>
    <cellStyle name="Normal 3 2 2 6 5 2 3" xfId="3279" xr:uid="{00000000-0005-0000-0000-00002E250000}"/>
    <cellStyle name="Normal 3 2 2 6 5 2 3 2" xfId="33738" xr:uid="{00000000-0005-0000-0000-00002F250000}"/>
    <cellStyle name="Normal 3 2 2 6 5 2 3 2 2" xfId="31201" xr:uid="{00000000-0005-0000-0000-000030250000}"/>
    <cellStyle name="Normal 3 2 2 6 5 2 3 3" xfId="27791" xr:uid="{00000000-0005-0000-0000-000031250000}"/>
    <cellStyle name="Normal 3 2 2 6 5 2 4" xfId="33739" xr:uid="{00000000-0005-0000-0000-000032250000}"/>
    <cellStyle name="Normal 3 2 2 6 5 2 4 2" xfId="31202" xr:uid="{00000000-0005-0000-0000-000033250000}"/>
    <cellStyle name="Normal 3 2 2 6 5 2 5" xfId="27792" xr:uid="{00000000-0005-0000-0000-000034250000}"/>
    <cellStyle name="Normal 3 2 2 6 5 20" xfId="27793" xr:uid="{00000000-0005-0000-0000-000035250000}"/>
    <cellStyle name="Normal 3 2 2 6 5 3" xfId="3280" xr:uid="{00000000-0005-0000-0000-000036250000}"/>
    <cellStyle name="Normal 3 2 2 6 5 3 2" xfId="3281" xr:uid="{00000000-0005-0000-0000-000037250000}"/>
    <cellStyle name="Normal 3 2 2 6 5 3 2 2" xfId="33740" xr:uid="{00000000-0005-0000-0000-000038250000}"/>
    <cellStyle name="Normal 3 2 2 6 5 3 2 2 2" xfId="31203" xr:uid="{00000000-0005-0000-0000-000039250000}"/>
    <cellStyle name="Normal 3 2 2 6 5 3 2 3" xfId="27794" xr:uid="{00000000-0005-0000-0000-00003A250000}"/>
    <cellStyle name="Normal 3 2 2 6 5 3 3" xfId="3282" xr:uid="{00000000-0005-0000-0000-00003B250000}"/>
    <cellStyle name="Normal 3 2 2 6 5 3 3 2" xfId="33741" xr:uid="{00000000-0005-0000-0000-00003C250000}"/>
    <cellStyle name="Normal 3 2 2 6 5 3 3 2 2" xfId="31204" xr:uid="{00000000-0005-0000-0000-00003D250000}"/>
    <cellStyle name="Normal 3 2 2 6 5 3 3 3" xfId="27795" xr:uid="{00000000-0005-0000-0000-00003E250000}"/>
    <cellStyle name="Normal 3 2 2 6 5 3 4" xfId="33742" xr:uid="{00000000-0005-0000-0000-00003F250000}"/>
    <cellStyle name="Normal 3 2 2 6 5 3 4 2" xfId="31205" xr:uid="{00000000-0005-0000-0000-000040250000}"/>
    <cellStyle name="Normal 3 2 2 6 5 3 5" xfId="27796" xr:uid="{00000000-0005-0000-0000-000041250000}"/>
    <cellStyle name="Normal 3 2 2 6 5 4" xfId="3283" xr:uid="{00000000-0005-0000-0000-000042250000}"/>
    <cellStyle name="Normal 3 2 2 6 5 4 2" xfId="3284" xr:uid="{00000000-0005-0000-0000-000043250000}"/>
    <cellStyle name="Normal 3 2 2 6 5 4 2 2" xfId="33743" xr:uid="{00000000-0005-0000-0000-000044250000}"/>
    <cellStyle name="Normal 3 2 2 6 5 4 2 2 2" xfId="31206" xr:uid="{00000000-0005-0000-0000-000045250000}"/>
    <cellStyle name="Normal 3 2 2 6 5 4 2 3" xfId="27797" xr:uid="{00000000-0005-0000-0000-000046250000}"/>
    <cellStyle name="Normal 3 2 2 6 5 4 3" xfId="3285" xr:uid="{00000000-0005-0000-0000-000047250000}"/>
    <cellStyle name="Normal 3 2 2 6 5 4 3 2" xfId="33744" xr:uid="{00000000-0005-0000-0000-000048250000}"/>
    <cellStyle name="Normal 3 2 2 6 5 4 3 2 2" xfId="31208" xr:uid="{00000000-0005-0000-0000-000049250000}"/>
    <cellStyle name="Normal 3 2 2 6 5 4 3 3" xfId="27798" xr:uid="{00000000-0005-0000-0000-00004A250000}"/>
    <cellStyle name="Normal 3 2 2 6 5 4 4" xfId="33745" xr:uid="{00000000-0005-0000-0000-00004B250000}"/>
    <cellStyle name="Normal 3 2 2 6 5 4 4 2" xfId="31209" xr:uid="{00000000-0005-0000-0000-00004C250000}"/>
    <cellStyle name="Normal 3 2 2 6 5 4 5" xfId="27799" xr:uid="{00000000-0005-0000-0000-00004D250000}"/>
    <cellStyle name="Normal 3 2 2 6 5 5" xfId="3286" xr:uid="{00000000-0005-0000-0000-00004E250000}"/>
    <cellStyle name="Normal 3 2 2 6 5 5 2" xfId="3287" xr:uid="{00000000-0005-0000-0000-00004F250000}"/>
    <cellStyle name="Normal 3 2 2 6 5 5 2 2" xfId="33746" xr:uid="{00000000-0005-0000-0000-000050250000}"/>
    <cellStyle name="Normal 3 2 2 6 5 5 2 2 2" xfId="31210" xr:uid="{00000000-0005-0000-0000-000051250000}"/>
    <cellStyle name="Normal 3 2 2 6 5 5 2 3" xfId="27800" xr:uid="{00000000-0005-0000-0000-000052250000}"/>
    <cellStyle name="Normal 3 2 2 6 5 5 3" xfId="3288" xr:uid="{00000000-0005-0000-0000-000053250000}"/>
    <cellStyle name="Normal 3 2 2 6 5 5 3 2" xfId="33747" xr:uid="{00000000-0005-0000-0000-000054250000}"/>
    <cellStyle name="Normal 3 2 2 6 5 5 3 2 2" xfId="31211" xr:uid="{00000000-0005-0000-0000-000055250000}"/>
    <cellStyle name="Normal 3 2 2 6 5 5 3 3" xfId="27801" xr:uid="{00000000-0005-0000-0000-000056250000}"/>
    <cellStyle name="Normal 3 2 2 6 5 5 4" xfId="33748" xr:uid="{00000000-0005-0000-0000-000057250000}"/>
    <cellStyle name="Normal 3 2 2 6 5 5 4 2" xfId="31212" xr:uid="{00000000-0005-0000-0000-000058250000}"/>
    <cellStyle name="Normal 3 2 2 6 5 5 5" xfId="27802" xr:uid="{00000000-0005-0000-0000-000059250000}"/>
    <cellStyle name="Normal 3 2 2 6 5 6" xfId="3289" xr:uid="{00000000-0005-0000-0000-00005A250000}"/>
    <cellStyle name="Normal 3 2 2 6 5 6 2" xfId="3290" xr:uid="{00000000-0005-0000-0000-00005B250000}"/>
    <cellStyle name="Normal 3 2 2 6 5 6 2 2" xfId="33749" xr:uid="{00000000-0005-0000-0000-00005C250000}"/>
    <cellStyle name="Normal 3 2 2 6 5 6 2 2 2" xfId="31213" xr:uid="{00000000-0005-0000-0000-00005D250000}"/>
    <cellStyle name="Normal 3 2 2 6 5 6 2 3" xfId="27803" xr:uid="{00000000-0005-0000-0000-00005E250000}"/>
    <cellStyle name="Normal 3 2 2 6 5 6 3" xfId="3291" xr:uid="{00000000-0005-0000-0000-00005F250000}"/>
    <cellStyle name="Normal 3 2 2 6 5 6 3 2" xfId="33750" xr:uid="{00000000-0005-0000-0000-000060250000}"/>
    <cellStyle name="Normal 3 2 2 6 5 6 3 2 2" xfId="31214" xr:uid="{00000000-0005-0000-0000-000061250000}"/>
    <cellStyle name="Normal 3 2 2 6 5 6 3 3" xfId="27804" xr:uid="{00000000-0005-0000-0000-000062250000}"/>
    <cellStyle name="Normal 3 2 2 6 5 6 4" xfId="33751" xr:uid="{00000000-0005-0000-0000-000063250000}"/>
    <cellStyle name="Normal 3 2 2 6 5 6 4 2" xfId="31215" xr:uid="{00000000-0005-0000-0000-000064250000}"/>
    <cellStyle name="Normal 3 2 2 6 5 6 5" xfId="27805" xr:uid="{00000000-0005-0000-0000-000065250000}"/>
    <cellStyle name="Normal 3 2 2 6 5 7" xfId="3292" xr:uid="{00000000-0005-0000-0000-000066250000}"/>
    <cellStyle name="Normal 3 2 2 6 5 7 2" xfId="3293" xr:uid="{00000000-0005-0000-0000-000067250000}"/>
    <cellStyle name="Normal 3 2 2 6 5 7 2 2" xfId="33752" xr:uid="{00000000-0005-0000-0000-000068250000}"/>
    <cellStyle name="Normal 3 2 2 6 5 7 2 2 2" xfId="31216" xr:uid="{00000000-0005-0000-0000-000069250000}"/>
    <cellStyle name="Normal 3 2 2 6 5 7 2 3" xfId="27806" xr:uid="{00000000-0005-0000-0000-00006A250000}"/>
    <cellStyle name="Normal 3 2 2 6 5 7 3" xfId="3294" xr:uid="{00000000-0005-0000-0000-00006B250000}"/>
    <cellStyle name="Normal 3 2 2 6 5 7 3 2" xfId="33753" xr:uid="{00000000-0005-0000-0000-00006C250000}"/>
    <cellStyle name="Normal 3 2 2 6 5 7 3 2 2" xfId="31217" xr:uid="{00000000-0005-0000-0000-00006D250000}"/>
    <cellStyle name="Normal 3 2 2 6 5 7 3 3" xfId="27807" xr:uid="{00000000-0005-0000-0000-00006E250000}"/>
    <cellStyle name="Normal 3 2 2 6 5 7 4" xfId="33754" xr:uid="{00000000-0005-0000-0000-00006F250000}"/>
    <cellStyle name="Normal 3 2 2 6 5 7 4 2" xfId="31218" xr:uid="{00000000-0005-0000-0000-000070250000}"/>
    <cellStyle name="Normal 3 2 2 6 5 7 5" xfId="27808" xr:uid="{00000000-0005-0000-0000-000071250000}"/>
    <cellStyle name="Normal 3 2 2 6 5 8" xfId="3295" xr:uid="{00000000-0005-0000-0000-000072250000}"/>
    <cellStyle name="Normal 3 2 2 6 5 8 2" xfId="3296" xr:uid="{00000000-0005-0000-0000-000073250000}"/>
    <cellStyle name="Normal 3 2 2 6 5 8 2 2" xfId="33755" xr:uid="{00000000-0005-0000-0000-000074250000}"/>
    <cellStyle name="Normal 3 2 2 6 5 8 2 2 2" xfId="31219" xr:uid="{00000000-0005-0000-0000-000075250000}"/>
    <cellStyle name="Normal 3 2 2 6 5 8 2 3" xfId="27809" xr:uid="{00000000-0005-0000-0000-000076250000}"/>
    <cellStyle name="Normal 3 2 2 6 5 8 3" xfId="3297" xr:uid="{00000000-0005-0000-0000-000077250000}"/>
    <cellStyle name="Normal 3 2 2 6 5 8 3 2" xfId="33756" xr:uid="{00000000-0005-0000-0000-000078250000}"/>
    <cellStyle name="Normal 3 2 2 6 5 8 3 2 2" xfId="31220" xr:uid="{00000000-0005-0000-0000-000079250000}"/>
    <cellStyle name="Normal 3 2 2 6 5 8 3 3" xfId="27810" xr:uid="{00000000-0005-0000-0000-00007A250000}"/>
    <cellStyle name="Normal 3 2 2 6 5 8 4" xfId="33757" xr:uid="{00000000-0005-0000-0000-00007B250000}"/>
    <cellStyle name="Normal 3 2 2 6 5 8 4 2" xfId="31221" xr:uid="{00000000-0005-0000-0000-00007C250000}"/>
    <cellStyle name="Normal 3 2 2 6 5 8 5" xfId="27811" xr:uid="{00000000-0005-0000-0000-00007D250000}"/>
    <cellStyle name="Normal 3 2 2 6 5 9" xfId="3298" xr:uid="{00000000-0005-0000-0000-00007E250000}"/>
    <cellStyle name="Normal 3 2 2 6 5 9 2" xfId="3299" xr:uid="{00000000-0005-0000-0000-00007F250000}"/>
    <cellStyle name="Normal 3 2 2 6 5 9 2 2" xfId="33758" xr:uid="{00000000-0005-0000-0000-000080250000}"/>
    <cellStyle name="Normal 3 2 2 6 5 9 2 2 2" xfId="31222" xr:uid="{00000000-0005-0000-0000-000081250000}"/>
    <cellStyle name="Normal 3 2 2 6 5 9 2 3" xfId="27812" xr:uid="{00000000-0005-0000-0000-000082250000}"/>
    <cellStyle name="Normal 3 2 2 6 5 9 3" xfId="3300" xr:uid="{00000000-0005-0000-0000-000083250000}"/>
    <cellStyle name="Normal 3 2 2 6 5 9 3 2" xfId="33759" xr:uid="{00000000-0005-0000-0000-000084250000}"/>
    <cellStyle name="Normal 3 2 2 6 5 9 3 2 2" xfId="31223" xr:uid="{00000000-0005-0000-0000-000085250000}"/>
    <cellStyle name="Normal 3 2 2 6 5 9 3 3" xfId="27813" xr:uid="{00000000-0005-0000-0000-000086250000}"/>
    <cellStyle name="Normal 3 2 2 6 5 9 4" xfId="33760" xr:uid="{00000000-0005-0000-0000-000087250000}"/>
    <cellStyle name="Normal 3 2 2 6 5 9 4 2" xfId="31224" xr:uid="{00000000-0005-0000-0000-000088250000}"/>
    <cellStyle name="Normal 3 2 2 6 5 9 5" xfId="27814" xr:uid="{00000000-0005-0000-0000-000089250000}"/>
    <cellStyle name="Normal 3 2 2 6 6" xfId="3301" xr:uid="{00000000-0005-0000-0000-00008A250000}"/>
    <cellStyle name="Normal 3 2 2 6 6 2" xfId="3302" xr:uid="{00000000-0005-0000-0000-00008B250000}"/>
    <cellStyle name="Normal 3 2 2 6 6 2 2" xfId="33761" xr:uid="{00000000-0005-0000-0000-00008C250000}"/>
    <cellStyle name="Normal 3 2 2 6 6 2 2 2" xfId="31225" xr:uid="{00000000-0005-0000-0000-00008D250000}"/>
    <cellStyle name="Normal 3 2 2 6 6 2 3" xfId="27815" xr:uid="{00000000-0005-0000-0000-00008E250000}"/>
    <cellStyle name="Normal 3 2 2 6 6 3" xfId="3303" xr:uid="{00000000-0005-0000-0000-00008F250000}"/>
    <cellStyle name="Normal 3 2 2 6 6 3 2" xfId="33762" xr:uid="{00000000-0005-0000-0000-000090250000}"/>
    <cellStyle name="Normal 3 2 2 6 6 3 2 2" xfId="31226" xr:uid="{00000000-0005-0000-0000-000091250000}"/>
    <cellStyle name="Normal 3 2 2 6 6 3 3" xfId="27816" xr:uid="{00000000-0005-0000-0000-000092250000}"/>
    <cellStyle name="Normal 3 2 2 6 6 4" xfId="33763" xr:uid="{00000000-0005-0000-0000-000093250000}"/>
    <cellStyle name="Normal 3 2 2 6 6 4 2" xfId="31227" xr:uid="{00000000-0005-0000-0000-000094250000}"/>
    <cellStyle name="Normal 3 2 2 6 6 5" xfId="27817" xr:uid="{00000000-0005-0000-0000-000095250000}"/>
    <cellStyle name="Normal 3 2 2 6 7" xfId="3304" xr:uid="{00000000-0005-0000-0000-000096250000}"/>
    <cellStyle name="Normal 3 2 2 6 7 2" xfId="3305" xr:uid="{00000000-0005-0000-0000-000097250000}"/>
    <cellStyle name="Normal 3 2 2 6 7 2 2" xfId="33764" xr:uid="{00000000-0005-0000-0000-000098250000}"/>
    <cellStyle name="Normal 3 2 2 6 7 2 2 2" xfId="31228" xr:uid="{00000000-0005-0000-0000-000099250000}"/>
    <cellStyle name="Normal 3 2 2 6 7 2 3" xfId="27818" xr:uid="{00000000-0005-0000-0000-00009A250000}"/>
    <cellStyle name="Normal 3 2 2 6 7 3" xfId="3306" xr:uid="{00000000-0005-0000-0000-00009B250000}"/>
    <cellStyle name="Normal 3 2 2 6 7 3 2" xfId="33765" xr:uid="{00000000-0005-0000-0000-00009C250000}"/>
    <cellStyle name="Normal 3 2 2 6 7 3 2 2" xfId="31229" xr:uid="{00000000-0005-0000-0000-00009D250000}"/>
    <cellStyle name="Normal 3 2 2 6 7 3 3" xfId="27819" xr:uid="{00000000-0005-0000-0000-00009E250000}"/>
    <cellStyle name="Normal 3 2 2 6 7 4" xfId="33766" xr:uid="{00000000-0005-0000-0000-00009F250000}"/>
    <cellStyle name="Normal 3 2 2 6 7 4 2" xfId="31230" xr:uid="{00000000-0005-0000-0000-0000A0250000}"/>
    <cellStyle name="Normal 3 2 2 6 7 5" xfId="27820" xr:uid="{00000000-0005-0000-0000-0000A1250000}"/>
    <cellStyle name="Normal 3 2 2 6 8" xfId="3307" xr:uid="{00000000-0005-0000-0000-0000A2250000}"/>
    <cellStyle name="Normal 3 2 2 6 8 2" xfId="3308" xr:uid="{00000000-0005-0000-0000-0000A3250000}"/>
    <cellStyle name="Normal 3 2 2 6 8 2 2" xfId="33767" xr:uid="{00000000-0005-0000-0000-0000A4250000}"/>
    <cellStyle name="Normal 3 2 2 6 8 2 2 2" xfId="31231" xr:uid="{00000000-0005-0000-0000-0000A5250000}"/>
    <cellStyle name="Normal 3 2 2 6 8 2 3" xfId="27821" xr:uid="{00000000-0005-0000-0000-0000A6250000}"/>
    <cellStyle name="Normal 3 2 2 6 8 3" xfId="3309" xr:uid="{00000000-0005-0000-0000-0000A7250000}"/>
    <cellStyle name="Normal 3 2 2 6 8 3 2" xfId="33768" xr:uid="{00000000-0005-0000-0000-0000A8250000}"/>
    <cellStyle name="Normal 3 2 2 6 8 3 2 2" xfId="31232" xr:uid="{00000000-0005-0000-0000-0000A9250000}"/>
    <cellStyle name="Normal 3 2 2 6 8 3 3" xfId="27822" xr:uid="{00000000-0005-0000-0000-0000AA250000}"/>
    <cellStyle name="Normal 3 2 2 6 8 4" xfId="33769" xr:uid="{00000000-0005-0000-0000-0000AB250000}"/>
    <cellStyle name="Normal 3 2 2 6 8 4 2" xfId="31233" xr:uid="{00000000-0005-0000-0000-0000AC250000}"/>
    <cellStyle name="Normal 3 2 2 6 8 5" xfId="27823" xr:uid="{00000000-0005-0000-0000-0000AD250000}"/>
    <cellStyle name="Normal 3 2 2 6 9" xfId="3310" xr:uid="{00000000-0005-0000-0000-0000AE250000}"/>
    <cellStyle name="Normal 3 2 2 6 9 2" xfId="3311" xr:uid="{00000000-0005-0000-0000-0000AF250000}"/>
    <cellStyle name="Normal 3 2 2 6 9 2 2" xfId="33770" xr:uid="{00000000-0005-0000-0000-0000B0250000}"/>
    <cellStyle name="Normal 3 2 2 6 9 2 2 2" xfId="31234" xr:uid="{00000000-0005-0000-0000-0000B1250000}"/>
    <cellStyle name="Normal 3 2 2 6 9 2 3" xfId="27824" xr:uid="{00000000-0005-0000-0000-0000B2250000}"/>
    <cellStyle name="Normal 3 2 2 6 9 3" xfId="3312" xr:uid="{00000000-0005-0000-0000-0000B3250000}"/>
    <cellStyle name="Normal 3 2 2 6 9 3 2" xfId="33771" xr:uid="{00000000-0005-0000-0000-0000B4250000}"/>
    <cellStyle name="Normal 3 2 2 6 9 3 2 2" xfId="31235" xr:uid="{00000000-0005-0000-0000-0000B5250000}"/>
    <cellStyle name="Normal 3 2 2 6 9 3 3" xfId="27825" xr:uid="{00000000-0005-0000-0000-0000B6250000}"/>
    <cellStyle name="Normal 3 2 2 6 9 4" xfId="33772" xr:uid="{00000000-0005-0000-0000-0000B7250000}"/>
    <cellStyle name="Normal 3 2 2 6 9 4 2" xfId="31236" xr:uid="{00000000-0005-0000-0000-0000B8250000}"/>
    <cellStyle name="Normal 3 2 2 6 9 5" xfId="27826" xr:uid="{00000000-0005-0000-0000-0000B9250000}"/>
    <cellStyle name="Normal 3 2 2 7" xfId="3313" xr:uid="{00000000-0005-0000-0000-0000BA250000}"/>
    <cellStyle name="Normal 3 2 2 7 10" xfId="3314" xr:uid="{00000000-0005-0000-0000-0000BB250000}"/>
    <cellStyle name="Normal 3 2 2 7 10 2" xfId="3315" xr:uid="{00000000-0005-0000-0000-0000BC250000}"/>
    <cellStyle name="Normal 3 2 2 7 10 2 2" xfId="33773" xr:uid="{00000000-0005-0000-0000-0000BD250000}"/>
    <cellStyle name="Normal 3 2 2 7 10 2 2 2" xfId="31237" xr:uid="{00000000-0005-0000-0000-0000BE250000}"/>
    <cellStyle name="Normal 3 2 2 7 10 2 3" xfId="27827" xr:uid="{00000000-0005-0000-0000-0000BF250000}"/>
    <cellStyle name="Normal 3 2 2 7 10 3" xfId="3316" xr:uid="{00000000-0005-0000-0000-0000C0250000}"/>
    <cellStyle name="Normal 3 2 2 7 10 3 2" xfId="33774" xr:uid="{00000000-0005-0000-0000-0000C1250000}"/>
    <cellStyle name="Normal 3 2 2 7 10 3 2 2" xfId="31238" xr:uid="{00000000-0005-0000-0000-0000C2250000}"/>
    <cellStyle name="Normal 3 2 2 7 10 3 3" xfId="27828" xr:uid="{00000000-0005-0000-0000-0000C3250000}"/>
    <cellStyle name="Normal 3 2 2 7 10 4" xfId="33775" xr:uid="{00000000-0005-0000-0000-0000C4250000}"/>
    <cellStyle name="Normal 3 2 2 7 10 4 2" xfId="31239" xr:uid="{00000000-0005-0000-0000-0000C5250000}"/>
    <cellStyle name="Normal 3 2 2 7 10 5" xfId="27829" xr:uid="{00000000-0005-0000-0000-0000C6250000}"/>
    <cellStyle name="Normal 3 2 2 7 11" xfId="3317" xr:uid="{00000000-0005-0000-0000-0000C7250000}"/>
    <cellStyle name="Normal 3 2 2 7 11 2" xfId="3318" xr:uid="{00000000-0005-0000-0000-0000C8250000}"/>
    <cellStyle name="Normal 3 2 2 7 11 2 2" xfId="33776" xr:uid="{00000000-0005-0000-0000-0000C9250000}"/>
    <cellStyle name="Normal 3 2 2 7 11 2 2 2" xfId="31240" xr:uid="{00000000-0005-0000-0000-0000CA250000}"/>
    <cellStyle name="Normal 3 2 2 7 11 2 3" xfId="27830" xr:uid="{00000000-0005-0000-0000-0000CB250000}"/>
    <cellStyle name="Normal 3 2 2 7 11 3" xfId="3319" xr:uid="{00000000-0005-0000-0000-0000CC250000}"/>
    <cellStyle name="Normal 3 2 2 7 11 3 2" xfId="33777" xr:uid="{00000000-0005-0000-0000-0000CD250000}"/>
    <cellStyle name="Normal 3 2 2 7 11 3 2 2" xfId="31241" xr:uid="{00000000-0005-0000-0000-0000CE250000}"/>
    <cellStyle name="Normal 3 2 2 7 11 3 3" xfId="27831" xr:uid="{00000000-0005-0000-0000-0000CF250000}"/>
    <cellStyle name="Normal 3 2 2 7 11 4" xfId="33778" xr:uid="{00000000-0005-0000-0000-0000D0250000}"/>
    <cellStyle name="Normal 3 2 2 7 11 4 2" xfId="31242" xr:uid="{00000000-0005-0000-0000-0000D1250000}"/>
    <cellStyle name="Normal 3 2 2 7 11 5" xfId="27832" xr:uid="{00000000-0005-0000-0000-0000D2250000}"/>
    <cellStyle name="Normal 3 2 2 7 12" xfId="3320" xr:uid="{00000000-0005-0000-0000-0000D3250000}"/>
    <cellStyle name="Normal 3 2 2 7 12 2" xfId="3321" xr:uid="{00000000-0005-0000-0000-0000D4250000}"/>
    <cellStyle name="Normal 3 2 2 7 12 2 2" xfId="33779" xr:uid="{00000000-0005-0000-0000-0000D5250000}"/>
    <cellStyle name="Normal 3 2 2 7 12 2 2 2" xfId="31243" xr:uid="{00000000-0005-0000-0000-0000D6250000}"/>
    <cellStyle name="Normal 3 2 2 7 12 2 3" xfId="27833" xr:uid="{00000000-0005-0000-0000-0000D7250000}"/>
    <cellStyle name="Normal 3 2 2 7 12 3" xfId="3322" xr:uid="{00000000-0005-0000-0000-0000D8250000}"/>
    <cellStyle name="Normal 3 2 2 7 12 3 2" xfId="33780" xr:uid="{00000000-0005-0000-0000-0000D9250000}"/>
    <cellStyle name="Normal 3 2 2 7 12 3 2 2" xfId="31244" xr:uid="{00000000-0005-0000-0000-0000DA250000}"/>
    <cellStyle name="Normal 3 2 2 7 12 3 3" xfId="27834" xr:uid="{00000000-0005-0000-0000-0000DB250000}"/>
    <cellStyle name="Normal 3 2 2 7 12 4" xfId="33781" xr:uid="{00000000-0005-0000-0000-0000DC250000}"/>
    <cellStyle name="Normal 3 2 2 7 12 4 2" xfId="31245" xr:uid="{00000000-0005-0000-0000-0000DD250000}"/>
    <cellStyle name="Normal 3 2 2 7 12 5" xfId="27835" xr:uid="{00000000-0005-0000-0000-0000DE250000}"/>
    <cellStyle name="Normal 3 2 2 7 13" xfId="3323" xr:uid="{00000000-0005-0000-0000-0000DF250000}"/>
    <cellStyle name="Normal 3 2 2 7 13 2" xfId="3324" xr:uid="{00000000-0005-0000-0000-0000E0250000}"/>
    <cellStyle name="Normal 3 2 2 7 13 2 2" xfId="33782" xr:uid="{00000000-0005-0000-0000-0000E1250000}"/>
    <cellStyle name="Normal 3 2 2 7 13 2 2 2" xfId="31246" xr:uid="{00000000-0005-0000-0000-0000E2250000}"/>
    <cellStyle name="Normal 3 2 2 7 13 2 3" xfId="27836" xr:uid="{00000000-0005-0000-0000-0000E3250000}"/>
    <cellStyle name="Normal 3 2 2 7 13 3" xfId="3325" xr:uid="{00000000-0005-0000-0000-0000E4250000}"/>
    <cellStyle name="Normal 3 2 2 7 13 3 2" xfId="33783" xr:uid="{00000000-0005-0000-0000-0000E5250000}"/>
    <cellStyle name="Normal 3 2 2 7 13 3 2 2" xfId="31247" xr:uid="{00000000-0005-0000-0000-0000E6250000}"/>
    <cellStyle name="Normal 3 2 2 7 13 3 3" xfId="27837" xr:uid="{00000000-0005-0000-0000-0000E7250000}"/>
    <cellStyle name="Normal 3 2 2 7 13 4" xfId="33784" xr:uid="{00000000-0005-0000-0000-0000E8250000}"/>
    <cellStyle name="Normal 3 2 2 7 13 4 2" xfId="31248" xr:uid="{00000000-0005-0000-0000-0000E9250000}"/>
    <cellStyle name="Normal 3 2 2 7 13 5" xfId="27838" xr:uid="{00000000-0005-0000-0000-0000EA250000}"/>
    <cellStyle name="Normal 3 2 2 7 14" xfId="3326" xr:uid="{00000000-0005-0000-0000-0000EB250000}"/>
    <cellStyle name="Normal 3 2 2 7 14 2" xfId="3327" xr:uid="{00000000-0005-0000-0000-0000EC250000}"/>
    <cellStyle name="Normal 3 2 2 7 14 2 2" xfId="33785" xr:uid="{00000000-0005-0000-0000-0000ED250000}"/>
    <cellStyle name="Normal 3 2 2 7 14 2 2 2" xfId="31249" xr:uid="{00000000-0005-0000-0000-0000EE250000}"/>
    <cellStyle name="Normal 3 2 2 7 14 2 3" xfId="27839" xr:uid="{00000000-0005-0000-0000-0000EF250000}"/>
    <cellStyle name="Normal 3 2 2 7 14 3" xfId="3328" xr:uid="{00000000-0005-0000-0000-0000F0250000}"/>
    <cellStyle name="Normal 3 2 2 7 14 3 2" xfId="33786" xr:uid="{00000000-0005-0000-0000-0000F1250000}"/>
    <cellStyle name="Normal 3 2 2 7 14 3 2 2" xfId="31250" xr:uid="{00000000-0005-0000-0000-0000F2250000}"/>
    <cellStyle name="Normal 3 2 2 7 14 3 3" xfId="27840" xr:uid="{00000000-0005-0000-0000-0000F3250000}"/>
    <cellStyle name="Normal 3 2 2 7 14 4" xfId="33787" xr:uid="{00000000-0005-0000-0000-0000F4250000}"/>
    <cellStyle name="Normal 3 2 2 7 14 4 2" xfId="31251" xr:uid="{00000000-0005-0000-0000-0000F5250000}"/>
    <cellStyle name="Normal 3 2 2 7 14 5" xfId="27841" xr:uid="{00000000-0005-0000-0000-0000F6250000}"/>
    <cellStyle name="Normal 3 2 2 7 15" xfId="3329" xr:uid="{00000000-0005-0000-0000-0000F7250000}"/>
    <cellStyle name="Normal 3 2 2 7 15 2" xfId="3330" xr:uid="{00000000-0005-0000-0000-0000F8250000}"/>
    <cellStyle name="Normal 3 2 2 7 15 2 2" xfId="33788" xr:uid="{00000000-0005-0000-0000-0000F9250000}"/>
    <cellStyle name="Normal 3 2 2 7 15 2 2 2" xfId="31252" xr:uid="{00000000-0005-0000-0000-0000FA250000}"/>
    <cellStyle name="Normal 3 2 2 7 15 2 3" xfId="27842" xr:uid="{00000000-0005-0000-0000-0000FB250000}"/>
    <cellStyle name="Normal 3 2 2 7 15 3" xfId="3331" xr:uid="{00000000-0005-0000-0000-0000FC250000}"/>
    <cellStyle name="Normal 3 2 2 7 15 3 2" xfId="33789" xr:uid="{00000000-0005-0000-0000-0000FD250000}"/>
    <cellStyle name="Normal 3 2 2 7 15 3 2 2" xfId="31253" xr:uid="{00000000-0005-0000-0000-0000FE250000}"/>
    <cellStyle name="Normal 3 2 2 7 15 3 3" xfId="27843" xr:uid="{00000000-0005-0000-0000-0000FF250000}"/>
    <cellStyle name="Normal 3 2 2 7 15 4" xfId="33790" xr:uid="{00000000-0005-0000-0000-000000260000}"/>
    <cellStyle name="Normal 3 2 2 7 15 4 2" xfId="31254" xr:uid="{00000000-0005-0000-0000-000001260000}"/>
    <cellStyle name="Normal 3 2 2 7 15 5" xfId="27844" xr:uid="{00000000-0005-0000-0000-000002260000}"/>
    <cellStyle name="Normal 3 2 2 7 16" xfId="3332" xr:uid="{00000000-0005-0000-0000-000003260000}"/>
    <cellStyle name="Normal 3 2 2 7 16 2" xfId="3333" xr:uid="{00000000-0005-0000-0000-000004260000}"/>
    <cellStyle name="Normal 3 2 2 7 16 2 2" xfId="33791" xr:uid="{00000000-0005-0000-0000-000005260000}"/>
    <cellStyle name="Normal 3 2 2 7 16 2 2 2" xfId="31255" xr:uid="{00000000-0005-0000-0000-000006260000}"/>
    <cellStyle name="Normal 3 2 2 7 16 2 3" xfId="27845" xr:uid="{00000000-0005-0000-0000-000007260000}"/>
    <cellStyle name="Normal 3 2 2 7 16 3" xfId="3334" xr:uid="{00000000-0005-0000-0000-000008260000}"/>
    <cellStyle name="Normal 3 2 2 7 16 3 2" xfId="33792" xr:uid="{00000000-0005-0000-0000-000009260000}"/>
    <cellStyle name="Normal 3 2 2 7 16 3 2 2" xfId="31256" xr:uid="{00000000-0005-0000-0000-00000A260000}"/>
    <cellStyle name="Normal 3 2 2 7 16 3 3" xfId="27846" xr:uid="{00000000-0005-0000-0000-00000B260000}"/>
    <cellStyle name="Normal 3 2 2 7 16 4" xfId="33793" xr:uid="{00000000-0005-0000-0000-00000C260000}"/>
    <cellStyle name="Normal 3 2 2 7 16 4 2" xfId="31257" xr:uid="{00000000-0005-0000-0000-00000D260000}"/>
    <cellStyle name="Normal 3 2 2 7 16 5" xfId="27847" xr:uid="{00000000-0005-0000-0000-00000E260000}"/>
    <cellStyle name="Normal 3 2 2 7 17" xfId="3335" xr:uid="{00000000-0005-0000-0000-00000F260000}"/>
    <cellStyle name="Normal 3 2 2 7 17 2" xfId="3336" xr:uid="{00000000-0005-0000-0000-000010260000}"/>
    <cellStyle name="Normal 3 2 2 7 17 2 2" xfId="33794" xr:uid="{00000000-0005-0000-0000-000011260000}"/>
    <cellStyle name="Normal 3 2 2 7 17 2 2 2" xfId="31258" xr:uid="{00000000-0005-0000-0000-000012260000}"/>
    <cellStyle name="Normal 3 2 2 7 17 2 3" xfId="27848" xr:uid="{00000000-0005-0000-0000-000013260000}"/>
    <cellStyle name="Normal 3 2 2 7 17 3" xfId="3337" xr:uid="{00000000-0005-0000-0000-000014260000}"/>
    <cellStyle name="Normal 3 2 2 7 17 3 2" xfId="33795" xr:uid="{00000000-0005-0000-0000-000015260000}"/>
    <cellStyle name="Normal 3 2 2 7 17 3 2 2" xfId="31259" xr:uid="{00000000-0005-0000-0000-000016260000}"/>
    <cellStyle name="Normal 3 2 2 7 17 3 3" xfId="27849" xr:uid="{00000000-0005-0000-0000-000017260000}"/>
    <cellStyle name="Normal 3 2 2 7 17 4" xfId="33796" xr:uid="{00000000-0005-0000-0000-000018260000}"/>
    <cellStyle name="Normal 3 2 2 7 17 4 2" xfId="31260" xr:uid="{00000000-0005-0000-0000-000019260000}"/>
    <cellStyle name="Normal 3 2 2 7 17 5" xfId="27850" xr:uid="{00000000-0005-0000-0000-00001A260000}"/>
    <cellStyle name="Normal 3 2 2 7 18" xfId="3338" xr:uid="{00000000-0005-0000-0000-00001B260000}"/>
    <cellStyle name="Normal 3 2 2 7 18 2" xfId="3339" xr:uid="{00000000-0005-0000-0000-00001C260000}"/>
    <cellStyle name="Normal 3 2 2 7 18 2 2" xfId="33797" xr:uid="{00000000-0005-0000-0000-00001D260000}"/>
    <cellStyle name="Normal 3 2 2 7 18 2 2 2" xfId="31261" xr:uid="{00000000-0005-0000-0000-00001E260000}"/>
    <cellStyle name="Normal 3 2 2 7 18 2 3" xfId="27851" xr:uid="{00000000-0005-0000-0000-00001F260000}"/>
    <cellStyle name="Normal 3 2 2 7 18 3" xfId="3340" xr:uid="{00000000-0005-0000-0000-000020260000}"/>
    <cellStyle name="Normal 3 2 2 7 18 3 2" xfId="33798" xr:uid="{00000000-0005-0000-0000-000021260000}"/>
    <cellStyle name="Normal 3 2 2 7 18 3 2 2" xfId="31262" xr:uid="{00000000-0005-0000-0000-000022260000}"/>
    <cellStyle name="Normal 3 2 2 7 18 3 3" xfId="27852" xr:uid="{00000000-0005-0000-0000-000023260000}"/>
    <cellStyle name="Normal 3 2 2 7 18 4" xfId="33799" xr:uid="{00000000-0005-0000-0000-000024260000}"/>
    <cellStyle name="Normal 3 2 2 7 18 4 2" xfId="31263" xr:uid="{00000000-0005-0000-0000-000025260000}"/>
    <cellStyle name="Normal 3 2 2 7 18 5" xfId="27853" xr:uid="{00000000-0005-0000-0000-000026260000}"/>
    <cellStyle name="Normal 3 2 2 7 19" xfId="3341" xr:uid="{00000000-0005-0000-0000-000027260000}"/>
    <cellStyle name="Normal 3 2 2 7 19 2" xfId="3342" xr:uid="{00000000-0005-0000-0000-000028260000}"/>
    <cellStyle name="Normal 3 2 2 7 19 2 2" xfId="33800" xr:uid="{00000000-0005-0000-0000-000029260000}"/>
    <cellStyle name="Normal 3 2 2 7 19 2 2 2" xfId="31264" xr:uid="{00000000-0005-0000-0000-00002A260000}"/>
    <cellStyle name="Normal 3 2 2 7 19 2 3" xfId="27854" xr:uid="{00000000-0005-0000-0000-00002B260000}"/>
    <cellStyle name="Normal 3 2 2 7 19 3" xfId="3343" xr:uid="{00000000-0005-0000-0000-00002C260000}"/>
    <cellStyle name="Normal 3 2 2 7 19 3 2" xfId="33801" xr:uid="{00000000-0005-0000-0000-00002D260000}"/>
    <cellStyle name="Normal 3 2 2 7 19 3 2 2" xfId="31265" xr:uid="{00000000-0005-0000-0000-00002E260000}"/>
    <cellStyle name="Normal 3 2 2 7 19 3 3" xfId="27855" xr:uid="{00000000-0005-0000-0000-00002F260000}"/>
    <cellStyle name="Normal 3 2 2 7 19 4" xfId="33802" xr:uid="{00000000-0005-0000-0000-000030260000}"/>
    <cellStyle name="Normal 3 2 2 7 19 4 2" xfId="31266" xr:uid="{00000000-0005-0000-0000-000031260000}"/>
    <cellStyle name="Normal 3 2 2 7 19 5" xfId="27856" xr:uid="{00000000-0005-0000-0000-000032260000}"/>
    <cellStyle name="Normal 3 2 2 7 2" xfId="3344" xr:uid="{00000000-0005-0000-0000-000033260000}"/>
    <cellStyle name="Normal 3 2 2 7 2 10" xfId="3345" xr:uid="{00000000-0005-0000-0000-000034260000}"/>
    <cellStyle name="Normal 3 2 2 7 2 10 2" xfId="3346" xr:uid="{00000000-0005-0000-0000-000035260000}"/>
    <cellStyle name="Normal 3 2 2 7 2 10 2 2" xfId="33803" xr:uid="{00000000-0005-0000-0000-000036260000}"/>
    <cellStyle name="Normal 3 2 2 7 2 10 2 2 2" xfId="31267" xr:uid="{00000000-0005-0000-0000-000037260000}"/>
    <cellStyle name="Normal 3 2 2 7 2 10 2 3" xfId="27857" xr:uid="{00000000-0005-0000-0000-000038260000}"/>
    <cellStyle name="Normal 3 2 2 7 2 10 3" xfId="3347" xr:uid="{00000000-0005-0000-0000-000039260000}"/>
    <cellStyle name="Normal 3 2 2 7 2 10 3 2" xfId="33804" xr:uid="{00000000-0005-0000-0000-00003A260000}"/>
    <cellStyle name="Normal 3 2 2 7 2 10 3 2 2" xfId="31268" xr:uid="{00000000-0005-0000-0000-00003B260000}"/>
    <cellStyle name="Normal 3 2 2 7 2 10 3 3" xfId="27858" xr:uid="{00000000-0005-0000-0000-00003C260000}"/>
    <cellStyle name="Normal 3 2 2 7 2 10 4" xfId="33805" xr:uid="{00000000-0005-0000-0000-00003D260000}"/>
    <cellStyle name="Normal 3 2 2 7 2 10 4 2" xfId="31269" xr:uid="{00000000-0005-0000-0000-00003E260000}"/>
    <cellStyle name="Normal 3 2 2 7 2 10 5" xfId="27859" xr:uid="{00000000-0005-0000-0000-00003F260000}"/>
    <cellStyle name="Normal 3 2 2 7 2 11" xfId="3348" xr:uid="{00000000-0005-0000-0000-000040260000}"/>
    <cellStyle name="Normal 3 2 2 7 2 11 2" xfId="3349" xr:uid="{00000000-0005-0000-0000-000041260000}"/>
    <cellStyle name="Normal 3 2 2 7 2 11 2 2" xfId="33806" xr:uid="{00000000-0005-0000-0000-000042260000}"/>
    <cellStyle name="Normal 3 2 2 7 2 11 2 2 2" xfId="31270" xr:uid="{00000000-0005-0000-0000-000043260000}"/>
    <cellStyle name="Normal 3 2 2 7 2 11 2 3" xfId="27860" xr:uid="{00000000-0005-0000-0000-000044260000}"/>
    <cellStyle name="Normal 3 2 2 7 2 11 3" xfId="3350" xr:uid="{00000000-0005-0000-0000-000045260000}"/>
    <cellStyle name="Normal 3 2 2 7 2 11 3 2" xfId="33807" xr:uid="{00000000-0005-0000-0000-000046260000}"/>
    <cellStyle name="Normal 3 2 2 7 2 11 3 2 2" xfId="31271" xr:uid="{00000000-0005-0000-0000-000047260000}"/>
    <cellStyle name="Normal 3 2 2 7 2 11 3 3" xfId="27861" xr:uid="{00000000-0005-0000-0000-000048260000}"/>
    <cellStyle name="Normal 3 2 2 7 2 11 4" xfId="33808" xr:uid="{00000000-0005-0000-0000-000049260000}"/>
    <cellStyle name="Normal 3 2 2 7 2 11 4 2" xfId="31272" xr:uid="{00000000-0005-0000-0000-00004A260000}"/>
    <cellStyle name="Normal 3 2 2 7 2 11 5" xfId="27862" xr:uid="{00000000-0005-0000-0000-00004B260000}"/>
    <cellStyle name="Normal 3 2 2 7 2 12" xfId="3351" xr:uid="{00000000-0005-0000-0000-00004C260000}"/>
    <cellStyle name="Normal 3 2 2 7 2 12 2" xfId="3352" xr:uid="{00000000-0005-0000-0000-00004D260000}"/>
    <cellStyle name="Normal 3 2 2 7 2 12 2 2" xfId="33809" xr:uid="{00000000-0005-0000-0000-00004E260000}"/>
    <cellStyle name="Normal 3 2 2 7 2 12 2 2 2" xfId="31273" xr:uid="{00000000-0005-0000-0000-00004F260000}"/>
    <cellStyle name="Normal 3 2 2 7 2 12 2 3" xfId="27863" xr:uid="{00000000-0005-0000-0000-000050260000}"/>
    <cellStyle name="Normal 3 2 2 7 2 12 3" xfId="3353" xr:uid="{00000000-0005-0000-0000-000051260000}"/>
    <cellStyle name="Normal 3 2 2 7 2 12 3 2" xfId="33810" xr:uid="{00000000-0005-0000-0000-000052260000}"/>
    <cellStyle name="Normal 3 2 2 7 2 12 3 2 2" xfId="31274" xr:uid="{00000000-0005-0000-0000-000053260000}"/>
    <cellStyle name="Normal 3 2 2 7 2 12 3 3" xfId="27864" xr:uid="{00000000-0005-0000-0000-000054260000}"/>
    <cellStyle name="Normal 3 2 2 7 2 12 4" xfId="33811" xr:uid="{00000000-0005-0000-0000-000055260000}"/>
    <cellStyle name="Normal 3 2 2 7 2 12 4 2" xfId="31275" xr:uid="{00000000-0005-0000-0000-000056260000}"/>
    <cellStyle name="Normal 3 2 2 7 2 12 5" xfId="27865" xr:uid="{00000000-0005-0000-0000-000057260000}"/>
    <cellStyle name="Normal 3 2 2 7 2 13" xfId="3354" xr:uid="{00000000-0005-0000-0000-000058260000}"/>
    <cellStyle name="Normal 3 2 2 7 2 13 2" xfId="3355" xr:uid="{00000000-0005-0000-0000-000059260000}"/>
    <cellStyle name="Normal 3 2 2 7 2 13 2 2" xfId="33812" xr:uid="{00000000-0005-0000-0000-00005A260000}"/>
    <cellStyle name="Normal 3 2 2 7 2 13 2 2 2" xfId="31276" xr:uid="{00000000-0005-0000-0000-00005B260000}"/>
    <cellStyle name="Normal 3 2 2 7 2 13 2 3" xfId="27866" xr:uid="{00000000-0005-0000-0000-00005C260000}"/>
    <cellStyle name="Normal 3 2 2 7 2 13 3" xfId="3356" xr:uid="{00000000-0005-0000-0000-00005D260000}"/>
    <cellStyle name="Normal 3 2 2 7 2 13 3 2" xfId="33813" xr:uid="{00000000-0005-0000-0000-00005E260000}"/>
    <cellStyle name="Normal 3 2 2 7 2 13 3 2 2" xfId="31277" xr:uid="{00000000-0005-0000-0000-00005F260000}"/>
    <cellStyle name="Normal 3 2 2 7 2 13 3 3" xfId="27867" xr:uid="{00000000-0005-0000-0000-000060260000}"/>
    <cellStyle name="Normal 3 2 2 7 2 13 4" xfId="33814" xr:uid="{00000000-0005-0000-0000-000061260000}"/>
    <cellStyle name="Normal 3 2 2 7 2 13 4 2" xfId="31278" xr:uid="{00000000-0005-0000-0000-000062260000}"/>
    <cellStyle name="Normal 3 2 2 7 2 13 5" xfId="27868" xr:uid="{00000000-0005-0000-0000-000063260000}"/>
    <cellStyle name="Normal 3 2 2 7 2 14" xfId="3357" xr:uid="{00000000-0005-0000-0000-000064260000}"/>
    <cellStyle name="Normal 3 2 2 7 2 14 2" xfId="3358" xr:uid="{00000000-0005-0000-0000-000065260000}"/>
    <cellStyle name="Normal 3 2 2 7 2 14 2 2" xfId="33815" xr:uid="{00000000-0005-0000-0000-000066260000}"/>
    <cellStyle name="Normal 3 2 2 7 2 14 2 2 2" xfId="31279" xr:uid="{00000000-0005-0000-0000-000067260000}"/>
    <cellStyle name="Normal 3 2 2 7 2 14 2 3" xfId="27869" xr:uid="{00000000-0005-0000-0000-000068260000}"/>
    <cellStyle name="Normal 3 2 2 7 2 14 3" xfId="3359" xr:uid="{00000000-0005-0000-0000-000069260000}"/>
    <cellStyle name="Normal 3 2 2 7 2 14 3 2" xfId="33816" xr:uid="{00000000-0005-0000-0000-00006A260000}"/>
    <cellStyle name="Normal 3 2 2 7 2 14 3 2 2" xfId="31280" xr:uid="{00000000-0005-0000-0000-00006B260000}"/>
    <cellStyle name="Normal 3 2 2 7 2 14 3 3" xfId="27870" xr:uid="{00000000-0005-0000-0000-00006C260000}"/>
    <cellStyle name="Normal 3 2 2 7 2 14 4" xfId="33817" xr:uid="{00000000-0005-0000-0000-00006D260000}"/>
    <cellStyle name="Normal 3 2 2 7 2 14 4 2" xfId="31281" xr:uid="{00000000-0005-0000-0000-00006E260000}"/>
    <cellStyle name="Normal 3 2 2 7 2 14 5" xfId="27871" xr:uid="{00000000-0005-0000-0000-00006F260000}"/>
    <cellStyle name="Normal 3 2 2 7 2 15" xfId="3360" xr:uid="{00000000-0005-0000-0000-000070260000}"/>
    <cellStyle name="Normal 3 2 2 7 2 15 2" xfId="3361" xr:uid="{00000000-0005-0000-0000-000071260000}"/>
    <cellStyle name="Normal 3 2 2 7 2 15 2 2" xfId="33818" xr:uid="{00000000-0005-0000-0000-000072260000}"/>
    <cellStyle name="Normal 3 2 2 7 2 15 2 2 2" xfId="31282" xr:uid="{00000000-0005-0000-0000-000073260000}"/>
    <cellStyle name="Normal 3 2 2 7 2 15 2 3" xfId="27872" xr:uid="{00000000-0005-0000-0000-000074260000}"/>
    <cellStyle name="Normal 3 2 2 7 2 15 3" xfId="3362" xr:uid="{00000000-0005-0000-0000-000075260000}"/>
    <cellStyle name="Normal 3 2 2 7 2 15 3 2" xfId="33819" xr:uid="{00000000-0005-0000-0000-000076260000}"/>
    <cellStyle name="Normal 3 2 2 7 2 15 3 2 2" xfId="31283" xr:uid="{00000000-0005-0000-0000-000077260000}"/>
    <cellStyle name="Normal 3 2 2 7 2 15 3 3" xfId="27873" xr:uid="{00000000-0005-0000-0000-000078260000}"/>
    <cellStyle name="Normal 3 2 2 7 2 15 4" xfId="33820" xr:uid="{00000000-0005-0000-0000-000079260000}"/>
    <cellStyle name="Normal 3 2 2 7 2 15 4 2" xfId="31284" xr:uid="{00000000-0005-0000-0000-00007A260000}"/>
    <cellStyle name="Normal 3 2 2 7 2 15 5" xfId="27874" xr:uid="{00000000-0005-0000-0000-00007B260000}"/>
    <cellStyle name="Normal 3 2 2 7 2 16" xfId="3363" xr:uid="{00000000-0005-0000-0000-00007C260000}"/>
    <cellStyle name="Normal 3 2 2 7 2 16 2" xfId="3364" xr:uid="{00000000-0005-0000-0000-00007D260000}"/>
    <cellStyle name="Normal 3 2 2 7 2 16 2 2" xfId="33821" xr:uid="{00000000-0005-0000-0000-00007E260000}"/>
    <cellStyle name="Normal 3 2 2 7 2 16 2 2 2" xfId="31285" xr:uid="{00000000-0005-0000-0000-00007F260000}"/>
    <cellStyle name="Normal 3 2 2 7 2 16 2 3" xfId="27875" xr:uid="{00000000-0005-0000-0000-000080260000}"/>
    <cellStyle name="Normal 3 2 2 7 2 16 3" xfId="3365" xr:uid="{00000000-0005-0000-0000-000081260000}"/>
    <cellStyle name="Normal 3 2 2 7 2 16 3 2" xfId="33822" xr:uid="{00000000-0005-0000-0000-000082260000}"/>
    <cellStyle name="Normal 3 2 2 7 2 16 3 2 2" xfId="31286" xr:uid="{00000000-0005-0000-0000-000083260000}"/>
    <cellStyle name="Normal 3 2 2 7 2 16 3 3" xfId="27876" xr:uid="{00000000-0005-0000-0000-000084260000}"/>
    <cellStyle name="Normal 3 2 2 7 2 16 4" xfId="33823" xr:uid="{00000000-0005-0000-0000-000085260000}"/>
    <cellStyle name="Normal 3 2 2 7 2 16 4 2" xfId="31287" xr:uid="{00000000-0005-0000-0000-000086260000}"/>
    <cellStyle name="Normal 3 2 2 7 2 16 5" xfId="27877" xr:uid="{00000000-0005-0000-0000-000087260000}"/>
    <cellStyle name="Normal 3 2 2 7 2 17" xfId="3366" xr:uid="{00000000-0005-0000-0000-000088260000}"/>
    <cellStyle name="Normal 3 2 2 7 2 17 2" xfId="33824" xr:uid="{00000000-0005-0000-0000-000089260000}"/>
    <cellStyle name="Normal 3 2 2 7 2 17 2 2" xfId="31288" xr:uid="{00000000-0005-0000-0000-00008A260000}"/>
    <cellStyle name="Normal 3 2 2 7 2 17 3" xfId="27878" xr:uid="{00000000-0005-0000-0000-00008B260000}"/>
    <cellStyle name="Normal 3 2 2 7 2 18" xfId="3367" xr:uid="{00000000-0005-0000-0000-00008C260000}"/>
    <cellStyle name="Normal 3 2 2 7 2 18 2" xfId="33825" xr:uid="{00000000-0005-0000-0000-00008D260000}"/>
    <cellStyle name="Normal 3 2 2 7 2 18 2 2" xfId="31289" xr:uid="{00000000-0005-0000-0000-00008E260000}"/>
    <cellStyle name="Normal 3 2 2 7 2 18 3" xfId="27879" xr:uid="{00000000-0005-0000-0000-00008F260000}"/>
    <cellStyle name="Normal 3 2 2 7 2 19" xfId="33826" xr:uid="{00000000-0005-0000-0000-000090260000}"/>
    <cellStyle name="Normal 3 2 2 7 2 19 2" xfId="31290" xr:uid="{00000000-0005-0000-0000-000091260000}"/>
    <cellStyle name="Normal 3 2 2 7 2 2" xfId="3368" xr:uid="{00000000-0005-0000-0000-000092260000}"/>
    <cellStyle name="Normal 3 2 2 7 2 2 2" xfId="3369" xr:uid="{00000000-0005-0000-0000-000093260000}"/>
    <cellStyle name="Normal 3 2 2 7 2 2 2 2" xfId="33827" xr:uid="{00000000-0005-0000-0000-000094260000}"/>
    <cellStyle name="Normal 3 2 2 7 2 2 2 2 2" xfId="31291" xr:uid="{00000000-0005-0000-0000-000095260000}"/>
    <cellStyle name="Normal 3 2 2 7 2 2 2 3" xfId="27880" xr:uid="{00000000-0005-0000-0000-000096260000}"/>
    <cellStyle name="Normal 3 2 2 7 2 2 3" xfId="3370" xr:uid="{00000000-0005-0000-0000-000097260000}"/>
    <cellStyle name="Normal 3 2 2 7 2 2 3 2" xfId="33828" xr:uid="{00000000-0005-0000-0000-000098260000}"/>
    <cellStyle name="Normal 3 2 2 7 2 2 3 2 2" xfId="31292" xr:uid="{00000000-0005-0000-0000-000099260000}"/>
    <cellStyle name="Normal 3 2 2 7 2 2 3 3" xfId="27881" xr:uid="{00000000-0005-0000-0000-00009A260000}"/>
    <cellStyle name="Normal 3 2 2 7 2 2 4" xfId="33829" xr:uid="{00000000-0005-0000-0000-00009B260000}"/>
    <cellStyle name="Normal 3 2 2 7 2 2 4 2" xfId="31293" xr:uid="{00000000-0005-0000-0000-00009C260000}"/>
    <cellStyle name="Normal 3 2 2 7 2 2 5" xfId="27882" xr:uid="{00000000-0005-0000-0000-00009D260000}"/>
    <cellStyle name="Normal 3 2 2 7 2 20" xfId="27883" xr:uid="{00000000-0005-0000-0000-00009E260000}"/>
    <cellStyle name="Normal 3 2 2 7 2 3" xfId="3371" xr:uid="{00000000-0005-0000-0000-00009F260000}"/>
    <cellStyle name="Normal 3 2 2 7 2 3 2" xfId="3372" xr:uid="{00000000-0005-0000-0000-0000A0260000}"/>
    <cellStyle name="Normal 3 2 2 7 2 3 2 2" xfId="33830" xr:uid="{00000000-0005-0000-0000-0000A1260000}"/>
    <cellStyle name="Normal 3 2 2 7 2 3 2 2 2" xfId="31294" xr:uid="{00000000-0005-0000-0000-0000A2260000}"/>
    <cellStyle name="Normal 3 2 2 7 2 3 2 3" xfId="27884" xr:uid="{00000000-0005-0000-0000-0000A3260000}"/>
    <cellStyle name="Normal 3 2 2 7 2 3 3" xfId="3373" xr:uid="{00000000-0005-0000-0000-0000A4260000}"/>
    <cellStyle name="Normal 3 2 2 7 2 3 3 2" xfId="33831" xr:uid="{00000000-0005-0000-0000-0000A5260000}"/>
    <cellStyle name="Normal 3 2 2 7 2 3 3 2 2" xfId="31295" xr:uid="{00000000-0005-0000-0000-0000A6260000}"/>
    <cellStyle name="Normal 3 2 2 7 2 3 3 3" xfId="27885" xr:uid="{00000000-0005-0000-0000-0000A7260000}"/>
    <cellStyle name="Normal 3 2 2 7 2 3 4" xfId="33832" xr:uid="{00000000-0005-0000-0000-0000A8260000}"/>
    <cellStyle name="Normal 3 2 2 7 2 3 4 2" xfId="31296" xr:uid="{00000000-0005-0000-0000-0000A9260000}"/>
    <cellStyle name="Normal 3 2 2 7 2 3 5" xfId="27886" xr:uid="{00000000-0005-0000-0000-0000AA260000}"/>
    <cellStyle name="Normal 3 2 2 7 2 4" xfId="3374" xr:uid="{00000000-0005-0000-0000-0000AB260000}"/>
    <cellStyle name="Normal 3 2 2 7 2 4 2" xfId="3375" xr:uid="{00000000-0005-0000-0000-0000AC260000}"/>
    <cellStyle name="Normal 3 2 2 7 2 4 2 2" xfId="33833" xr:uid="{00000000-0005-0000-0000-0000AD260000}"/>
    <cellStyle name="Normal 3 2 2 7 2 4 2 2 2" xfId="31297" xr:uid="{00000000-0005-0000-0000-0000AE260000}"/>
    <cellStyle name="Normal 3 2 2 7 2 4 2 3" xfId="27887" xr:uid="{00000000-0005-0000-0000-0000AF260000}"/>
    <cellStyle name="Normal 3 2 2 7 2 4 3" xfId="3376" xr:uid="{00000000-0005-0000-0000-0000B0260000}"/>
    <cellStyle name="Normal 3 2 2 7 2 4 3 2" xfId="33834" xr:uid="{00000000-0005-0000-0000-0000B1260000}"/>
    <cellStyle name="Normal 3 2 2 7 2 4 3 2 2" xfId="31298" xr:uid="{00000000-0005-0000-0000-0000B2260000}"/>
    <cellStyle name="Normal 3 2 2 7 2 4 3 3" xfId="27888" xr:uid="{00000000-0005-0000-0000-0000B3260000}"/>
    <cellStyle name="Normal 3 2 2 7 2 4 4" xfId="33835" xr:uid="{00000000-0005-0000-0000-0000B4260000}"/>
    <cellStyle name="Normal 3 2 2 7 2 4 4 2" xfId="31299" xr:uid="{00000000-0005-0000-0000-0000B5260000}"/>
    <cellStyle name="Normal 3 2 2 7 2 4 5" xfId="27889" xr:uid="{00000000-0005-0000-0000-0000B6260000}"/>
    <cellStyle name="Normal 3 2 2 7 2 5" xfId="3377" xr:uid="{00000000-0005-0000-0000-0000B7260000}"/>
    <cellStyle name="Normal 3 2 2 7 2 5 2" xfId="3378" xr:uid="{00000000-0005-0000-0000-0000B8260000}"/>
    <cellStyle name="Normal 3 2 2 7 2 5 2 2" xfId="33836" xr:uid="{00000000-0005-0000-0000-0000B9260000}"/>
    <cellStyle name="Normal 3 2 2 7 2 5 2 2 2" xfId="31300" xr:uid="{00000000-0005-0000-0000-0000BA260000}"/>
    <cellStyle name="Normal 3 2 2 7 2 5 2 3" xfId="27890" xr:uid="{00000000-0005-0000-0000-0000BB260000}"/>
    <cellStyle name="Normal 3 2 2 7 2 5 3" xfId="3379" xr:uid="{00000000-0005-0000-0000-0000BC260000}"/>
    <cellStyle name="Normal 3 2 2 7 2 5 3 2" xfId="33837" xr:uid="{00000000-0005-0000-0000-0000BD260000}"/>
    <cellStyle name="Normal 3 2 2 7 2 5 3 2 2" xfId="31301" xr:uid="{00000000-0005-0000-0000-0000BE260000}"/>
    <cellStyle name="Normal 3 2 2 7 2 5 3 3" xfId="27891" xr:uid="{00000000-0005-0000-0000-0000BF260000}"/>
    <cellStyle name="Normal 3 2 2 7 2 5 4" xfId="33838" xr:uid="{00000000-0005-0000-0000-0000C0260000}"/>
    <cellStyle name="Normal 3 2 2 7 2 5 4 2" xfId="31302" xr:uid="{00000000-0005-0000-0000-0000C1260000}"/>
    <cellStyle name="Normal 3 2 2 7 2 5 5" xfId="27892" xr:uid="{00000000-0005-0000-0000-0000C2260000}"/>
    <cellStyle name="Normal 3 2 2 7 2 6" xfId="3380" xr:uid="{00000000-0005-0000-0000-0000C3260000}"/>
    <cellStyle name="Normal 3 2 2 7 2 6 2" xfId="3381" xr:uid="{00000000-0005-0000-0000-0000C4260000}"/>
    <cellStyle name="Normal 3 2 2 7 2 6 2 2" xfId="33839" xr:uid="{00000000-0005-0000-0000-0000C5260000}"/>
    <cellStyle name="Normal 3 2 2 7 2 6 2 2 2" xfId="31303" xr:uid="{00000000-0005-0000-0000-0000C6260000}"/>
    <cellStyle name="Normal 3 2 2 7 2 6 2 3" xfId="27893" xr:uid="{00000000-0005-0000-0000-0000C7260000}"/>
    <cellStyle name="Normal 3 2 2 7 2 6 3" xfId="3382" xr:uid="{00000000-0005-0000-0000-0000C8260000}"/>
    <cellStyle name="Normal 3 2 2 7 2 6 3 2" xfId="33840" xr:uid="{00000000-0005-0000-0000-0000C9260000}"/>
    <cellStyle name="Normal 3 2 2 7 2 6 3 2 2" xfId="31304" xr:uid="{00000000-0005-0000-0000-0000CA260000}"/>
    <cellStyle name="Normal 3 2 2 7 2 6 3 3" xfId="27894" xr:uid="{00000000-0005-0000-0000-0000CB260000}"/>
    <cellStyle name="Normal 3 2 2 7 2 6 4" xfId="33841" xr:uid="{00000000-0005-0000-0000-0000CC260000}"/>
    <cellStyle name="Normal 3 2 2 7 2 6 4 2" xfId="31305" xr:uid="{00000000-0005-0000-0000-0000CD260000}"/>
    <cellStyle name="Normal 3 2 2 7 2 6 5" xfId="27895" xr:uid="{00000000-0005-0000-0000-0000CE260000}"/>
    <cellStyle name="Normal 3 2 2 7 2 7" xfId="3383" xr:uid="{00000000-0005-0000-0000-0000CF260000}"/>
    <cellStyle name="Normal 3 2 2 7 2 7 2" xfId="3384" xr:uid="{00000000-0005-0000-0000-0000D0260000}"/>
    <cellStyle name="Normal 3 2 2 7 2 7 2 2" xfId="33842" xr:uid="{00000000-0005-0000-0000-0000D1260000}"/>
    <cellStyle name="Normal 3 2 2 7 2 7 2 2 2" xfId="31306" xr:uid="{00000000-0005-0000-0000-0000D2260000}"/>
    <cellStyle name="Normal 3 2 2 7 2 7 2 3" xfId="27896" xr:uid="{00000000-0005-0000-0000-0000D3260000}"/>
    <cellStyle name="Normal 3 2 2 7 2 7 3" xfId="3385" xr:uid="{00000000-0005-0000-0000-0000D4260000}"/>
    <cellStyle name="Normal 3 2 2 7 2 7 3 2" xfId="33843" xr:uid="{00000000-0005-0000-0000-0000D5260000}"/>
    <cellStyle name="Normal 3 2 2 7 2 7 3 2 2" xfId="31307" xr:uid="{00000000-0005-0000-0000-0000D6260000}"/>
    <cellStyle name="Normal 3 2 2 7 2 7 3 3" xfId="27897" xr:uid="{00000000-0005-0000-0000-0000D7260000}"/>
    <cellStyle name="Normal 3 2 2 7 2 7 4" xfId="33844" xr:uid="{00000000-0005-0000-0000-0000D8260000}"/>
    <cellStyle name="Normal 3 2 2 7 2 7 4 2" xfId="31308" xr:uid="{00000000-0005-0000-0000-0000D9260000}"/>
    <cellStyle name="Normal 3 2 2 7 2 7 5" xfId="27898" xr:uid="{00000000-0005-0000-0000-0000DA260000}"/>
    <cellStyle name="Normal 3 2 2 7 2 8" xfId="3386" xr:uid="{00000000-0005-0000-0000-0000DB260000}"/>
    <cellStyle name="Normal 3 2 2 7 2 8 2" xfId="3387" xr:uid="{00000000-0005-0000-0000-0000DC260000}"/>
    <cellStyle name="Normal 3 2 2 7 2 8 2 2" xfId="33845" xr:uid="{00000000-0005-0000-0000-0000DD260000}"/>
    <cellStyle name="Normal 3 2 2 7 2 8 2 2 2" xfId="31309" xr:uid="{00000000-0005-0000-0000-0000DE260000}"/>
    <cellStyle name="Normal 3 2 2 7 2 8 2 3" xfId="27899" xr:uid="{00000000-0005-0000-0000-0000DF260000}"/>
    <cellStyle name="Normal 3 2 2 7 2 8 3" xfId="3388" xr:uid="{00000000-0005-0000-0000-0000E0260000}"/>
    <cellStyle name="Normal 3 2 2 7 2 8 3 2" xfId="33846" xr:uid="{00000000-0005-0000-0000-0000E1260000}"/>
    <cellStyle name="Normal 3 2 2 7 2 8 3 2 2" xfId="31310" xr:uid="{00000000-0005-0000-0000-0000E2260000}"/>
    <cellStyle name="Normal 3 2 2 7 2 8 3 3" xfId="27900" xr:uid="{00000000-0005-0000-0000-0000E3260000}"/>
    <cellStyle name="Normal 3 2 2 7 2 8 4" xfId="33847" xr:uid="{00000000-0005-0000-0000-0000E4260000}"/>
    <cellStyle name="Normal 3 2 2 7 2 8 4 2" xfId="31312" xr:uid="{00000000-0005-0000-0000-0000E5260000}"/>
    <cellStyle name="Normal 3 2 2 7 2 8 5" xfId="27901" xr:uid="{00000000-0005-0000-0000-0000E6260000}"/>
    <cellStyle name="Normal 3 2 2 7 2 9" xfId="3389" xr:uid="{00000000-0005-0000-0000-0000E7260000}"/>
    <cellStyle name="Normal 3 2 2 7 2 9 2" xfId="3390" xr:uid="{00000000-0005-0000-0000-0000E8260000}"/>
    <cellStyle name="Normal 3 2 2 7 2 9 2 2" xfId="33848" xr:uid="{00000000-0005-0000-0000-0000E9260000}"/>
    <cellStyle name="Normal 3 2 2 7 2 9 2 2 2" xfId="31314" xr:uid="{00000000-0005-0000-0000-0000EA260000}"/>
    <cellStyle name="Normal 3 2 2 7 2 9 2 3" xfId="27902" xr:uid="{00000000-0005-0000-0000-0000EB260000}"/>
    <cellStyle name="Normal 3 2 2 7 2 9 3" xfId="3391" xr:uid="{00000000-0005-0000-0000-0000EC260000}"/>
    <cellStyle name="Normal 3 2 2 7 2 9 3 2" xfId="33849" xr:uid="{00000000-0005-0000-0000-0000ED260000}"/>
    <cellStyle name="Normal 3 2 2 7 2 9 3 2 2" xfId="31315" xr:uid="{00000000-0005-0000-0000-0000EE260000}"/>
    <cellStyle name="Normal 3 2 2 7 2 9 3 3" xfId="27903" xr:uid="{00000000-0005-0000-0000-0000EF260000}"/>
    <cellStyle name="Normal 3 2 2 7 2 9 4" xfId="33850" xr:uid="{00000000-0005-0000-0000-0000F0260000}"/>
    <cellStyle name="Normal 3 2 2 7 2 9 4 2" xfId="31316" xr:uid="{00000000-0005-0000-0000-0000F1260000}"/>
    <cellStyle name="Normal 3 2 2 7 2 9 5" xfId="27904" xr:uid="{00000000-0005-0000-0000-0000F2260000}"/>
    <cellStyle name="Normal 3 2 2 7 20" xfId="3392" xr:uid="{00000000-0005-0000-0000-0000F3260000}"/>
    <cellStyle name="Normal 3 2 2 7 20 2" xfId="3393" xr:uid="{00000000-0005-0000-0000-0000F4260000}"/>
    <cellStyle name="Normal 3 2 2 7 20 2 2" xfId="33851" xr:uid="{00000000-0005-0000-0000-0000F5260000}"/>
    <cellStyle name="Normal 3 2 2 7 20 2 2 2" xfId="31317" xr:uid="{00000000-0005-0000-0000-0000F6260000}"/>
    <cellStyle name="Normal 3 2 2 7 20 2 3" xfId="27905" xr:uid="{00000000-0005-0000-0000-0000F7260000}"/>
    <cellStyle name="Normal 3 2 2 7 20 3" xfId="3394" xr:uid="{00000000-0005-0000-0000-0000F8260000}"/>
    <cellStyle name="Normal 3 2 2 7 20 3 2" xfId="33852" xr:uid="{00000000-0005-0000-0000-0000F9260000}"/>
    <cellStyle name="Normal 3 2 2 7 20 3 2 2" xfId="31318" xr:uid="{00000000-0005-0000-0000-0000FA260000}"/>
    <cellStyle name="Normal 3 2 2 7 20 3 3" xfId="27906" xr:uid="{00000000-0005-0000-0000-0000FB260000}"/>
    <cellStyle name="Normal 3 2 2 7 20 4" xfId="33853" xr:uid="{00000000-0005-0000-0000-0000FC260000}"/>
    <cellStyle name="Normal 3 2 2 7 20 4 2" xfId="31319" xr:uid="{00000000-0005-0000-0000-0000FD260000}"/>
    <cellStyle name="Normal 3 2 2 7 20 5" xfId="27907" xr:uid="{00000000-0005-0000-0000-0000FE260000}"/>
    <cellStyle name="Normal 3 2 2 7 21" xfId="3395" xr:uid="{00000000-0005-0000-0000-0000FF260000}"/>
    <cellStyle name="Normal 3 2 2 7 21 2" xfId="33854" xr:uid="{00000000-0005-0000-0000-000000270000}"/>
    <cellStyle name="Normal 3 2 2 7 21 2 2" xfId="31320" xr:uid="{00000000-0005-0000-0000-000001270000}"/>
    <cellStyle name="Normal 3 2 2 7 21 3" xfId="27908" xr:uid="{00000000-0005-0000-0000-000002270000}"/>
    <cellStyle name="Normal 3 2 2 7 22" xfId="3396" xr:uid="{00000000-0005-0000-0000-000003270000}"/>
    <cellStyle name="Normal 3 2 2 7 22 2" xfId="33855" xr:uid="{00000000-0005-0000-0000-000004270000}"/>
    <cellStyle name="Normal 3 2 2 7 22 2 2" xfId="31321" xr:uid="{00000000-0005-0000-0000-000005270000}"/>
    <cellStyle name="Normal 3 2 2 7 22 3" xfId="27909" xr:uid="{00000000-0005-0000-0000-000006270000}"/>
    <cellStyle name="Normal 3 2 2 7 23" xfId="33856" xr:uid="{00000000-0005-0000-0000-000007270000}"/>
    <cellStyle name="Normal 3 2 2 7 23 2" xfId="31322" xr:uid="{00000000-0005-0000-0000-000008270000}"/>
    <cellStyle name="Normal 3 2 2 7 24" xfId="27910" xr:uid="{00000000-0005-0000-0000-000009270000}"/>
    <cellStyle name="Normal 3 2 2 7 3" xfId="3397" xr:uid="{00000000-0005-0000-0000-00000A270000}"/>
    <cellStyle name="Normal 3 2 2 7 3 10" xfId="3398" xr:uid="{00000000-0005-0000-0000-00000B270000}"/>
    <cellStyle name="Normal 3 2 2 7 3 10 2" xfId="3399" xr:uid="{00000000-0005-0000-0000-00000C270000}"/>
    <cellStyle name="Normal 3 2 2 7 3 10 2 2" xfId="33857" xr:uid="{00000000-0005-0000-0000-00000D270000}"/>
    <cellStyle name="Normal 3 2 2 7 3 10 2 2 2" xfId="31323" xr:uid="{00000000-0005-0000-0000-00000E270000}"/>
    <cellStyle name="Normal 3 2 2 7 3 10 2 3" xfId="27911" xr:uid="{00000000-0005-0000-0000-00000F270000}"/>
    <cellStyle name="Normal 3 2 2 7 3 10 3" xfId="3400" xr:uid="{00000000-0005-0000-0000-000010270000}"/>
    <cellStyle name="Normal 3 2 2 7 3 10 3 2" xfId="33858" xr:uid="{00000000-0005-0000-0000-000011270000}"/>
    <cellStyle name="Normal 3 2 2 7 3 10 3 2 2" xfId="31324" xr:uid="{00000000-0005-0000-0000-000012270000}"/>
    <cellStyle name="Normal 3 2 2 7 3 10 3 3" xfId="27912" xr:uid="{00000000-0005-0000-0000-000013270000}"/>
    <cellStyle name="Normal 3 2 2 7 3 10 4" xfId="33859" xr:uid="{00000000-0005-0000-0000-000014270000}"/>
    <cellStyle name="Normal 3 2 2 7 3 10 4 2" xfId="31325" xr:uid="{00000000-0005-0000-0000-000015270000}"/>
    <cellStyle name="Normal 3 2 2 7 3 10 5" xfId="27913" xr:uid="{00000000-0005-0000-0000-000016270000}"/>
    <cellStyle name="Normal 3 2 2 7 3 11" xfId="3401" xr:uid="{00000000-0005-0000-0000-000017270000}"/>
    <cellStyle name="Normal 3 2 2 7 3 11 2" xfId="3402" xr:uid="{00000000-0005-0000-0000-000018270000}"/>
    <cellStyle name="Normal 3 2 2 7 3 11 2 2" xfId="33860" xr:uid="{00000000-0005-0000-0000-000019270000}"/>
    <cellStyle name="Normal 3 2 2 7 3 11 2 2 2" xfId="31326" xr:uid="{00000000-0005-0000-0000-00001A270000}"/>
    <cellStyle name="Normal 3 2 2 7 3 11 2 3" xfId="27914" xr:uid="{00000000-0005-0000-0000-00001B270000}"/>
    <cellStyle name="Normal 3 2 2 7 3 11 3" xfId="3403" xr:uid="{00000000-0005-0000-0000-00001C270000}"/>
    <cellStyle name="Normal 3 2 2 7 3 11 3 2" xfId="33861" xr:uid="{00000000-0005-0000-0000-00001D270000}"/>
    <cellStyle name="Normal 3 2 2 7 3 11 3 2 2" xfId="31327" xr:uid="{00000000-0005-0000-0000-00001E270000}"/>
    <cellStyle name="Normal 3 2 2 7 3 11 3 3" xfId="27915" xr:uid="{00000000-0005-0000-0000-00001F270000}"/>
    <cellStyle name="Normal 3 2 2 7 3 11 4" xfId="33862" xr:uid="{00000000-0005-0000-0000-000020270000}"/>
    <cellStyle name="Normal 3 2 2 7 3 11 4 2" xfId="31328" xr:uid="{00000000-0005-0000-0000-000021270000}"/>
    <cellStyle name="Normal 3 2 2 7 3 11 5" xfId="27916" xr:uid="{00000000-0005-0000-0000-000022270000}"/>
    <cellStyle name="Normal 3 2 2 7 3 12" xfId="3404" xr:uid="{00000000-0005-0000-0000-000023270000}"/>
    <cellStyle name="Normal 3 2 2 7 3 12 2" xfId="3405" xr:uid="{00000000-0005-0000-0000-000024270000}"/>
    <cellStyle name="Normal 3 2 2 7 3 12 2 2" xfId="33863" xr:uid="{00000000-0005-0000-0000-000025270000}"/>
    <cellStyle name="Normal 3 2 2 7 3 12 2 2 2" xfId="31329" xr:uid="{00000000-0005-0000-0000-000026270000}"/>
    <cellStyle name="Normal 3 2 2 7 3 12 2 3" xfId="27917" xr:uid="{00000000-0005-0000-0000-000027270000}"/>
    <cellStyle name="Normal 3 2 2 7 3 12 3" xfId="3406" xr:uid="{00000000-0005-0000-0000-000028270000}"/>
    <cellStyle name="Normal 3 2 2 7 3 12 3 2" xfId="33864" xr:uid="{00000000-0005-0000-0000-000029270000}"/>
    <cellStyle name="Normal 3 2 2 7 3 12 3 2 2" xfId="31330" xr:uid="{00000000-0005-0000-0000-00002A270000}"/>
    <cellStyle name="Normal 3 2 2 7 3 12 3 3" xfId="27918" xr:uid="{00000000-0005-0000-0000-00002B270000}"/>
    <cellStyle name="Normal 3 2 2 7 3 12 4" xfId="33865" xr:uid="{00000000-0005-0000-0000-00002C270000}"/>
    <cellStyle name="Normal 3 2 2 7 3 12 4 2" xfId="31331" xr:uid="{00000000-0005-0000-0000-00002D270000}"/>
    <cellStyle name="Normal 3 2 2 7 3 12 5" xfId="27919" xr:uid="{00000000-0005-0000-0000-00002E270000}"/>
    <cellStyle name="Normal 3 2 2 7 3 13" xfId="3407" xr:uid="{00000000-0005-0000-0000-00002F270000}"/>
    <cellStyle name="Normal 3 2 2 7 3 13 2" xfId="3408" xr:uid="{00000000-0005-0000-0000-000030270000}"/>
    <cellStyle name="Normal 3 2 2 7 3 13 2 2" xfId="33866" xr:uid="{00000000-0005-0000-0000-000031270000}"/>
    <cellStyle name="Normal 3 2 2 7 3 13 2 2 2" xfId="31333" xr:uid="{00000000-0005-0000-0000-000032270000}"/>
    <cellStyle name="Normal 3 2 2 7 3 13 2 3" xfId="27921" xr:uid="{00000000-0005-0000-0000-000033270000}"/>
    <cellStyle name="Normal 3 2 2 7 3 13 3" xfId="3409" xr:uid="{00000000-0005-0000-0000-000034270000}"/>
    <cellStyle name="Normal 3 2 2 7 3 13 3 2" xfId="33867" xr:uid="{00000000-0005-0000-0000-000035270000}"/>
    <cellStyle name="Normal 3 2 2 7 3 13 3 2 2" xfId="31334" xr:uid="{00000000-0005-0000-0000-000036270000}"/>
    <cellStyle name="Normal 3 2 2 7 3 13 3 3" xfId="27922" xr:uid="{00000000-0005-0000-0000-000037270000}"/>
    <cellStyle name="Normal 3 2 2 7 3 13 4" xfId="33868" xr:uid="{00000000-0005-0000-0000-000038270000}"/>
    <cellStyle name="Normal 3 2 2 7 3 13 4 2" xfId="31335" xr:uid="{00000000-0005-0000-0000-000039270000}"/>
    <cellStyle name="Normal 3 2 2 7 3 13 5" xfId="27923" xr:uid="{00000000-0005-0000-0000-00003A270000}"/>
    <cellStyle name="Normal 3 2 2 7 3 14" xfId="3410" xr:uid="{00000000-0005-0000-0000-00003B270000}"/>
    <cellStyle name="Normal 3 2 2 7 3 14 2" xfId="3411" xr:uid="{00000000-0005-0000-0000-00003C270000}"/>
    <cellStyle name="Normal 3 2 2 7 3 14 2 2" xfId="33869" xr:uid="{00000000-0005-0000-0000-00003D270000}"/>
    <cellStyle name="Normal 3 2 2 7 3 14 2 2 2" xfId="31336" xr:uid="{00000000-0005-0000-0000-00003E270000}"/>
    <cellStyle name="Normal 3 2 2 7 3 14 2 3" xfId="27924" xr:uid="{00000000-0005-0000-0000-00003F270000}"/>
    <cellStyle name="Normal 3 2 2 7 3 14 3" xfId="3412" xr:uid="{00000000-0005-0000-0000-000040270000}"/>
    <cellStyle name="Normal 3 2 2 7 3 14 3 2" xfId="33870" xr:uid="{00000000-0005-0000-0000-000041270000}"/>
    <cellStyle name="Normal 3 2 2 7 3 14 3 2 2" xfId="31338" xr:uid="{00000000-0005-0000-0000-000042270000}"/>
    <cellStyle name="Normal 3 2 2 7 3 14 3 3" xfId="27925" xr:uid="{00000000-0005-0000-0000-000043270000}"/>
    <cellStyle name="Normal 3 2 2 7 3 14 4" xfId="33871" xr:uid="{00000000-0005-0000-0000-000044270000}"/>
    <cellStyle name="Normal 3 2 2 7 3 14 4 2" xfId="31339" xr:uid="{00000000-0005-0000-0000-000045270000}"/>
    <cellStyle name="Normal 3 2 2 7 3 14 5" xfId="27926" xr:uid="{00000000-0005-0000-0000-000046270000}"/>
    <cellStyle name="Normal 3 2 2 7 3 15" xfId="3413" xr:uid="{00000000-0005-0000-0000-000047270000}"/>
    <cellStyle name="Normal 3 2 2 7 3 15 2" xfId="3414" xr:uid="{00000000-0005-0000-0000-000048270000}"/>
    <cellStyle name="Normal 3 2 2 7 3 15 2 2" xfId="33872" xr:uid="{00000000-0005-0000-0000-000049270000}"/>
    <cellStyle name="Normal 3 2 2 7 3 15 2 2 2" xfId="31340" xr:uid="{00000000-0005-0000-0000-00004A270000}"/>
    <cellStyle name="Normal 3 2 2 7 3 15 2 3" xfId="27927" xr:uid="{00000000-0005-0000-0000-00004B270000}"/>
    <cellStyle name="Normal 3 2 2 7 3 15 3" xfId="3415" xr:uid="{00000000-0005-0000-0000-00004C270000}"/>
    <cellStyle name="Normal 3 2 2 7 3 15 3 2" xfId="33873" xr:uid="{00000000-0005-0000-0000-00004D270000}"/>
    <cellStyle name="Normal 3 2 2 7 3 15 3 2 2" xfId="31341" xr:uid="{00000000-0005-0000-0000-00004E270000}"/>
    <cellStyle name="Normal 3 2 2 7 3 15 3 3" xfId="27928" xr:uid="{00000000-0005-0000-0000-00004F270000}"/>
    <cellStyle name="Normal 3 2 2 7 3 15 4" xfId="33874" xr:uid="{00000000-0005-0000-0000-000050270000}"/>
    <cellStyle name="Normal 3 2 2 7 3 15 4 2" xfId="31342" xr:uid="{00000000-0005-0000-0000-000051270000}"/>
    <cellStyle name="Normal 3 2 2 7 3 15 5" xfId="27929" xr:uid="{00000000-0005-0000-0000-000052270000}"/>
    <cellStyle name="Normal 3 2 2 7 3 16" xfId="3416" xr:uid="{00000000-0005-0000-0000-000053270000}"/>
    <cellStyle name="Normal 3 2 2 7 3 16 2" xfId="3417" xr:uid="{00000000-0005-0000-0000-000054270000}"/>
    <cellStyle name="Normal 3 2 2 7 3 16 2 2" xfId="33875" xr:uid="{00000000-0005-0000-0000-000055270000}"/>
    <cellStyle name="Normal 3 2 2 7 3 16 2 2 2" xfId="31343" xr:uid="{00000000-0005-0000-0000-000056270000}"/>
    <cellStyle name="Normal 3 2 2 7 3 16 2 3" xfId="27930" xr:uid="{00000000-0005-0000-0000-000057270000}"/>
    <cellStyle name="Normal 3 2 2 7 3 16 3" xfId="3418" xr:uid="{00000000-0005-0000-0000-000058270000}"/>
    <cellStyle name="Normal 3 2 2 7 3 16 3 2" xfId="33876" xr:uid="{00000000-0005-0000-0000-000059270000}"/>
    <cellStyle name="Normal 3 2 2 7 3 16 3 2 2" xfId="31344" xr:uid="{00000000-0005-0000-0000-00005A270000}"/>
    <cellStyle name="Normal 3 2 2 7 3 16 3 3" xfId="27931" xr:uid="{00000000-0005-0000-0000-00005B270000}"/>
    <cellStyle name="Normal 3 2 2 7 3 16 4" xfId="33877" xr:uid="{00000000-0005-0000-0000-00005C270000}"/>
    <cellStyle name="Normal 3 2 2 7 3 16 4 2" xfId="31345" xr:uid="{00000000-0005-0000-0000-00005D270000}"/>
    <cellStyle name="Normal 3 2 2 7 3 16 5" xfId="27932" xr:uid="{00000000-0005-0000-0000-00005E270000}"/>
    <cellStyle name="Normal 3 2 2 7 3 17" xfId="3419" xr:uid="{00000000-0005-0000-0000-00005F270000}"/>
    <cellStyle name="Normal 3 2 2 7 3 17 2" xfId="33878" xr:uid="{00000000-0005-0000-0000-000060270000}"/>
    <cellStyle name="Normal 3 2 2 7 3 17 2 2" xfId="31346" xr:uid="{00000000-0005-0000-0000-000061270000}"/>
    <cellStyle name="Normal 3 2 2 7 3 17 3" xfId="27933" xr:uid="{00000000-0005-0000-0000-000062270000}"/>
    <cellStyle name="Normal 3 2 2 7 3 18" xfId="3420" xr:uid="{00000000-0005-0000-0000-000063270000}"/>
    <cellStyle name="Normal 3 2 2 7 3 18 2" xfId="33879" xr:uid="{00000000-0005-0000-0000-000064270000}"/>
    <cellStyle name="Normal 3 2 2 7 3 18 2 2" xfId="31347" xr:uid="{00000000-0005-0000-0000-000065270000}"/>
    <cellStyle name="Normal 3 2 2 7 3 18 3" xfId="27934" xr:uid="{00000000-0005-0000-0000-000066270000}"/>
    <cellStyle name="Normal 3 2 2 7 3 19" xfId="33880" xr:uid="{00000000-0005-0000-0000-000067270000}"/>
    <cellStyle name="Normal 3 2 2 7 3 19 2" xfId="31348" xr:uid="{00000000-0005-0000-0000-000068270000}"/>
    <cellStyle name="Normal 3 2 2 7 3 2" xfId="3421" xr:uid="{00000000-0005-0000-0000-000069270000}"/>
    <cellStyle name="Normal 3 2 2 7 3 2 2" xfId="3422" xr:uid="{00000000-0005-0000-0000-00006A270000}"/>
    <cellStyle name="Normal 3 2 2 7 3 2 2 2" xfId="33881" xr:uid="{00000000-0005-0000-0000-00006B270000}"/>
    <cellStyle name="Normal 3 2 2 7 3 2 2 2 2" xfId="31349" xr:uid="{00000000-0005-0000-0000-00006C270000}"/>
    <cellStyle name="Normal 3 2 2 7 3 2 2 3" xfId="27935" xr:uid="{00000000-0005-0000-0000-00006D270000}"/>
    <cellStyle name="Normal 3 2 2 7 3 2 3" xfId="3423" xr:uid="{00000000-0005-0000-0000-00006E270000}"/>
    <cellStyle name="Normal 3 2 2 7 3 2 3 2" xfId="33882" xr:uid="{00000000-0005-0000-0000-00006F270000}"/>
    <cellStyle name="Normal 3 2 2 7 3 2 3 2 2" xfId="31350" xr:uid="{00000000-0005-0000-0000-000070270000}"/>
    <cellStyle name="Normal 3 2 2 7 3 2 3 3" xfId="27936" xr:uid="{00000000-0005-0000-0000-000071270000}"/>
    <cellStyle name="Normal 3 2 2 7 3 2 4" xfId="33883" xr:uid="{00000000-0005-0000-0000-000072270000}"/>
    <cellStyle name="Normal 3 2 2 7 3 2 4 2" xfId="31351" xr:uid="{00000000-0005-0000-0000-000073270000}"/>
    <cellStyle name="Normal 3 2 2 7 3 2 5" xfId="27937" xr:uid="{00000000-0005-0000-0000-000074270000}"/>
    <cellStyle name="Normal 3 2 2 7 3 20" xfId="27938" xr:uid="{00000000-0005-0000-0000-000075270000}"/>
    <cellStyle name="Normal 3 2 2 7 3 3" xfId="3424" xr:uid="{00000000-0005-0000-0000-000076270000}"/>
    <cellStyle name="Normal 3 2 2 7 3 3 2" xfId="3425" xr:uid="{00000000-0005-0000-0000-000077270000}"/>
    <cellStyle name="Normal 3 2 2 7 3 3 2 2" xfId="33884" xr:uid="{00000000-0005-0000-0000-000078270000}"/>
    <cellStyle name="Normal 3 2 2 7 3 3 2 2 2" xfId="31352" xr:uid="{00000000-0005-0000-0000-000079270000}"/>
    <cellStyle name="Normal 3 2 2 7 3 3 2 3" xfId="27939" xr:uid="{00000000-0005-0000-0000-00007A270000}"/>
    <cellStyle name="Normal 3 2 2 7 3 3 3" xfId="3426" xr:uid="{00000000-0005-0000-0000-00007B270000}"/>
    <cellStyle name="Normal 3 2 2 7 3 3 3 2" xfId="33885" xr:uid="{00000000-0005-0000-0000-00007C270000}"/>
    <cellStyle name="Normal 3 2 2 7 3 3 3 2 2" xfId="31353" xr:uid="{00000000-0005-0000-0000-00007D270000}"/>
    <cellStyle name="Normal 3 2 2 7 3 3 3 3" xfId="27940" xr:uid="{00000000-0005-0000-0000-00007E270000}"/>
    <cellStyle name="Normal 3 2 2 7 3 3 4" xfId="33886" xr:uid="{00000000-0005-0000-0000-00007F270000}"/>
    <cellStyle name="Normal 3 2 2 7 3 3 4 2" xfId="31354" xr:uid="{00000000-0005-0000-0000-000080270000}"/>
    <cellStyle name="Normal 3 2 2 7 3 3 5" xfId="27941" xr:uid="{00000000-0005-0000-0000-000081270000}"/>
    <cellStyle name="Normal 3 2 2 7 3 4" xfId="3427" xr:uid="{00000000-0005-0000-0000-000082270000}"/>
    <cellStyle name="Normal 3 2 2 7 3 4 2" xfId="3428" xr:uid="{00000000-0005-0000-0000-000083270000}"/>
    <cellStyle name="Normal 3 2 2 7 3 4 2 2" xfId="33887" xr:uid="{00000000-0005-0000-0000-000084270000}"/>
    <cellStyle name="Normal 3 2 2 7 3 4 2 2 2" xfId="31355" xr:uid="{00000000-0005-0000-0000-000085270000}"/>
    <cellStyle name="Normal 3 2 2 7 3 4 2 3" xfId="27942" xr:uid="{00000000-0005-0000-0000-000086270000}"/>
    <cellStyle name="Normal 3 2 2 7 3 4 3" xfId="3429" xr:uid="{00000000-0005-0000-0000-000087270000}"/>
    <cellStyle name="Normal 3 2 2 7 3 4 3 2" xfId="33888" xr:uid="{00000000-0005-0000-0000-000088270000}"/>
    <cellStyle name="Normal 3 2 2 7 3 4 3 2 2" xfId="31356" xr:uid="{00000000-0005-0000-0000-000089270000}"/>
    <cellStyle name="Normal 3 2 2 7 3 4 3 3" xfId="27943" xr:uid="{00000000-0005-0000-0000-00008A270000}"/>
    <cellStyle name="Normal 3 2 2 7 3 4 4" xfId="33889" xr:uid="{00000000-0005-0000-0000-00008B270000}"/>
    <cellStyle name="Normal 3 2 2 7 3 4 4 2" xfId="31357" xr:uid="{00000000-0005-0000-0000-00008C270000}"/>
    <cellStyle name="Normal 3 2 2 7 3 4 5" xfId="27944" xr:uid="{00000000-0005-0000-0000-00008D270000}"/>
    <cellStyle name="Normal 3 2 2 7 3 5" xfId="3430" xr:uid="{00000000-0005-0000-0000-00008E270000}"/>
    <cellStyle name="Normal 3 2 2 7 3 5 2" xfId="3431" xr:uid="{00000000-0005-0000-0000-00008F270000}"/>
    <cellStyle name="Normal 3 2 2 7 3 5 2 2" xfId="33890" xr:uid="{00000000-0005-0000-0000-000090270000}"/>
    <cellStyle name="Normal 3 2 2 7 3 5 2 2 2" xfId="31358" xr:uid="{00000000-0005-0000-0000-000091270000}"/>
    <cellStyle name="Normal 3 2 2 7 3 5 2 3" xfId="27945" xr:uid="{00000000-0005-0000-0000-000092270000}"/>
    <cellStyle name="Normal 3 2 2 7 3 5 3" xfId="3432" xr:uid="{00000000-0005-0000-0000-000093270000}"/>
    <cellStyle name="Normal 3 2 2 7 3 5 3 2" xfId="33891" xr:uid="{00000000-0005-0000-0000-000094270000}"/>
    <cellStyle name="Normal 3 2 2 7 3 5 3 2 2" xfId="31359" xr:uid="{00000000-0005-0000-0000-000095270000}"/>
    <cellStyle name="Normal 3 2 2 7 3 5 3 3" xfId="27946" xr:uid="{00000000-0005-0000-0000-000096270000}"/>
    <cellStyle name="Normal 3 2 2 7 3 5 4" xfId="33892" xr:uid="{00000000-0005-0000-0000-000097270000}"/>
    <cellStyle name="Normal 3 2 2 7 3 5 4 2" xfId="31360" xr:uid="{00000000-0005-0000-0000-000098270000}"/>
    <cellStyle name="Normal 3 2 2 7 3 5 5" xfId="27947" xr:uid="{00000000-0005-0000-0000-000099270000}"/>
    <cellStyle name="Normal 3 2 2 7 3 6" xfId="3433" xr:uid="{00000000-0005-0000-0000-00009A270000}"/>
    <cellStyle name="Normal 3 2 2 7 3 6 2" xfId="3434" xr:uid="{00000000-0005-0000-0000-00009B270000}"/>
    <cellStyle name="Normal 3 2 2 7 3 6 2 2" xfId="33893" xr:uid="{00000000-0005-0000-0000-00009C270000}"/>
    <cellStyle name="Normal 3 2 2 7 3 6 2 2 2" xfId="31361" xr:uid="{00000000-0005-0000-0000-00009D270000}"/>
    <cellStyle name="Normal 3 2 2 7 3 6 2 3" xfId="27948" xr:uid="{00000000-0005-0000-0000-00009E270000}"/>
    <cellStyle name="Normal 3 2 2 7 3 6 3" xfId="3435" xr:uid="{00000000-0005-0000-0000-00009F270000}"/>
    <cellStyle name="Normal 3 2 2 7 3 6 3 2" xfId="33894" xr:uid="{00000000-0005-0000-0000-0000A0270000}"/>
    <cellStyle name="Normal 3 2 2 7 3 6 3 2 2" xfId="31362" xr:uid="{00000000-0005-0000-0000-0000A1270000}"/>
    <cellStyle name="Normal 3 2 2 7 3 6 3 3" xfId="27949" xr:uid="{00000000-0005-0000-0000-0000A2270000}"/>
    <cellStyle name="Normal 3 2 2 7 3 6 4" xfId="33895" xr:uid="{00000000-0005-0000-0000-0000A3270000}"/>
    <cellStyle name="Normal 3 2 2 7 3 6 4 2" xfId="31363" xr:uid="{00000000-0005-0000-0000-0000A4270000}"/>
    <cellStyle name="Normal 3 2 2 7 3 6 5" xfId="27950" xr:uid="{00000000-0005-0000-0000-0000A5270000}"/>
    <cellStyle name="Normal 3 2 2 7 3 7" xfId="3436" xr:uid="{00000000-0005-0000-0000-0000A6270000}"/>
    <cellStyle name="Normal 3 2 2 7 3 7 2" xfId="3437" xr:uid="{00000000-0005-0000-0000-0000A7270000}"/>
    <cellStyle name="Normal 3 2 2 7 3 7 2 2" xfId="33896" xr:uid="{00000000-0005-0000-0000-0000A8270000}"/>
    <cellStyle name="Normal 3 2 2 7 3 7 2 2 2" xfId="31364" xr:uid="{00000000-0005-0000-0000-0000A9270000}"/>
    <cellStyle name="Normal 3 2 2 7 3 7 2 3" xfId="27951" xr:uid="{00000000-0005-0000-0000-0000AA270000}"/>
    <cellStyle name="Normal 3 2 2 7 3 7 3" xfId="3438" xr:uid="{00000000-0005-0000-0000-0000AB270000}"/>
    <cellStyle name="Normal 3 2 2 7 3 7 3 2" xfId="33897" xr:uid="{00000000-0005-0000-0000-0000AC270000}"/>
    <cellStyle name="Normal 3 2 2 7 3 7 3 2 2" xfId="31365" xr:uid="{00000000-0005-0000-0000-0000AD270000}"/>
    <cellStyle name="Normal 3 2 2 7 3 7 3 3" xfId="27952" xr:uid="{00000000-0005-0000-0000-0000AE270000}"/>
    <cellStyle name="Normal 3 2 2 7 3 7 4" xfId="33898" xr:uid="{00000000-0005-0000-0000-0000AF270000}"/>
    <cellStyle name="Normal 3 2 2 7 3 7 4 2" xfId="31366" xr:uid="{00000000-0005-0000-0000-0000B0270000}"/>
    <cellStyle name="Normal 3 2 2 7 3 7 5" xfId="27953" xr:uid="{00000000-0005-0000-0000-0000B1270000}"/>
    <cellStyle name="Normal 3 2 2 7 3 8" xfId="3439" xr:uid="{00000000-0005-0000-0000-0000B2270000}"/>
    <cellStyle name="Normal 3 2 2 7 3 8 2" xfId="3440" xr:uid="{00000000-0005-0000-0000-0000B3270000}"/>
    <cellStyle name="Normal 3 2 2 7 3 8 2 2" xfId="33899" xr:uid="{00000000-0005-0000-0000-0000B4270000}"/>
    <cellStyle name="Normal 3 2 2 7 3 8 2 2 2" xfId="31367" xr:uid="{00000000-0005-0000-0000-0000B5270000}"/>
    <cellStyle name="Normal 3 2 2 7 3 8 2 3" xfId="27954" xr:uid="{00000000-0005-0000-0000-0000B6270000}"/>
    <cellStyle name="Normal 3 2 2 7 3 8 3" xfId="3441" xr:uid="{00000000-0005-0000-0000-0000B7270000}"/>
    <cellStyle name="Normal 3 2 2 7 3 8 3 2" xfId="33900" xr:uid="{00000000-0005-0000-0000-0000B8270000}"/>
    <cellStyle name="Normal 3 2 2 7 3 8 3 2 2" xfId="31368" xr:uid="{00000000-0005-0000-0000-0000B9270000}"/>
    <cellStyle name="Normal 3 2 2 7 3 8 3 3" xfId="27955" xr:uid="{00000000-0005-0000-0000-0000BA270000}"/>
    <cellStyle name="Normal 3 2 2 7 3 8 4" xfId="33901" xr:uid="{00000000-0005-0000-0000-0000BB270000}"/>
    <cellStyle name="Normal 3 2 2 7 3 8 4 2" xfId="31369" xr:uid="{00000000-0005-0000-0000-0000BC270000}"/>
    <cellStyle name="Normal 3 2 2 7 3 8 5" xfId="27956" xr:uid="{00000000-0005-0000-0000-0000BD270000}"/>
    <cellStyle name="Normal 3 2 2 7 3 9" xfId="3442" xr:uid="{00000000-0005-0000-0000-0000BE270000}"/>
    <cellStyle name="Normal 3 2 2 7 3 9 2" xfId="3443" xr:uid="{00000000-0005-0000-0000-0000BF270000}"/>
    <cellStyle name="Normal 3 2 2 7 3 9 2 2" xfId="33902" xr:uid="{00000000-0005-0000-0000-0000C0270000}"/>
    <cellStyle name="Normal 3 2 2 7 3 9 2 2 2" xfId="31370" xr:uid="{00000000-0005-0000-0000-0000C1270000}"/>
    <cellStyle name="Normal 3 2 2 7 3 9 2 3" xfId="27957" xr:uid="{00000000-0005-0000-0000-0000C2270000}"/>
    <cellStyle name="Normal 3 2 2 7 3 9 3" xfId="3444" xr:uid="{00000000-0005-0000-0000-0000C3270000}"/>
    <cellStyle name="Normal 3 2 2 7 3 9 3 2" xfId="33903" xr:uid="{00000000-0005-0000-0000-0000C4270000}"/>
    <cellStyle name="Normal 3 2 2 7 3 9 3 2 2" xfId="31371" xr:uid="{00000000-0005-0000-0000-0000C5270000}"/>
    <cellStyle name="Normal 3 2 2 7 3 9 3 3" xfId="27958" xr:uid="{00000000-0005-0000-0000-0000C6270000}"/>
    <cellStyle name="Normal 3 2 2 7 3 9 4" xfId="33904" xr:uid="{00000000-0005-0000-0000-0000C7270000}"/>
    <cellStyle name="Normal 3 2 2 7 3 9 4 2" xfId="31372" xr:uid="{00000000-0005-0000-0000-0000C8270000}"/>
    <cellStyle name="Normal 3 2 2 7 3 9 5" xfId="27959" xr:uid="{00000000-0005-0000-0000-0000C9270000}"/>
    <cellStyle name="Normal 3 2 2 7 4" xfId="3445" xr:uid="{00000000-0005-0000-0000-0000CA270000}"/>
    <cellStyle name="Normal 3 2 2 7 4 10" xfId="3446" xr:uid="{00000000-0005-0000-0000-0000CB270000}"/>
    <cellStyle name="Normal 3 2 2 7 4 10 2" xfId="3447" xr:uid="{00000000-0005-0000-0000-0000CC270000}"/>
    <cellStyle name="Normal 3 2 2 7 4 10 2 2" xfId="33905" xr:uid="{00000000-0005-0000-0000-0000CD270000}"/>
    <cellStyle name="Normal 3 2 2 7 4 10 2 2 2" xfId="31373" xr:uid="{00000000-0005-0000-0000-0000CE270000}"/>
    <cellStyle name="Normal 3 2 2 7 4 10 2 3" xfId="27960" xr:uid="{00000000-0005-0000-0000-0000CF270000}"/>
    <cellStyle name="Normal 3 2 2 7 4 10 3" xfId="3448" xr:uid="{00000000-0005-0000-0000-0000D0270000}"/>
    <cellStyle name="Normal 3 2 2 7 4 10 3 2" xfId="33906" xr:uid="{00000000-0005-0000-0000-0000D1270000}"/>
    <cellStyle name="Normal 3 2 2 7 4 10 3 2 2" xfId="31374" xr:uid="{00000000-0005-0000-0000-0000D2270000}"/>
    <cellStyle name="Normal 3 2 2 7 4 10 3 3" xfId="27961" xr:uid="{00000000-0005-0000-0000-0000D3270000}"/>
    <cellStyle name="Normal 3 2 2 7 4 10 4" xfId="33907" xr:uid="{00000000-0005-0000-0000-0000D4270000}"/>
    <cellStyle name="Normal 3 2 2 7 4 10 4 2" xfId="31375" xr:uid="{00000000-0005-0000-0000-0000D5270000}"/>
    <cellStyle name="Normal 3 2 2 7 4 10 5" xfId="27962" xr:uid="{00000000-0005-0000-0000-0000D6270000}"/>
    <cellStyle name="Normal 3 2 2 7 4 11" xfId="3449" xr:uid="{00000000-0005-0000-0000-0000D7270000}"/>
    <cellStyle name="Normal 3 2 2 7 4 11 2" xfId="3450" xr:uid="{00000000-0005-0000-0000-0000D8270000}"/>
    <cellStyle name="Normal 3 2 2 7 4 11 2 2" xfId="33908" xr:uid="{00000000-0005-0000-0000-0000D9270000}"/>
    <cellStyle name="Normal 3 2 2 7 4 11 2 2 2" xfId="31376" xr:uid="{00000000-0005-0000-0000-0000DA270000}"/>
    <cellStyle name="Normal 3 2 2 7 4 11 2 3" xfId="27963" xr:uid="{00000000-0005-0000-0000-0000DB270000}"/>
    <cellStyle name="Normal 3 2 2 7 4 11 3" xfId="3451" xr:uid="{00000000-0005-0000-0000-0000DC270000}"/>
    <cellStyle name="Normal 3 2 2 7 4 11 3 2" xfId="33909" xr:uid="{00000000-0005-0000-0000-0000DD270000}"/>
    <cellStyle name="Normal 3 2 2 7 4 11 3 2 2" xfId="31377" xr:uid="{00000000-0005-0000-0000-0000DE270000}"/>
    <cellStyle name="Normal 3 2 2 7 4 11 3 3" xfId="27964" xr:uid="{00000000-0005-0000-0000-0000DF270000}"/>
    <cellStyle name="Normal 3 2 2 7 4 11 4" xfId="33910" xr:uid="{00000000-0005-0000-0000-0000E0270000}"/>
    <cellStyle name="Normal 3 2 2 7 4 11 4 2" xfId="31378" xr:uid="{00000000-0005-0000-0000-0000E1270000}"/>
    <cellStyle name="Normal 3 2 2 7 4 11 5" xfId="27965" xr:uid="{00000000-0005-0000-0000-0000E2270000}"/>
    <cellStyle name="Normal 3 2 2 7 4 12" xfId="3452" xr:uid="{00000000-0005-0000-0000-0000E3270000}"/>
    <cellStyle name="Normal 3 2 2 7 4 12 2" xfId="3453" xr:uid="{00000000-0005-0000-0000-0000E4270000}"/>
    <cellStyle name="Normal 3 2 2 7 4 12 2 2" xfId="33911" xr:uid="{00000000-0005-0000-0000-0000E5270000}"/>
    <cellStyle name="Normal 3 2 2 7 4 12 2 2 2" xfId="31379" xr:uid="{00000000-0005-0000-0000-0000E6270000}"/>
    <cellStyle name="Normal 3 2 2 7 4 12 2 3" xfId="27966" xr:uid="{00000000-0005-0000-0000-0000E7270000}"/>
    <cellStyle name="Normal 3 2 2 7 4 12 3" xfId="3454" xr:uid="{00000000-0005-0000-0000-0000E8270000}"/>
    <cellStyle name="Normal 3 2 2 7 4 12 3 2" xfId="33912" xr:uid="{00000000-0005-0000-0000-0000E9270000}"/>
    <cellStyle name="Normal 3 2 2 7 4 12 3 2 2" xfId="31380" xr:uid="{00000000-0005-0000-0000-0000EA270000}"/>
    <cellStyle name="Normal 3 2 2 7 4 12 3 3" xfId="27967" xr:uid="{00000000-0005-0000-0000-0000EB270000}"/>
    <cellStyle name="Normal 3 2 2 7 4 12 4" xfId="33913" xr:uid="{00000000-0005-0000-0000-0000EC270000}"/>
    <cellStyle name="Normal 3 2 2 7 4 12 4 2" xfId="31381" xr:uid="{00000000-0005-0000-0000-0000ED270000}"/>
    <cellStyle name="Normal 3 2 2 7 4 12 5" xfId="27968" xr:uid="{00000000-0005-0000-0000-0000EE270000}"/>
    <cellStyle name="Normal 3 2 2 7 4 13" xfId="3455" xr:uid="{00000000-0005-0000-0000-0000EF270000}"/>
    <cellStyle name="Normal 3 2 2 7 4 13 2" xfId="3456" xr:uid="{00000000-0005-0000-0000-0000F0270000}"/>
    <cellStyle name="Normal 3 2 2 7 4 13 2 2" xfId="33914" xr:uid="{00000000-0005-0000-0000-0000F1270000}"/>
    <cellStyle name="Normal 3 2 2 7 4 13 2 2 2" xfId="31382" xr:uid="{00000000-0005-0000-0000-0000F2270000}"/>
    <cellStyle name="Normal 3 2 2 7 4 13 2 3" xfId="27969" xr:uid="{00000000-0005-0000-0000-0000F3270000}"/>
    <cellStyle name="Normal 3 2 2 7 4 13 3" xfId="3457" xr:uid="{00000000-0005-0000-0000-0000F4270000}"/>
    <cellStyle name="Normal 3 2 2 7 4 13 3 2" xfId="33915" xr:uid="{00000000-0005-0000-0000-0000F5270000}"/>
    <cellStyle name="Normal 3 2 2 7 4 13 3 2 2" xfId="31383" xr:uid="{00000000-0005-0000-0000-0000F6270000}"/>
    <cellStyle name="Normal 3 2 2 7 4 13 3 3" xfId="27970" xr:uid="{00000000-0005-0000-0000-0000F7270000}"/>
    <cellStyle name="Normal 3 2 2 7 4 13 4" xfId="33916" xr:uid="{00000000-0005-0000-0000-0000F8270000}"/>
    <cellStyle name="Normal 3 2 2 7 4 13 4 2" xfId="31384" xr:uid="{00000000-0005-0000-0000-0000F9270000}"/>
    <cellStyle name="Normal 3 2 2 7 4 13 5" xfId="39880" xr:uid="{00000000-0005-0000-0000-0000FA270000}"/>
    <cellStyle name="Normal 3 2 2 7 4 14" xfId="3458" xr:uid="{00000000-0005-0000-0000-0000FB270000}"/>
    <cellStyle name="Normal 3 2 2 7 4 14 2" xfId="3459" xr:uid="{00000000-0005-0000-0000-0000FC270000}"/>
    <cellStyle name="Normal 3 2 2 7 4 14 2 2" xfId="33917" xr:uid="{00000000-0005-0000-0000-0000FD270000}"/>
    <cellStyle name="Normal 3 2 2 7 4 14 2 2 2" xfId="31385" xr:uid="{00000000-0005-0000-0000-0000FE270000}"/>
    <cellStyle name="Normal 3 2 2 7 4 14 2 3" xfId="27971" xr:uid="{00000000-0005-0000-0000-0000FF270000}"/>
    <cellStyle name="Normal 3 2 2 7 4 14 3" xfId="3460" xr:uid="{00000000-0005-0000-0000-000000280000}"/>
    <cellStyle name="Normal 3 2 2 7 4 14 3 2" xfId="33918" xr:uid="{00000000-0005-0000-0000-000001280000}"/>
    <cellStyle name="Normal 3 2 2 7 4 14 3 2 2" xfId="31386" xr:uid="{00000000-0005-0000-0000-000002280000}"/>
    <cellStyle name="Normal 3 2 2 7 4 14 3 3" xfId="39879" xr:uid="{00000000-0005-0000-0000-000003280000}"/>
    <cellStyle name="Normal 3 2 2 7 4 14 4" xfId="33919" xr:uid="{00000000-0005-0000-0000-000004280000}"/>
    <cellStyle name="Normal 3 2 2 7 4 14 4 2" xfId="31387" xr:uid="{00000000-0005-0000-0000-000005280000}"/>
    <cellStyle name="Normal 3 2 2 7 4 14 5" xfId="39878" xr:uid="{00000000-0005-0000-0000-000006280000}"/>
    <cellStyle name="Normal 3 2 2 7 4 15" xfId="3461" xr:uid="{00000000-0005-0000-0000-000007280000}"/>
    <cellStyle name="Normal 3 2 2 7 4 15 2" xfId="3462" xr:uid="{00000000-0005-0000-0000-000008280000}"/>
    <cellStyle name="Normal 3 2 2 7 4 15 2 2" xfId="33920" xr:uid="{00000000-0005-0000-0000-000009280000}"/>
    <cellStyle name="Normal 3 2 2 7 4 15 2 2 2" xfId="31388" xr:uid="{00000000-0005-0000-0000-00000A280000}"/>
    <cellStyle name="Normal 3 2 2 7 4 15 2 3" xfId="39877" xr:uid="{00000000-0005-0000-0000-00000B280000}"/>
    <cellStyle name="Normal 3 2 2 7 4 15 3" xfId="3463" xr:uid="{00000000-0005-0000-0000-00000C280000}"/>
    <cellStyle name="Normal 3 2 2 7 4 15 3 2" xfId="33921" xr:uid="{00000000-0005-0000-0000-00000D280000}"/>
    <cellStyle name="Normal 3 2 2 7 4 15 3 2 2" xfId="31389" xr:uid="{00000000-0005-0000-0000-00000E280000}"/>
    <cellStyle name="Normal 3 2 2 7 4 15 3 3" xfId="27972" xr:uid="{00000000-0005-0000-0000-00000F280000}"/>
    <cellStyle name="Normal 3 2 2 7 4 15 4" xfId="33922" xr:uid="{00000000-0005-0000-0000-000010280000}"/>
    <cellStyle name="Normal 3 2 2 7 4 15 4 2" xfId="31390" xr:uid="{00000000-0005-0000-0000-000011280000}"/>
    <cellStyle name="Normal 3 2 2 7 4 15 5" xfId="39876" xr:uid="{00000000-0005-0000-0000-000012280000}"/>
    <cellStyle name="Normal 3 2 2 7 4 16" xfId="3464" xr:uid="{00000000-0005-0000-0000-000013280000}"/>
    <cellStyle name="Normal 3 2 2 7 4 16 2" xfId="3465" xr:uid="{00000000-0005-0000-0000-000014280000}"/>
    <cellStyle name="Normal 3 2 2 7 4 16 2 2" xfId="33923" xr:uid="{00000000-0005-0000-0000-000015280000}"/>
    <cellStyle name="Normal 3 2 2 7 4 16 2 2 2" xfId="31391" xr:uid="{00000000-0005-0000-0000-000016280000}"/>
    <cellStyle name="Normal 3 2 2 7 4 16 2 3" xfId="27973" xr:uid="{00000000-0005-0000-0000-000017280000}"/>
    <cellStyle name="Normal 3 2 2 7 4 16 3" xfId="3466" xr:uid="{00000000-0005-0000-0000-000018280000}"/>
    <cellStyle name="Normal 3 2 2 7 4 16 3 2" xfId="33924" xr:uid="{00000000-0005-0000-0000-000019280000}"/>
    <cellStyle name="Normal 3 2 2 7 4 16 3 2 2" xfId="31392" xr:uid="{00000000-0005-0000-0000-00001A280000}"/>
    <cellStyle name="Normal 3 2 2 7 4 16 3 3" xfId="39875" xr:uid="{00000000-0005-0000-0000-00001B280000}"/>
    <cellStyle name="Normal 3 2 2 7 4 16 4" xfId="33925" xr:uid="{00000000-0005-0000-0000-00001C280000}"/>
    <cellStyle name="Normal 3 2 2 7 4 16 4 2" xfId="31393" xr:uid="{00000000-0005-0000-0000-00001D280000}"/>
    <cellStyle name="Normal 3 2 2 7 4 16 5" xfId="39874" xr:uid="{00000000-0005-0000-0000-00001E280000}"/>
    <cellStyle name="Normal 3 2 2 7 4 17" xfId="3467" xr:uid="{00000000-0005-0000-0000-00001F280000}"/>
    <cellStyle name="Normal 3 2 2 7 4 17 2" xfId="33926" xr:uid="{00000000-0005-0000-0000-000020280000}"/>
    <cellStyle name="Normal 3 2 2 7 4 17 2 2" xfId="31394" xr:uid="{00000000-0005-0000-0000-000021280000}"/>
    <cellStyle name="Normal 3 2 2 7 4 17 3" xfId="39873" xr:uid="{00000000-0005-0000-0000-000022280000}"/>
    <cellStyle name="Normal 3 2 2 7 4 18" xfId="3468" xr:uid="{00000000-0005-0000-0000-000023280000}"/>
    <cellStyle name="Normal 3 2 2 7 4 18 2" xfId="33927" xr:uid="{00000000-0005-0000-0000-000024280000}"/>
    <cellStyle name="Normal 3 2 2 7 4 18 2 2" xfId="31395" xr:uid="{00000000-0005-0000-0000-000025280000}"/>
    <cellStyle name="Normal 3 2 2 7 4 18 3" xfId="39872" xr:uid="{00000000-0005-0000-0000-000026280000}"/>
    <cellStyle name="Normal 3 2 2 7 4 19" xfId="33928" xr:uid="{00000000-0005-0000-0000-000027280000}"/>
    <cellStyle name="Normal 3 2 2 7 4 19 2" xfId="37639" xr:uid="{00000000-0005-0000-0000-000028280000}"/>
    <cellStyle name="Normal 3 2 2 7 4 2" xfId="3469" xr:uid="{00000000-0005-0000-0000-000029280000}"/>
    <cellStyle name="Normal 3 2 2 7 4 2 2" xfId="3470" xr:uid="{00000000-0005-0000-0000-00002A280000}"/>
    <cellStyle name="Normal 3 2 2 7 4 2 2 2" xfId="33929" xr:uid="{00000000-0005-0000-0000-00002B280000}"/>
    <cellStyle name="Normal 3 2 2 7 4 2 2 2 2" xfId="31396" xr:uid="{00000000-0005-0000-0000-00002C280000}"/>
    <cellStyle name="Normal 3 2 2 7 4 2 2 3" xfId="27974" xr:uid="{00000000-0005-0000-0000-00002D280000}"/>
    <cellStyle name="Normal 3 2 2 7 4 2 3" xfId="3471" xr:uid="{00000000-0005-0000-0000-00002E280000}"/>
    <cellStyle name="Normal 3 2 2 7 4 2 3 2" xfId="33930" xr:uid="{00000000-0005-0000-0000-00002F280000}"/>
    <cellStyle name="Normal 3 2 2 7 4 2 3 2 2" xfId="31397" xr:uid="{00000000-0005-0000-0000-000030280000}"/>
    <cellStyle name="Normal 3 2 2 7 4 2 3 3" xfId="27975" xr:uid="{00000000-0005-0000-0000-000031280000}"/>
    <cellStyle name="Normal 3 2 2 7 4 2 4" xfId="33931" xr:uid="{00000000-0005-0000-0000-000032280000}"/>
    <cellStyle name="Normal 3 2 2 7 4 2 4 2" xfId="37638" xr:uid="{00000000-0005-0000-0000-000033280000}"/>
    <cellStyle name="Normal 3 2 2 7 4 2 5" xfId="39871" xr:uid="{00000000-0005-0000-0000-000034280000}"/>
    <cellStyle name="Normal 3 2 2 7 4 20" xfId="27976" xr:uid="{00000000-0005-0000-0000-000035280000}"/>
    <cellStyle name="Normal 3 2 2 7 4 3" xfId="3472" xr:uid="{00000000-0005-0000-0000-000036280000}"/>
    <cellStyle name="Normal 3 2 2 7 4 3 2" xfId="3473" xr:uid="{00000000-0005-0000-0000-000037280000}"/>
    <cellStyle name="Normal 3 2 2 7 4 3 2 2" xfId="33932" xr:uid="{00000000-0005-0000-0000-000038280000}"/>
    <cellStyle name="Normal 3 2 2 7 4 3 2 2 2" xfId="37637" xr:uid="{00000000-0005-0000-0000-000039280000}"/>
    <cellStyle name="Normal 3 2 2 7 4 3 2 3" xfId="39870" xr:uid="{00000000-0005-0000-0000-00003A280000}"/>
    <cellStyle name="Normal 3 2 2 7 4 3 3" xfId="3474" xr:uid="{00000000-0005-0000-0000-00003B280000}"/>
    <cellStyle name="Normal 3 2 2 7 4 3 3 2" xfId="33933" xr:uid="{00000000-0005-0000-0000-00003C280000}"/>
    <cellStyle name="Normal 3 2 2 7 4 3 3 2 2" xfId="31398" xr:uid="{00000000-0005-0000-0000-00003D280000}"/>
    <cellStyle name="Normal 3 2 2 7 4 3 3 3" xfId="39869" xr:uid="{00000000-0005-0000-0000-00003E280000}"/>
    <cellStyle name="Normal 3 2 2 7 4 3 4" xfId="33934" xr:uid="{00000000-0005-0000-0000-00003F280000}"/>
    <cellStyle name="Normal 3 2 2 7 4 3 4 2" xfId="37636" xr:uid="{00000000-0005-0000-0000-000040280000}"/>
    <cellStyle name="Normal 3 2 2 7 4 3 5" xfId="39868" xr:uid="{00000000-0005-0000-0000-000041280000}"/>
    <cellStyle name="Normal 3 2 2 7 4 4" xfId="3475" xr:uid="{00000000-0005-0000-0000-000042280000}"/>
    <cellStyle name="Normal 3 2 2 7 4 4 2" xfId="3476" xr:uid="{00000000-0005-0000-0000-000043280000}"/>
    <cellStyle name="Normal 3 2 2 7 4 4 2 2" xfId="33935" xr:uid="{00000000-0005-0000-0000-000044280000}"/>
    <cellStyle name="Normal 3 2 2 7 4 4 2 2 2" xfId="37635" xr:uid="{00000000-0005-0000-0000-000045280000}"/>
    <cellStyle name="Normal 3 2 2 7 4 4 2 3" xfId="27977" xr:uid="{00000000-0005-0000-0000-000046280000}"/>
    <cellStyle name="Normal 3 2 2 7 4 4 3" xfId="3477" xr:uid="{00000000-0005-0000-0000-000047280000}"/>
    <cellStyle name="Normal 3 2 2 7 4 4 3 2" xfId="33936" xr:uid="{00000000-0005-0000-0000-000048280000}"/>
    <cellStyle name="Normal 3 2 2 7 4 4 3 2 2" xfId="31399" xr:uid="{00000000-0005-0000-0000-000049280000}"/>
    <cellStyle name="Normal 3 2 2 7 4 4 3 3" xfId="39867" xr:uid="{00000000-0005-0000-0000-00004A280000}"/>
    <cellStyle name="Normal 3 2 2 7 4 4 4" xfId="33937" xr:uid="{00000000-0005-0000-0000-00004B280000}"/>
    <cellStyle name="Normal 3 2 2 7 4 4 4 2" xfId="37634" xr:uid="{00000000-0005-0000-0000-00004C280000}"/>
    <cellStyle name="Normal 3 2 2 7 4 4 5" xfId="39866" xr:uid="{00000000-0005-0000-0000-00004D280000}"/>
    <cellStyle name="Normal 3 2 2 7 4 5" xfId="3478" xr:uid="{00000000-0005-0000-0000-00004E280000}"/>
    <cellStyle name="Normal 3 2 2 7 4 5 2" xfId="3479" xr:uid="{00000000-0005-0000-0000-00004F280000}"/>
    <cellStyle name="Normal 3 2 2 7 4 5 2 2" xfId="33938" xr:uid="{00000000-0005-0000-0000-000050280000}"/>
    <cellStyle name="Normal 3 2 2 7 4 5 2 2 2" xfId="37633" xr:uid="{00000000-0005-0000-0000-000051280000}"/>
    <cellStyle name="Normal 3 2 2 7 4 5 2 3" xfId="39865" xr:uid="{00000000-0005-0000-0000-000052280000}"/>
    <cellStyle name="Normal 3 2 2 7 4 5 3" xfId="3480" xr:uid="{00000000-0005-0000-0000-000053280000}"/>
    <cellStyle name="Normal 3 2 2 7 4 5 3 2" xfId="33939" xr:uid="{00000000-0005-0000-0000-000054280000}"/>
    <cellStyle name="Normal 3 2 2 7 4 5 3 2 2" xfId="31400" xr:uid="{00000000-0005-0000-0000-000055280000}"/>
    <cellStyle name="Normal 3 2 2 7 4 5 3 3" xfId="27978" xr:uid="{00000000-0005-0000-0000-000056280000}"/>
    <cellStyle name="Normal 3 2 2 7 4 5 4" xfId="33940" xr:uid="{00000000-0005-0000-0000-000057280000}"/>
    <cellStyle name="Normal 3 2 2 7 4 5 4 2" xfId="37632" xr:uid="{00000000-0005-0000-0000-000058280000}"/>
    <cellStyle name="Normal 3 2 2 7 4 5 5" xfId="39864" xr:uid="{00000000-0005-0000-0000-000059280000}"/>
    <cellStyle name="Normal 3 2 2 7 4 6" xfId="3481" xr:uid="{00000000-0005-0000-0000-00005A280000}"/>
    <cellStyle name="Normal 3 2 2 7 4 6 2" xfId="3482" xr:uid="{00000000-0005-0000-0000-00005B280000}"/>
    <cellStyle name="Normal 3 2 2 7 4 6 2 2" xfId="33941" xr:uid="{00000000-0005-0000-0000-00005C280000}"/>
    <cellStyle name="Normal 3 2 2 7 4 6 2 2 2" xfId="37631" xr:uid="{00000000-0005-0000-0000-00005D280000}"/>
    <cellStyle name="Normal 3 2 2 7 4 6 2 3" xfId="27979" xr:uid="{00000000-0005-0000-0000-00005E280000}"/>
    <cellStyle name="Normal 3 2 2 7 4 6 3" xfId="3483" xr:uid="{00000000-0005-0000-0000-00005F280000}"/>
    <cellStyle name="Normal 3 2 2 7 4 6 3 2" xfId="33942" xr:uid="{00000000-0005-0000-0000-000060280000}"/>
    <cellStyle name="Normal 3 2 2 7 4 6 3 2 2" xfId="31401" xr:uid="{00000000-0005-0000-0000-000061280000}"/>
    <cellStyle name="Normal 3 2 2 7 4 6 3 3" xfId="39863" xr:uid="{00000000-0005-0000-0000-000062280000}"/>
    <cellStyle name="Normal 3 2 2 7 4 6 4" xfId="33943" xr:uid="{00000000-0005-0000-0000-000063280000}"/>
    <cellStyle name="Normal 3 2 2 7 4 6 4 2" xfId="37630" xr:uid="{00000000-0005-0000-0000-000064280000}"/>
    <cellStyle name="Normal 3 2 2 7 4 6 5" xfId="39862" xr:uid="{00000000-0005-0000-0000-000065280000}"/>
    <cellStyle name="Normal 3 2 2 7 4 7" xfId="3484" xr:uid="{00000000-0005-0000-0000-000066280000}"/>
    <cellStyle name="Normal 3 2 2 7 4 7 2" xfId="3485" xr:uid="{00000000-0005-0000-0000-000067280000}"/>
    <cellStyle name="Normal 3 2 2 7 4 7 2 2" xfId="33944" xr:uid="{00000000-0005-0000-0000-000068280000}"/>
    <cellStyle name="Normal 3 2 2 7 4 7 2 2 2" xfId="37629" xr:uid="{00000000-0005-0000-0000-000069280000}"/>
    <cellStyle name="Normal 3 2 2 7 4 7 2 3" xfId="39861" xr:uid="{00000000-0005-0000-0000-00006A280000}"/>
    <cellStyle name="Normal 3 2 2 7 4 7 3" xfId="3486" xr:uid="{00000000-0005-0000-0000-00006B280000}"/>
    <cellStyle name="Normal 3 2 2 7 4 7 3 2" xfId="33945" xr:uid="{00000000-0005-0000-0000-00006C280000}"/>
    <cellStyle name="Normal 3 2 2 7 4 7 3 2 2" xfId="31402" xr:uid="{00000000-0005-0000-0000-00006D280000}"/>
    <cellStyle name="Normal 3 2 2 7 4 7 3 3" xfId="27980" xr:uid="{00000000-0005-0000-0000-00006E280000}"/>
    <cellStyle name="Normal 3 2 2 7 4 7 4" xfId="33946" xr:uid="{00000000-0005-0000-0000-00006F280000}"/>
    <cellStyle name="Normal 3 2 2 7 4 7 4 2" xfId="37628" xr:uid="{00000000-0005-0000-0000-000070280000}"/>
    <cellStyle name="Normal 3 2 2 7 4 7 5" xfId="39860" xr:uid="{00000000-0005-0000-0000-000071280000}"/>
    <cellStyle name="Normal 3 2 2 7 4 8" xfId="3487" xr:uid="{00000000-0005-0000-0000-000072280000}"/>
    <cellStyle name="Normal 3 2 2 7 4 8 2" xfId="3488" xr:uid="{00000000-0005-0000-0000-000073280000}"/>
    <cellStyle name="Normal 3 2 2 7 4 8 2 2" xfId="33947" xr:uid="{00000000-0005-0000-0000-000074280000}"/>
    <cellStyle name="Normal 3 2 2 7 4 8 2 2 2" xfId="37627" xr:uid="{00000000-0005-0000-0000-000075280000}"/>
    <cellStyle name="Normal 3 2 2 7 4 8 2 3" xfId="27981" xr:uid="{00000000-0005-0000-0000-000076280000}"/>
    <cellStyle name="Normal 3 2 2 7 4 8 3" xfId="3489" xr:uid="{00000000-0005-0000-0000-000077280000}"/>
    <cellStyle name="Normal 3 2 2 7 4 8 3 2" xfId="33948" xr:uid="{00000000-0005-0000-0000-000078280000}"/>
    <cellStyle name="Normal 3 2 2 7 4 8 3 2 2" xfId="31403" xr:uid="{00000000-0005-0000-0000-000079280000}"/>
    <cellStyle name="Normal 3 2 2 7 4 8 3 3" xfId="39859" xr:uid="{00000000-0005-0000-0000-00007A280000}"/>
    <cellStyle name="Normal 3 2 2 7 4 8 4" xfId="33949" xr:uid="{00000000-0005-0000-0000-00007B280000}"/>
    <cellStyle name="Normal 3 2 2 7 4 8 4 2" xfId="37626" xr:uid="{00000000-0005-0000-0000-00007C280000}"/>
    <cellStyle name="Normal 3 2 2 7 4 8 5" xfId="27982" xr:uid="{00000000-0005-0000-0000-00007D280000}"/>
    <cellStyle name="Normal 3 2 2 7 4 9" xfId="3490" xr:uid="{00000000-0005-0000-0000-00007E280000}"/>
    <cellStyle name="Normal 3 2 2 7 4 9 2" xfId="3491" xr:uid="{00000000-0005-0000-0000-00007F280000}"/>
    <cellStyle name="Normal 3 2 2 7 4 9 2 2" xfId="33950" xr:uid="{00000000-0005-0000-0000-000080280000}"/>
    <cellStyle name="Normal 3 2 2 7 4 9 2 2 2" xfId="37625" xr:uid="{00000000-0005-0000-0000-000081280000}"/>
    <cellStyle name="Normal 3 2 2 7 4 9 2 3" xfId="39858" xr:uid="{00000000-0005-0000-0000-000082280000}"/>
    <cellStyle name="Normal 3 2 2 7 4 9 3" xfId="3492" xr:uid="{00000000-0005-0000-0000-000083280000}"/>
    <cellStyle name="Normal 3 2 2 7 4 9 3 2" xfId="33951" xr:uid="{00000000-0005-0000-0000-000084280000}"/>
    <cellStyle name="Normal 3 2 2 7 4 9 3 2 2" xfId="31404" xr:uid="{00000000-0005-0000-0000-000085280000}"/>
    <cellStyle name="Normal 3 2 2 7 4 9 3 3" xfId="39857" xr:uid="{00000000-0005-0000-0000-000086280000}"/>
    <cellStyle name="Normal 3 2 2 7 4 9 4" xfId="33952" xr:uid="{00000000-0005-0000-0000-000087280000}"/>
    <cellStyle name="Normal 3 2 2 7 4 9 4 2" xfId="37624" xr:uid="{00000000-0005-0000-0000-000088280000}"/>
    <cellStyle name="Normal 3 2 2 7 4 9 5" xfId="27983" xr:uid="{00000000-0005-0000-0000-000089280000}"/>
    <cellStyle name="Normal 3 2 2 7 5" xfId="3493" xr:uid="{00000000-0005-0000-0000-00008A280000}"/>
    <cellStyle name="Normal 3 2 2 7 5 10" xfId="3494" xr:uid="{00000000-0005-0000-0000-00008B280000}"/>
    <cellStyle name="Normal 3 2 2 7 5 10 2" xfId="3495" xr:uid="{00000000-0005-0000-0000-00008C280000}"/>
    <cellStyle name="Normal 3 2 2 7 5 10 2 2" xfId="33953" xr:uid="{00000000-0005-0000-0000-00008D280000}"/>
    <cellStyle name="Normal 3 2 2 7 5 10 2 2 2" xfId="37623" xr:uid="{00000000-0005-0000-0000-00008E280000}"/>
    <cellStyle name="Normal 3 2 2 7 5 10 2 3" xfId="27984" xr:uid="{00000000-0005-0000-0000-00008F280000}"/>
    <cellStyle name="Normal 3 2 2 7 5 10 3" xfId="3496" xr:uid="{00000000-0005-0000-0000-000090280000}"/>
    <cellStyle name="Normal 3 2 2 7 5 10 3 2" xfId="33954" xr:uid="{00000000-0005-0000-0000-000091280000}"/>
    <cellStyle name="Normal 3 2 2 7 5 10 3 2 2" xfId="31405" xr:uid="{00000000-0005-0000-0000-000092280000}"/>
    <cellStyle name="Normal 3 2 2 7 5 10 3 3" xfId="39856" xr:uid="{00000000-0005-0000-0000-000093280000}"/>
    <cellStyle name="Normal 3 2 2 7 5 10 4" xfId="33955" xr:uid="{00000000-0005-0000-0000-000094280000}"/>
    <cellStyle name="Normal 3 2 2 7 5 10 4 2" xfId="37622" xr:uid="{00000000-0005-0000-0000-000095280000}"/>
    <cellStyle name="Normal 3 2 2 7 5 10 5" xfId="39855" xr:uid="{00000000-0005-0000-0000-000096280000}"/>
    <cellStyle name="Normal 3 2 2 7 5 11" xfId="3497" xr:uid="{00000000-0005-0000-0000-000097280000}"/>
    <cellStyle name="Normal 3 2 2 7 5 11 2" xfId="3498" xr:uid="{00000000-0005-0000-0000-000098280000}"/>
    <cellStyle name="Normal 3 2 2 7 5 11 2 2" xfId="33956" xr:uid="{00000000-0005-0000-0000-000099280000}"/>
    <cellStyle name="Normal 3 2 2 7 5 11 2 2 2" xfId="37621" xr:uid="{00000000-0005-0000-0000-00009A280000}"/>
    <cellStyle name="Normal 3 2 2 7 5 11 2 3" xfId="39854" xr:uid="{00000000-0005-0000-0000-00009B280000}"/>
    <cellStyle name="Normal 3 2 2 7 5 11 3" xfId="3499" xr:uid="{00000000-0005-0000-0000-00009C280000}"/>
    <cellStyle name="Normal 3 2 2 7 5 11 3 2" xfId="33957" xr:uid="{00000000-0005-0000-0000-00009D280000}"/>
    <cellStyle name="Normal 3 2 2 7 5 11 3 2 2" xfId="31406" xr:uid="{00000000-0005-0000-0000-00009E280000}"/>
    <cellStyle name="Normal 3 2 2 7 5 11 3 3" xfId="27985" xr:uid="{00000000-0005-0000-0000-00009F280000}"/>
    <cellStyle name="Normal 3 2 2 7 5 11 4" xfId="33958" xr:uid="{00000000-0005-0000-0000-0000A0280000}"/>
    <cellStyle name="Normal 3 2 2 7 5 11 4 2" xfId="37620" xr:uid="{00000000-0005-0000-0000-0000A1280000}"/>
    <cellStyle name="Normal 3 2 2 7 5 11 5" xfId="39853" xr:uid="{00000000-0005-0000-0000-0000A2280000}"/>
    <cellStyle name="Normal 3 2 2 7 5 12" xfId="3500" xr:uid="{00000000-0005-0000-0000-0000A3280000}"/>
    <cellStyle name="Normal 3 2 2 7 5 12 2" xfId="3501" xr:uid="{00000000-0005-0000-0000-0000A4280000}"/>
    <cellStyle name="Normal 3 2 2 7 5 12 2 2" xfId="33959" xr:uid="{00000000-0005-0000-0000-0000A5280000}"/>
    <cellStyle name="Normal 3 2 2 7 5 12 2 2 2" xfId="37619" xr:uid="{00000000-0005-0000-0000-0000A6280000}"/>
    <cellStyle name="Normal 3 2 2 7 5 12 2 3" xfId="27986" xr:uid="{00000000-0005-0000-0000-0000A7280000}"/>
    <cellStyle name="Normal 3 2 2 7 5 12 3" xfId="3502" xr:uid="{00000000-0005-0000-0000-0000A8280000}"/>
    <cellStyle name="Normal 3 2 2 7 5 12 3 2" xfId="33960" xr:uid="{00000000-0005-0000-0000-0000A9280000}"/>
    <cellStyle name="Normal 3 2 2 7 5 12 3 2 2" xfId="31407" xr:uid="{00000000-0005-0000-0000-0000AA280000}"/>
    <cellStyle name="Normal 3 2 2 7 5 12 3 3" xfId="39852" xr:uid="{00000000-0005-0000-0000-0000AB280000}"/>
    <cellStyle name="Normal 3 2 2 7 5 12 4" xfId="33961" xr:uid="{00000000-0005-0000-0000-0000AC280000}"/>
    <cellStyle name="Normal 3 2 2 7 5 12 4 2" xfId="37618" xr:uid="{00000000-0005-0000-0000-0000AD280000}"/>
    <cellStyle name="Normal 3 2 2 7 5 12 5" xfId="39851" xr:uid="{00000000-0005-0000-0000-0000AE280000}"/>
    <cellStyle name="Normal 3 2 2 7 5 13" xfId="3503" xr:uid="{00000000-0005-0000-0000-0000AF280000}"/>
    <cellStyle name="Normal 3 2 2 7 5 13 2" xfId="3504" xr:uid="{00000000-0005-0000-0000-0000B0280000}"/>
    <cellStyle name="Normal 3 2 2 7 5 13 2 2" xfId="33962" xr:uid="{00000000-0005-0000-0000-0000B1280000}"/>
    <cellStyle name="Normal 3 2 2 7 5 13 2 2 2" xfId="37617" xr:uid="{00000000-0005-0000-0000-0000B2280000}"/>
    <cellStyle name="Normal 3 2 2 7 5 13 2 3" xfId="39850" xr:uid="{00000000-0005-0000-0000-0000B3280000}"/>
    <cellStyle name="Normal 3 2 2 7 5 13 3" xfId="3505" xr:uid="{00000000-0005-0000-0000-0000B4280000}"/>
    <cellStyle name="Normal 3 2 2 7 5 13 3 2" xfId="33963" xr:uid="{00000000-0005-0000-0000-0000B5280000}"/>
    <cellStyle name="Normal 3 2 2 7 5 13 3 2 2" xfId="31408" xr:uid="{00000000-0005-0000-0000-0000B6280000}"/>
    <cellStyle name="Normal 3 2 2 7 5 13 3 3" xfId="27987" xr:uid="{00000000-0005-0000-0000-0000B7280000}"/>
    <cellStyle name="Normal 3 2 2 7 5 13 4" xfId="33964" xr:uid="{00000000-0005-0000-0000-0000B8280000}"/>
    <cellStyle name="Normal 3 2 2 7 5 13 4 2" xfId="37616" xr:uid="{00000000-0005-0000-0000-0000B9280000}"/>
    <cellStyle name="Normal 3 2 2 7 5 13 5" xfId="39849" xr:uid="{00000000-0005-0000-0000-0000BA280000}"/>
    <cellStyle name="Normal 3 2 2 7 5 14" xfId="3506" xr:uid="{00000000-0005-0000-0000-0000BB280000}"/>
    <cellStyle name="Normal 3 2 2 7 5 14 2" xfId="3507" xr:uid="{00000000-0005-0000-0000-0000BC280000}"/>
    <cellStyle name="Normal 3 2 2 7 5 14 2 2" xfId="33965" xr:uid="{00000000-0005-0000-0000-0000BD280000}"/>
    <cellStyle name="Normal 3 2 2 7 5 14 2 2 2" xfId="37615" xr:uid="{00000000-0005-0000-0000-0000BE280000}"/>
    <cellStyle name="Normal 3 2 2 7 5 14 2 3" xfId="27988" xr:uid="{00000000-0005-0000-0000-0000BF280000}"/>
    <cellStyle name="Normal 3 2 2 7 5 14 3" xfId="3508" xr:uid="{00000000-0005-0000-0000-0000C0280000}"/>
    <cellStyle name="Normal 3 2 2 7 5 14 3 2" xfId="33966" xr:uid="{00000000-0005-0000-0000-0000C1280000}"/>
    <cellStyle name="Normal 3 2 2 7 5 14 3 2 2" xfId="37614" xr:uid="{00000000-0005-0000-0000-0000C2280000}"/>
    <cellStyle name="Normal 3 2 2 7 5 14 3 3" xfId="27989" xr:uid="{00000000-0005-0000-0000-0000C3280000}"/>
    <cellStyle name="Normal 3 2 2 7 5 14 4" xfId="33967" xr:uid="{00000000-0005-0000-0000-0000C4280000}"/>
    <cellStyle name="Normal 3 2 2 7 5 14 4 2" xfId="31409" xr:uid="{00000000-0005-0000-0000-0000C5280000}"/>
    <cellStyle name="Normal 3 2 2 7 5 14 5" xfId="27990" xr:uid="{00000000-0005-0000-0000-0000C6280000}"/>
    <cellStyle name="Normal 3 2 2 7 5 15" xfId="3509" xr:uid="{00000000-0005-0000-0000-0000C7280000}"/>
    <cellStyle name="Normal 3 2 2 7 5 15 2" xfId="3510" xr:uid="{00000000-0005-0000-0000-0000C8280000}"/>
    <cellStyle name="Normal 3 2 2 7 5 15 2 2" xfId="33968" xr:uid="{00000000-0005-0000-0000-0000C9280000}"/>
    <cellStyle name="Normal 3 2 2 7 5 15 2 2 2" xfId="31410" xr:uid="{00000000-0005-0000-0000-0000CA280000}"/>
    <cellStyle name="Normal 3 2 2 7 5 15 2 3" xfId="27991" xr:uid="{00000000-0005-0000-0000-0000CB280000}"/>
    <cellStyle name="Normal 3 2 2 7 5 15 3" xfId="3511" xr:uid="{00000000-0005-0000-0000-0000CC280000}"/>
    <cellStyle name="Normal 3 2 2 7 5 15 3 2" xfId="33969" xr:uid="{00000000-0005-0000-0000-0000CD280000}"/>
    <cellStyle name="Normal 3 2 2 7 5 15 3 2 2" xfId="37613" xr:uid="{00000000-0005-0000-0000-0000CE280000}"/>
    <cellStyle name="Normal 3 2 2 7 5 15 3 3" xfId="27992" xr:uid="{00000000-0005-0000-0000-0000CF280000}"/>
    <cellStyle name="Normal 3 2 2 7 5 15 4" xfId="33970" xr:uid="{00000000-0005-0000-0000-0000D0280000}"/>
    <cellStyle name="Normal 3 2 2 7 5 15 4 2" xfId="31411" xr:uid="{00000000-0005-0000-0000-0000D1280000}"/>
    <cellStyle name="Normal 3 2 2 7 5 15 5" xfId="39848" xr:uid="{00000000-0005-0000-0000-0000D2280000}"/>
    <cellStyle name="Normal 3 2 2 7 5 16" xfId="3512" xr:uid="{00000000-0005-0000-0000-0000D3280000}"/>
    <cellStyle name="Normal 3 2 2 7 5 16 2" xfId="3513" xr:uid="{00000000-0005-0000-0000-0000D4280000}"/>
    <cellStyle name="Normal 3 2 2 7 5 16 2 2" xfId="33971" xr:uid="{00000000-0005-0000-0000-0000D5280000}"/>
    <cellStyle name="Normal 3 2 2 7 5 16 2 2 2" xfId="31412" xr:uid="{00000000-0005-0000-0000-0000D6280000}"/>
    <cellStyle name="Normal 3 2 2 7 5 16 2 3" xfId="27993" xr:uid="{00000000-0005-0000-0000-0000D7280000}"/>
    <cellStyle name="Normal 3 2 2 7 5 16 3" xfId="3514" xr:uid="{00000000-0005-0000-0000-0000D8280000}"/>
    <cellStyle name="Normal 3 2 2 7 5 16 3 2" xfId="33972" xr:uid="{00000000-0005-0000-0000-0000D9280000}"/>
    <cellStyle name="Normal 3 2 2 7 5 16 3 2 2" xfId="37612" xr:uid="{00000000-0005-0000-0000-0000DA280000}"/>
    <cellStyle name="Normal 3 2 2 7 5 16 3 3" xfId="27994" xr:uid="{00000000-0005-0000-0000-0000DB280000}"/>
    <cellStyle name="Normal 3 2 2 7 5 16 4" xfId="33973" xr:uid="{00000000-0005-0000-0000-0000DC280000}"/>
    <cellStyle name="Normal 3 2 2 7 5 16 4 2" xfId="31413" xr:uid="{00000000-0005-0000-0000-0000DD280000}"/>
    <cellStyle name="Normal 3 2 2 7 5 16 5" xfId="27995" xr:uid="{00000000-0005-0000-0000-0000DE280000}"/>
    <cellStyle name="Normal 3 2 2 7 5 17" xfId="3515" xr:uid="{00000000-0005-0000-0000-0000DF280000}"/>
    <cellStyle name="Normal 3 2 2 7 5 17 2" xfId="33974" xr:uid="{00000000-0005-0000-0000-0000E0280000}"/>
    <cellStyle name="Normal 3 2 2 7 5 17 2 2" xfId="31414" xr:uid="{00000000-0005-0000-0000-0000E1280000}"/>
    <cellStyle name="Normal 3 2 2 7 5 17 3" xfId="39847" xr:uid="{00000000-0005-0000-0000-0000E2280000}"/>
    <cellStyle name="Normal 3 2 2 7 5 18" xfId="3516" xr:uid="{00000000-0005-0000-0000-0000E3280000}"/>
    <cellStyle name="Normal 3 2 2 7 5 18 2" xfId="33975" xr:uid="{00000000-0005-0000-0000-0000E4280000}"/>
    <cellStyle name="Normal 3 2 2 7 5 18 2 2" xfId="37611" xr:uid="{00000000-0005-0000-0000-0000E5280000}"/>
    <cellStyle name="Normal 3 2 2 7 5 18 3" xfId="27996" xr:uid="{00000000-0005-0000-0000-0000E6280000}"/>
    <cellStyle name="Normal 3 2 2 7 5 19" xfId="33976" xr:uid="{00000000-0005-0000-0000-0000E7280000}"/>
    <cellStyle name="Normal 3 2 2 7 5 19 2" xfId="31415" xr:uid="{00000000-0005-0000-0000-0000E8280000}"/>
    <cellStyle name="Normal 3 2 2 7 5 2" xfId="3517" xr:uid="{00000000-0005-0000-0000-0000E9280000}"/>
    <cellStyle name="Normal 3 2 2 7 5 2 2" xfId="3518" xr:uid="{00000000-0005-0000-0000-0000EA280000}"/>
    <cellStyle name="Normal 3 2 2 7 5 2 2 2" xfId="33977" xr:uid="{00000000-0005-0000-0000-0000EB280000}"/>
    <cellStyle name="Normal 3 2 2 7 5 2 2 2 2" xfId="37610" xr:uid="{00000000-0005-0000-0000-0000EC280000}"/>
    <cellStyle name="Normal 3 2 2 7 5 2 2 3" xfId="39846" xr:uid="{00000000-0005-0000-0000-0000ED280000}"/>
    <cellStyle name="Normal 3 2 2 7 5 2 3" xfId="3519" xr:uid="{00000000-0005-0000-0000-0000EE280000}"/>
    <cellStyle name="Normal 3 2 2 7 5 2 3 2" xfId="33978" xr:uid="{00000000-0005-0000-0000-0000EF280000}"/>
    <cellStyle name="Normal 3 2 2 7 5 2 3 2 2" xfId="31416" xr:uid="{00000000-0005-0000-0000-0000F0280000}"/>
    <cellStyle name="Normal 3 2 2 7 5 2 3 3" xfId="39845" xr:uid="{00000000-0005-0000-0000-0000F1280000}"/>
    <cellStyle name="Normal 3 2 2 7 5 2 4" xfId="33979" xr:uid="{00000000-0005-0000-0000-0000F2280000}"/>
    <cellStyle name="Normal 3 2 2 7 5 2 4 2" xfId="37609" xr:uid="{00000000-0005-0000-0000-0000F3280000}"/>
    <cellStyle name="Normal 3 2 2 7 5 2 5" xfId="27997" xr:uid="{00000000-0005-0000-0000-0000F4280000}"/>
    <cellStyle name="Normal 3 2 2 7 5 20" xfId="39844" xr:uid="{00000000-0005-0000-0000-0000F5280000}"/>
    <cellStyle name="Normal 3 2 2 7 5 3" xfId="3520" xr:uid="{00000000-0005-0000-0000-0000F6280000}"/>
    <cellStyle name="Normal 3 2 2 7 5 3 2" xfId="3521" xr:uid="{00000000-0005-0000-0000-0000F7280000}"/>
    <cellStyle name="Normal 3 2 2 7 5 3 2 2" xfId="33980" xr:uid="{00000000-0005-0000-0000-0000F8280000}"/>
    <cellStyle name="Normal 3 2 2 7 5 3 2 2 2" xfId="31417" xr:uid="{00000000-0005-0000-0000-0000F9280000}"/>
    <cellStyle name="Normal 3 2 2 7 5 3 2 3" xfId="39843" xr:uid="{00000000-0005-0000-0000-0000FA280000}"/>
    <cellStyle name="Normal 3 2 2 7 5 3 3" xfId="3522" xr:uid="{00000000-0005-0000-0000-0000FB280000}"/>
    <cellStyle name="Normal 3 2 2 7 5 3 3 2" xfId="33981" xr:uid="{00000000-0005-0000-0000-0000FC280000}"/>
    <cellStyle name="Normal 3 2 2 7 5 3 3 2 2" xfId="37608" xr:uid="{00000000-0005-0000-0000-0000FD280000}"/>
    <cellStyle name="Normal 3 2 2 7 5 3 3 3" xfId="39842" xr:uid="{00000000-0005-0000-0000-0000FE280000}"/>
    <cellStyle name="Normal 3 2 2 7 5 3 4" xfId="33982" xr:uid="{00000000-0005-0000-0000-0000FF280000}"/>
    <cellStyle name="Normal 3 2 2 7 5 3 4 2" xfId="31418" xr:uid="{00000000-0005-0000-0000-000000290000}"/>
    <cellStyle name="Normal 3 2 2 7 5 3 5" xfId="27998" xr:uid="{00000000-0005-0000-0000-000001290000}"/>
    <cellStyle name="Normal 3 2 2 7 5 4" xfId="3523" xr:uid="{00000000-0005-0000-0000-000002290000}"/>
    <cellStyle name="Normal 3 2 2 7 5 4 2" xfId="3524" xr:uid="{00000000-0005-0000-0000-000003290000}"/>
    <cellStyle name="Normal 3 2 2 7 5 4 2 2" xfId="33983" xr:uid="{00000000-0005-0000-0000-000004290000}"/>
    <cellStyle name="Normal 3 2 2 7 5 4 2 2 2" xfId="31419" xr:uid="{00000000-0005-0000-0000-000005290000}"/>
    <cellStyle name="Normal 3 2 2 7 5 4 2 3" xfId="39841" xr:uid="{00000000-0005-0000-0000-000006290000}"/>
    <cellStyle name="Normal 3 2 2 7 5 4 3" xfId="3525" xr:uid="{00000000-0005-0000-0000-000007290000}"/>
    <cellStyle name="Normal 3 2 2 7 5 4 3 2" xfId="33984" xr:uid="{00000000-0005-0000-0000-000008290000}"/>
    <cellStyle name="Normal 3 2 2 7 5 4 3 2 2" xfId="37607" xr:uid="{00000000-0005-0000-0000-000009290000}"/>
    <cellStyle name="Normal 3 2 2 7 5 4 3 3" xfId="39840" xr:uid="{00000000-0005-0000-0000-00000A290000}"/>
    <cellStyle name="Normal 3 2 2 7 5 4 4" xfId="33985" xr:uid="{00000000-0005-0000-0000-00000B290000}"/>
    <cellStyle name="Normal 3 2 2 7 5 4 4 2" xfId="31420" xr:uid="{00000000-0005-0000-0000-00000C290000}"/>
    <cellStyle name="Normal 3 2 2 7 5 4 5" xfId="27999" xr:uid="{00000000-0005-0000-0000-00000D290000}"/>
    <cellStyle name="Normal 3 2 2 7 5 5" xfId="3526" xr:uid="{00000000-0005-0000-0000-00000E290000}"/>
    <cellStyle name="Normal 3 2 2 7 5 5 2" xfId="3527" xr:uid="{00000000-0005-0000-0000-00000F290000}"/>
    <cellStyle name="Normal 3 2 2 7 5 5 2 2" xfId="33986" xr:uid="{00000000-0005-0000-0000-000010290000}"/>
    <cellStyle name="Normal 3 2 2 7 5 5 2 2 2" xfId="31421" xr:uid="{00000000-0005-0000-0000-000011290000}"/>
    <cellStyle name="Normal 3 2 2 7 5 5 2 3" xfId="39839" xr:uid="{00000000-0005-0000-0000-000012290000}"/>
    <cellStyle name="Normal 3 2 2 7 5 5 3" xfId="3528" xr:uid="{00000000-0005-0000-0000-000013290000}"/>
    <cellStyle name="Normal 3 2 2 7 5 5 3 2" xfId="33987" xr:uid="{00000000-0005-0000-0000-000014290000}"/>
    <cellStyle name="Normal 3 2 2 7 5 5 3 2 2" xfId="31422" xr:uid="{00000000-0005-0000-0000-000015290000}"/>
    <cellStyle name="Normal 3 2 2 7 5 5 3 3" xfId="39838" xr:uid="{00000000-0005-0000-0000-000016290000}"/>
    <cellStyle name="Normal 3 2 2 7 5 5 4" xfId="33988" xr:uid="{00000000-0005-0000-0000-000017290000}"/>
    <cellStyle name="Normal 3 2 2 7 5 5 4 2" xfId="31423" xr:uid="{00000000-0005-0000-0000-000018290000}"/>
    <cellStyle name="Normal 3 2 2 7 5 5 5" xfId="28000" xr:uid="{00000000-0005-0000-0000-000019290000}"/>
    <cellStyle name="Normal 3 2 2 7 5 6" xfId="3529" xr:uid="{00000000-0005-0000-0000-00001A290000}"/>
    <cellStyle name="Normal 3 2 2 7 5 6 2" xfId="3530" xr:uid="{00000000-0005-0000-0000-00001B290000}"/>
    <cellStyle name="Normal 3 2 2 7 5 6 2 2" xfId="33989" xr:uid="{00000000-0005-0000-0000-00001C290000}"/>
    <cellStyle name="Normal 3 2 2 7 5 6 2 2 2" xfId="31424" xr:uid="{00000000-0005-0000-0000-00001D290000}"/>
    <cellStyle name="Normal 3 2 2 7 5 6 2 3" xfId="39837" xr:uid="{00000000-0005-0000-0000-00001E290000}"/>
    <cellStyle name="Normal 3 2 2 7 5 6 3" xfId="3531" xr:uid="{00000000-0005-0000-0000-00001F290000}"/>
    <cellStyle name="Normal 3 2 2 7 5 6 3 2" xfId="33990" xr:uid="{00000000-0005-0000-0000-000020290000}"/>
    <cellStyle name="Normal 3 2 2 7 5 6 3 2 2" xfId="31425" xr:uid="{00000000-0005-0000-0000-000021290000}"/>
    <cellStyle name="Normal 3 2 2 7 5 6 3 3" xfId="39836" xr:uid="{00000000-0005-0000-0000-000022290000}"/>
    <cellStyle name="Normal 3 2 2 7 5 6 4" xfId="33991" xr:uid="{00000000-0005-0000-0000-000023290000}"/>
    <cellStyle name="Normal 3 2 2 7 5 6 4 2" xfId="31426" xr:uid="{00000000-0005-0000-0000-000024290000}"/>
    <cellStyle name="Normal 3 2 2 7 5 6 5" xfId="28001" xr:uid="{00000000-0005-0000-0000-000025290000}"/>
    <cellStyle name="Normal 3 2 2 7 5 7" xfId="3532" xr:uid="{00000000-0005-0000-0000-000026290000}"/>
    <cellStyle name="Normal 3 2 2 7 5 7 2" xfId="3533" xr:uid="{00000000-0005-0000-0000-000027290000}"/>
    <cellStyle name="Normal 3 2 2 7 5 7 2 2" xfId="33992" xr:uid="{00000000-0005-0000-0000-000028290000}"/>
    <cellStyle name="Normal 3 2 2 7 5 7 2 2 2" xfId="31427" xr:uid="{00000000-0005-0000-0000-000029290000}"/>
    <cellStyle name="Normal 3 2 2 7 5 7 2 3" xfId="39835" xr:uid="{00000000-0005-0000-0000-00002A290000}"/>
    <cellStyle name="Normal 3 2 2 7 5 7 3" xfId="3534" xr:uid="{00000000-0005-0000-0000-00002B290000}"/>
    <cellStyle name="Normal 3 2 2 7 5 7 3 2" xfId="33993" xr:uid="{00000000-0005-0000-0000-00002C290000}"/>
    <cellStyle name="Normal 3 2 2 7 5 7 3 2 2" xfId="31428" xr:uid="{00000000-0005-0000-0000-00002D290000}"/>
    <cellStyle name="Normal 3 2 2 7 5 7 3 3" xfId="39834" xr:uid="{00000000-0005-0000-0000-00002E290000}"/>
    <cellStyle name="Normal 3 2 2 7 5 7 4" xfId="33994" xr:uid="{00000000-0005-0000-0000-00002F290000}"/>
    <cellStyle name="Normal 3 2 2 7 5 7 4 2" xfId="31429" xr:uid="{00000000-0005-0000-0000-000030290000}"/>
    <cellStyle name="Normal 3 2 2 7 5 7 5" xfId="28002" xr:uid="{00000000-0005-0000-0000-000031290000}"/>
    <cellStyle name="Normal 3 2 2 7 5 8" xfId="3535" xr:uid="{00000000-0005-0000-0000-000032290000}"/>
    <cellStyle name="Normal 3 2 2 7 5 8 2" xfId="3536" xr:uid="{00000000-0005-0000-0000-000033290000}"/>
    <cellStyle name="Normal 3 2 2 7 5 8 2 2" xfId="33995" xr:uid="{00000000-0005-0000-0000-000034290000}"/>
    <cellStyle name="Normal 3 2 2 7 5 8 2 2 2" xfId="31430" xr:uid="{00000000-0005-0000-0000-000035290000}"/>
    <cellStyle name="Normal 3 2 2 7 5 8 2 3" xfId="39833" xr:uid="{00000000-0005-0000-0000-000036290000}"/>
    <cellStyle name="Normal 3 2 2 7 5 8 3" xfId="3537" xr:uid="{00000000-0005-0000-0000-000037290000}"/>
    <cellStyle name="Normal 3 2 2 7 5 8 3 2" xfId="33996" xr:uid="{00000000-0005-0000-0000-000038290000}"/>
    <cellStyle name="Normal 3 2 2 7 5 8 3 2 2" xfId="31431" xr:uid="{00000000-0005-0000-0000-000039290000}"/>
    <cellStyle name="Normal 3 2 2 7 5 8 3 3" xfId="39832" xr:uid="{00000000-0005-0000-0000-00003A290000}"/>
    <cellStyle name="Normal 3 2 2 7 5 8 4" xfId="33997" xr:uid="{00000000-0005-0000-0000-00003B290000}"/>
    <cellStyle name="Normal 3 2 2 7 5 8 4 2" xfId="31432" xr:uid="{00000000-0005-0000-0000-00003C290000}"/>
    <cellStyle name="Normal 3 2 2 7 5 8 5" xfId="28003" xr:uid="{00000000-0005-0000-0000-00003D290000}"/>
    <cellStyle name="Normal 3 2 2 7 5 9" xfId="3538" xr:uid="{00000000-0005-0000-0000-00003E290000}"/>
    <cellStyle name="Normal 3 2 2 7 5 9 2" xfId="3539" xr:uid="{00000000-0005-0000-0000-00003F290000}"/>
    <cellStyle name="Normal 3 2 2 7 5 9 2 2" xfId="33998" xr:uid="{00000000-0005-0000-0000-000040290000}"/>
    <cellStyle name="Normal 3 2 2 7 5 9 2 2 2" xfId="37606" xr:uid="{00000000-0005-0000-0000-000041290000}"/>
    <cellStyle name="Normal 3 2 2 7 5 9 2 3" xfId="39831" xr:uid="{00000000-0005-0000-0000-000042290000}"/>
    <cellStyle name="Normal 3 2 2 7 5 9 3" xfId="3540" xr:uid="{00000000-0005-0000-0000-000043290000}"/>
    <cellStyle name="Normal 3 2 2 7 5 9 3 2" xfId="33999" xr:uid="{00000000-0005-0000-0000-000044290000}"/>
    <cellStyle name="Normal 3 2 2 7 5 9 3 2 2" xfId="37605" xr:uid="{00000000-0005-0000-0000-000045290000}"/>
    <cellStyle name="Normal 3 2 2 7 5 9 3 3" xfId="39830" xr:uid="{00000000-0005-0000-0000-000046290000}"/>
    <cellStyle name="Normal 3 2 2 7 5 9 4" xfId="34000" xr:uid="{00000000-0005-0000-0000-000047290000}"/>
    <cellStyle name="Normal 3 2 2 7 5 9 4 2" xfId="31433" xr:uid="{00000000-0005-0000-0000-000048290000}"/>
    <cellStyle name="Normal 3 2 2 7 5 9 5" xfId="28005" xr:uid="{00000000-0005-0000-0000-000049290000}"/>
    <cellStyle name="Normal 3 2 2 7 6" xfId="3541" xr:uid="{00000000-0005-0000-0000-00004A290000}"/>
    <cellStyle name="Normal 3 2 2 7 6 2" xfId="3542" xr:uid="{00000000-0005-0000-0000-00004B290000}"/>
    <cellStyle name="Normal 3 2 2 7 6 2 2" xfId="34001" xr:uid="{00000000-0005-0000-0000-00004C290000}"/>
    <cellStyle name="Normal 3 2 2 7 6 2 2 2" xfId="37604" xr:uid="{00000000-0005-0000-0000-00004D290000}"/>
    <cellStyle name="Normal 3 2 2 7 6 2 3" xfId="39829" xr:uid="{00000000-0005-0000-0000-00004E290000}"/>
    <cellStyle name="Normal 3 2 2 7 6 3" xfId="3543" xr:uid="{00000000-0005-0000-0000-00004F290000}"/>
    <cellStyle name="Normal 3 2 2 7 6 3 2" xfId="34002" xr:uid="{00000000-0005-0000-0000-000050290000}"/>
    <cellStyle name="Normal 3 2 2 7 6 3 2 2" xfId="37603" xr:uid="{00000000-0005-0000-0000-000051290000}"/>
    <cellStyle name="Normal 3 2 2 7 6 3 3" xfId="39828" xr:uid="{00000000-0005-0000-0000-000052290000}"/>
    <cellStyle name="Normal 3 2 2 7 6 4" xfId="34003" xr:uid="{00000000-0005-0000-0000-000053290000}"/>
    <cellStyle name="Normal 3 2 2 7 6 4 2" xfId="31434" xr:uid="{00000000-0005-0000-0000-000054290000}"/>
    <cellStyle name="Normal 3 2 2 7 6 5" xfId="28006" xr:uid="{00000000-0005-0000-0000-000055290000}"/>
    <cellStyle name="Normal 3 2 2 7 7" xfId="3544" xr:uid="{00000000-0005-0000-0000-000056290000}"/>
    <cellStyle name="Normal 3 2 2 7 7 2" xfId="3545" xr:uid="{00000000-0005-0000-0000-000057290000}"/>
    <cellStyle name="Normal 3 2 2 7 7 2 2" xfId="34004" xr:uid="{00000000-0005-0000-0000-000058290000}"/>
    <cellStyle name="Normal 3 2 2 7 7 2 2 2" xfId="37602" xr:uid="{00000000-0005-0000-0000-000059290000}"/>
    <cellStyle name="Normal 3 2 2 7 7 2 3" xfId="39827" xr:uid="{00000000-0005-0000-0000-00005A290000}"/>
    <cellStyle name="Normal 3 2 2 7 7 3" xfId="3546" xr:uid="{00000000-0005-0000-0000-00005B290000}"/>
    <cellStyle name="Normal 3 2 2 7 7 3 2" xfId="34005" xr:uid="{00000000-0005-0000-0000-00005C290000}"/>
    <cellStyle name="Normal 3 2 2 7 7 3 2 2" xfId="37601" xr:uid="{00000000-0005-0000-0000-00005D290000}"/>
    <cellStyle name="Normal 3 2 2 7 7 3 3" xfId="39826" xr:uid="{00000000-0005-0000-0000-00005E290000}"/>
    <cellStyle name="Normal 3 2 2 7 7 4" xfId="34006" xr:uid="{00000000-0005-0000-0000-00005F290000}"/>
    <cellStyle name="Normal 3 2 2 7 7 4 2" xfId="31435" xr:uid="{00000000-0005-0000-0000-000060290000}"/>
    <cellStyle name="Normal 3 2 2 7 7 5" xfId="39825" xr:uid="{00000000-0005-0000-0000-000061290000}"/>
    <cellStyle name="Normal 3 2 2 7 8" xfId="3547" xr:uid="{00000000-0005-0000-0000-000062290000}"/>
    <cellStyle name="Normal 3 2 2 7 8 2" xfId="3548" xr:uid="{00000000-0005-0000-0000-000063290000}"/>
    <cellStyle name="Normal 3 2 2 7 8 2 2" xfId="34007" xr:uid="{00000000-0005-0000-0000-000064290000}"/>
    <cellStyle name="Normal 3 2 2 7 8 2 2 2" xfId="37600" xr:uid="{00000000-0005-0000-0000-000065290000}"/>
    <cellStyle name="Normal 3 2 2 7 8 2 3" xfId="28007" xr:uid="{00000000-0005-0000-0000-000066290000}"/>
    <cellStyle name="Normal 3 2 2 7 8 3" xfId="3549" xr:uid="{00000000-0005-0000-0000-000067290000}"/>
    <cellStyle name="Normal 3 2 2 7 8 3 2" xfId="34008" xr:uid="{00000000-0005-0000-0000-000068290000}"/>
    <cellStyle name="Normal 3 2 2 7 8 3 2 2" xfId="37599" xr:uid="{00000000-0005-0000-0000-000069290000}"/>
    <cellStyle name="Normal 3 2 2 7 8 3 3" xfId="39824" xr:uid="{00000000-0005-0000-0000-00006A290000}"/>
    <cellStyle name="Normal 3 2 2 7 8 4" xfId="34009" xr:uid="{00000000-0005-0000-0000-00006B290000}"/>
    <cellStyle name="Normal 3 2 2 7 8 4 2" xfId="31436" xr:uid="{00000000-0005-0000-0000-00006C290000}"/>
    <cellStyle name="Normal 3 2 2 7 8 5" xfId="39823" xr:uid="{00000000-0005-0000-0000-00006D290000}"/>
    <cellStyle name="Normal 3 2 2 7 9" xfId="3550" xr:uid="{00000000-0005-0000-0000-00006E290000}"/>
    <cellStyle name="Normal 3 2 2 7 9 2" xfId="3551" xr:uid="{00000000-0005-0000-0000-00006F290000}"/>
    <cellStyle name="Normal 3 2 2 7 9 2 2" xfId="34010" xr:uid="{00000000-0005-0000-0000-000070290000}"/>
    <cellStyle name="Normal 3 2 2 7 9 2 2 2" xfId="37598" xr:uid="{00000000-0005-0000-0000-000071290000}"/>
    <cellStyle name="Normal 3 2 2 7 9 2 3" xfId="39822" xr:uid="{00000000-0005-0000-0000-000072290000}"/>
    <cellStyle name="Normal 3 2 2 7 9 3" xfId="3552" xr:uid="{00000000-0005-0000-0000-000073290000}"/>
    <cellStyle name="Normal 3 2 2 7 9 3 2" xfId="34011" xr:uid="{00000000-0005-0000-0000-000074290000}"/>
    <cellStyle name="Normal 3 2 2 7 9 3 2 2" xfId="37597" xr:uid="{00000000-0005-0000-0000-000075290000}"/>
    <cellStyle name="Normal 3 2 2 7 9 3 3" xfId="28008" xr:uid="{00000000-0005-0000-0000-000076290000}"/>
    <cellStyle name="Normal 3 2 2 7 9 4" xfId="34012" xr:uid="{00000000-0005-0000-0000-000077290000}"/>
    <cellStyle name="Normal 3 2 2 7 9 4 2" xfId="31437" xr:uid="{00000000-0005-0000-0000-000078290000}"/>
    <cellStyle name="Normal 3 2 2 7 9 5" xfId="39821" xr:uid="{00000000-0005-0000-0000-000079290000}"/>
    <cellStyle name="Normal 3 2 2 8" xfId="3553" xr:uid="{00000000-0005-0000-0000-00007A290000}"/>
    <cellStyle name="Normal 3 2 2 8 10" xfId="3554" xr:uid="{00000000-0005-0000-0000-00007B290000}"/>
    <cellStyle name="Normal 3 2 2 8 10 2" xfId="3555" xr:uid="{00000000-0005-0000-0000-00007C290000}"/>
    <cellStyle name="Normal 3 2 2 8 10 2 2" xfId="34013" xr:uid="{00000000-0005-0000-0000-00007D290000}"/>
    <cellStyle name="Normal 3 2 2 8 10 2 2 2" xfId="37596" xr:uid="{00000000-0005-0000-0000-00007E290000}"/>
    <cellStyle name="Normal 3 2 2 8 10 2 3" xfId="28009" xr:uid="{00000000-0005-0000-0000-00007F290000}"/>
    <cellStyle name="Normal 3 2 2 8 10 3" xfId="3556" xr:uid="{00000000-0005-0000-0000-000080290000}"/>
    <cellStyle name="Normal 3 2 2 8 10 3 2" xfId="34014" xr:uid="{00000000-0005-0000-0000-000081290000}"/>
    <cellStyle name="Normal 3 2 2 8 10 3 2 2" xfId="37595" xr:uid="{00000000-0005-0000-0000-000082290000}"/>
    <cellStyle name="Normal 3 2 2 8 10 3 3" xfId="28010" xr:uid="{00000000-0005-0000-0000-000083290000}"/>
    <cellStyle name="Normal 3 2 2 8 10 4" xfId="34015" xr:uid="{00000000-0005-0000-0000-000084290000}"/>
    <cellStyle name="Normal 3 2 2 8 10 4 2" xfId="31438" xr:uid="{00000000-0005-0000-0000-000085290000}"/>
    <cellStyle name="Normal 3 2 2 8 10 5" xfId="28011" xr:uid="{00000000-0005-0000-0000-000086290000}"/>
    <cellStyle name="Normal 3 2 2 8 11" xfId="3557" xr:uid="{00000000-0005-0000-0000-000087290000}"/>
    <cellStyle name="Normal 3 2 2 8 11 2" xfId="3558" xr:uid="{00000000-0005-0000-0000-000088290000}"/>
    <cellStyle name="Normal 3 2 2 8 11 2 2" xfId="34016" xr:uid="{00000000-0005-0000-0000-000089290000}"/>
    <cellStyle name="Normal 3 2 2 8 11 2 2 2" xfId="37594" xr:uid="{00000000-0005-0000-0000-00008A290000}"/>
    <cellStyle name="Normal 3 2 2 8 11 2 3" xfId="28012" xr:uid="{00000000-0005-0000-0000-00008B290000}"/>
    <cellStyle name="Normal 3 2 2 8 11 3" xfId="3559" xr:uid="{00000000-0005-0000-0000-00008C290000}"/>
    <cellStyle name="Normal 3 2 2 8 11 3 2" xfId="34017" xr:uid="{00000000-0005-0000-0000-00008D290000}"/>
    <cellStyle name="Normal 3 2 2 8 11 3 2 2" xfId="37593" xr:uid="{00000000-0005-0000-0000-00008E290000}"/>
    <cellStyle name="Normal 3 2 2 8 11 3 3" xfId="28013" xr:uid="{00000000-0005-0000-0000-00008F290000}"/>
    <cellStyle name="Normal 3 2 2 8 11 4" xfId="34018" xr:uid="{00000000-0005-0000-0000-000090290000}"/>
    <cellStyle name="Normal 3 2 2 8 11 4 2" xfId="31439" xr:uid="{00000000-0005-0000-0000-000091290000}"/>
    <cellStyle name="Normal 3 2 2 8 11 5" xfId="39820" xr:uid="{00000000-0005-0000-0000-000092290000}"/>
    <cellStyle name="Normal 3 2 2 8 12" xfId="3560" xr:uid="{00000000-0005-0000-0000-000093290000}"/>
    <cellStyle name="Normal 3 2 2 8 12 2" xfId="3561" xr:uid="{00000000-0005-0000-0000-000094290000}"/>
    <cellStyle name="Normal 3 2 2 8 12 2 2" xfId="34019" xr:uid="{00000000-0005-0000-0000-000095290000}"/>
    <cellStyle name="Normal 3 2 2 8 12 2 2 2" xfId="37592" xr:uid="{00000000-0005-0000-0000-000096290000}"/>
    <cellStyle name="Normal 3 2 2 8 12 2 3" xfId="28014" xr:uid="{00000000-0005-0000-0000-000097290000}"/>
    <cellStyle name="Normal 3 2 2 8 12 3" xfId="3562" xr:uid="{00000000-0005-0000-0000-000098290000}"/>
    <cellStyle name="Normal 3 2 2 8 12 3 2" xfId="34020" xr:uid="{00000000-0005-0000-0000-000099290000}"/>
    <cellStyle name="Normal 3 2 2 8 12 3 2 2" xfId="37591" xr:uid="{00000000-0005-0000-0000-00009A290000}"/>
    <cellStyle name="Normal 3 2 2 8 12 3 3" xfId="39819" xr:uid="{00000000-0005-0000-0000-00009B290000}"/>
    <cellStyle name="Normal 3 2 2 8 12 4" xfId="34021" xr:uid="{00000000-0005-0000-0000-00009C290000}"/>
    <cellStyle name="Normal 3 2 2 8 12 4 2" xfId="31440" xr:uid="{00000000-0005-0000-0000-00009D290000}"/>
    <cellStyle name="Normal 3 2 2 8 12 5" xfId="39818" xr:uid="{00000000-0005-0000-0000-00009E290000}"/>
    <cellStyle name="Normal 3 2 2 8 13" xfId="3563" xr:uid="{00000000-0005-0000-0000-00009F290000}"/>
    <cellStyle name="Normal 3 2 2 8 13 2" xfId="3564" xr:uid="{00000000-0005-0000-0000-0000A0290000}"/>
    <cellStyle name="Normal 3 2 2 8 13 2 2" xfId="34022" xr:uid="{00000000-0005-0000-0000-0000A1290000}"/>
    <cellStyle name="Normal 3 2 2 8 13 2 2 2" xfId="37590" xr:uid="{00000000-0005-0000-0000-0000A2290000}"/>
    <cellStyle name="Normal 3 2 2 8 13 2 3" xfId="39817" xr:uid="{00000000-0005-0000-0000-0000A3290000}"/>
    <cellStyle name="Normal 3 2 2 8 13 3" xfId="3565" xr:uid="{00000000-0005-0000-0000-0000A4290000}"/>
    <cellStyle name="Normal 3 2 2 8 13 3 2" xfId="34023" xr:uid="{00000000-0005-0000-0000-0000A5290000}"/>
    <cellStyle name="Normal 3 2 2 8 13 3 2 2" xfId="37589" xr:uid="{00000000-0005-0000-0000-0000A6290000}"/>
    <cellStyle name="Normal 3 2 2 8 13 3 3" xfId="28015" xr:uid="{00000000-0005-0000-0000-0000A7290000}"/>
    <cellStyle name="Normal 3 2 2 8 13 4" xfId="34024" xr:uid="{00000000-0005-0000-0000-0000A8290000}"/>
    <cellStyle name="Normal 3 2 2 8 13 4 2" xfId="37588" xr:uid="{00000000-0005-0000-0000-0000A9290000}"/>
    <cellStyle name="Normal 3 2 2 8 13 5" xfId="39816" xr:uid="{00000000-0005-0000-0000-0000AA290000}"/>
    <cellStyle name="Normal 3 2 2 8 14" xfId="3566" xr:uid="{00000000-0005-0000-0000-0000AB290000}"/>
    <cellStyle name="Normal 3 2 2 8 14 2" xfId="3567" xr:uid="{00000000-0005-0000-0000-0000AC290000}"/>
    <cellStyle name="Normal 3 2 2 8 14 2 2" xfId="34025" xr:uid="{00000000-0005-0000-0000-0000AD290000}"/>
    <cellStyle name="Normal 3 2 2 8 14 2 2 2" xfId="31441" xr:uid="{00000000-0005-0000-0000-0000AE290000}"/>
    <cellStyle name="Normal 3 2 2 8 14 2 3" xfId="28016" xr:uid="{00000000-0005-0000-0000-0000AF290000}"/>
    <cellStyle name="Normal 3 2 2 8 14 3" xfId="3568" xr:uid="{00000000-0005-0000-0000-0000B0290000}"/>
    <cellStyle name="Normal 3 2 2 8 14 3 2" xfId="34026" xr:uid="{00000000-0005-0000-0000-0000B1290000}"/>
    <cellStyle name="Normal 3 2 2 8 14 3 2 2" xfId="31442" xr:uid="{00000000-0005-0000-0000-0000B2290000}"/>
    <cellStyle name="Normal 3 2 2 8 14 3 3" xfId="39815" xr:uid="{00000000-0005-0000-0000-0000B3290000}"/>
    <cellStyle name="Normal 3 2 2 8 14 4" xfId="34027" xr:uid="{00000000-0005-0000-0000-0000B4290000}"/>
    <cellStyle name="Normal 3 2 2 8 14 4 2" xfId="37587" xr:uid="{00000000-0005-0000-0000-0000B5290000}"/>
    <cellStyle name="Normal 3 2 2 8 14 5" xfId="39814" xr:uid="{00000000-0005-0000-0000-0000B6290000}"/>
    <cellStyle name="Normal 3 2 2 8 15" xfId="3569" xr:uid="{00000000-0005-0000-0000-0000B7290000}"/>
    <cellStyle name="Normal 3 2 2 8 15 2" xfId="3570" xr:uid="{00000000-0005-0000-0000-0000B8290000}"/>
    <cellStyle name="Normal 3 2 2 8 15 2 2" xfId="34028" xr:uid="{00000000-0005-0000-0000-0000B9290000}"/>
    <cellStyle name="Normal 3 2 2 8 15 2 2 2" xfId="31443" xr:uid="{00000000-0005-0000-0000-0000BA290000}"/>
    <cellStyle name="Normal 3 2 2 8 15 2 3" xfId="39813" xr:uid="{00000000-0005-0000-0000-0000BB290000}"/>
    <cellStyle name="Normal 3 2 2 8 15 3" xfId="3571" xr:uid="{00000000-0005-0000-0000-0000BC290000}"/>
    <cellStyle name="Normal 3 2 2 8 15 3 2" xfId="34029" xr:uid="{00000000-0005-0000-0000-0000BD290000}"/>
    <cellStyle name="Normal 3 2 2 8 15 3 2 2" xfId="31444" xr:uid="{00000000-0005-0000-0000-0000BE290000}"/>
    <cellStyle name="Normal 3 2 2 8 15 3 3" xfId="28017" xr:uid="{00000000-0005-0000-0000-0000BF290000}"/>
    <cellStyle name="Normal 3 2 2 8 15 4" xfId="34030" xr:uid="{00000000-0005-0000-0000-0000C0290000}"/>
    <cellStyle name="Normal 3 2 2 8 15 4 2" xfId="37586" xr:uid="{00000000-0005-0000-0000-0000C1290000}"/>
    <cellStyle name="Normal 3 2 2 8 15 5" xfId="39812" xr:uid="{00000000-0005-0000-0000-0000C2290000}"/>
    <cellStyle name="Normal 3 2 2 8 16" xfId="3572" xr:uid="{00000000-0005-0000-0000-0000C3290000}"/>
    <cellStyle name="Normal 3 2 2 8 16 2" xfId="3573" xr:uid="{00000000-0005-0000-0000-0000C4290000}"/>
    <cellStyle name="Normal 3 2 2 8 16 2 2" xfId="34031" xr:uid="{00000000-0005-0000-0000-0000C5290000}"/>
    <cellStyle name="Normal 3 2 2 8 16 2 2 2" xfId="31445" xr:uid="{00000000-0005-0000-0000-0000C6290000}"/>
    <cellStyle name="Normal 3 2 2 8 16 2 3" xfId="28018" xr:uid="{00000000-0005-0000-0000-0000C7290000}"/>
    <cellStyle name="Normal 3 2 2 8 16 3" xfId="3574" xr:uid="{00000000-0005-0000-0000-0000C8290000}"/>
    <cellStyle name="Normal 3 2 2 8 16 3 2" xfId="34032" xr:uid="{00000000-0005-0000-0000-0000C9290000}"/>
    <cellStyle name="Normal 3 2 2 8 16 3 2 2" xfId="31446" xr:uid="{00000000-0005-0000-0000-0000CA290000}"/>
    <cellStyle name="Normal 3 2 2 8 16 3 3" xfId="39811" xr:uid="{00000000-0005-0000-0000-0000CB290000}"/>
    <cellStyle name="Normal 3 2 2 8 16 4" xfId="34033" xr:uid="{00000000-0005-0000-0000-0000CC290000}"/>
    <cellStyle name="Normal 3 2 2 8 16 4 2" xfId="39912" xr:uid="{00000000-0005-0000-0000-0000CD290000}"/>
    <cellStyle name="Normal 3 2 2 8 16 5" xfId="39810" xr:uid="{00000000-0005-0000-0000-0000CE290000}"/>
    <cellStyle name="Normal 3 2 2 8 17" xfId="3575" xr:uid="{00000000-0005-0000-0000-0000CF290000}"/>
    <cellStyle name="Normal 3 2 2 8 17 2" xfId="34034" xr:uid="{00000000-0005-0000-0000-0000D0290000}"/>
    <cellStyle name="Normal 3 2 2 8 17 2 2" xfId="37585" xr:uid="{00000000-0005-0000-0000-0000D1290000}"/>
    <cellStyle name="Normal 3 2 2 8 17 3" xfId="39809" xr:uid="{00000000-0005-0000-0000-0000D2290000}"/>
    <cellStyle name="Normal 3 2 2 8 18" xfId="3576" xr:uid="{00000000-0005-0000-0000-0000D3290000}"/>
    <cellStyle name="Normal 3 2 2 8 18 2" xfId="34035" xr:uid="{00000000-0005-0000-0000-0000D4290000}"/>
    <cellStyle name="Normal 3 2 2 8 18 2 2" xfId="37584" xr:uid="{00000000-0005-0000-0000-0000D5290000}"/>
    <cellStyle name="Normal 3 2 2 8 18 3" xfId="39808" xr:uid="{00000000-0005-0000-0000-0000D6290000}"/>
    <cellStyle name="Normal 3 2 2 8 19" xfId="34036" xr:uid="{00000000-0005-0000-0000-0000D7290000}"/>
    <cellStyle name="Normal 3 2 2 8 19 2" xfId="31447" xr:uid="{00000000-0005-0000-0000-0000D8290000}"/>
    <cellStyle name="Normal 3 2 2 8 2" xfId="3577" xr:uid="{00000000-0005-0000-0000-0000D9290000}"/>
    <cellStyle name="Normal 3 2 2 8 2 2" xfId="3578" xr:uid="{00000000-0005-0000-0000-0000DA290000}"/>
    <cellStyle name="Normal 3 2 2 8 2 2 2" xfId="34037" xr:uid="{00000000-0005-0000-0000-0000DB290000}"/>
    <cellStyle name="Normal 3 2 2 8 2 2 2 2" xfId="37583" xr:uid="{00000000-0005-0000-0000-0000DC290000}"/>
    <cellStyle name="Normal 3 2 2 8 2 2 3" xfId="28019" xr:uid="{00000000-0005-0000-0000-0000DD290000}"/>
    <cellStyle name="Normal 3 2 2 8 2 3" xfId="3579" xr:uid="{00000000-0005-0000-0000-0000DE290000}"/>
    <cellStyle name="Normal 3 2 2 8 2 3 2" xfId="34038" xr:uid="{00000000-0005-0000-0000-0000DF290000}"/>
    <cellStyle name="Normal 3 2 2 8 2 3 2 2" xfId="31448" xr:uid="{00000000-0005-0000-0000-0000E0290000}"/>
    <cellStyle name="Normal 3 2 2 8 2 3 3" xfId="39807" xr:uid="{00000000-0005-0000-0000-0000E1290000}"/>
    <cellStyle name="Normal 3 2 2 8 2 4" xfId="34039" xr:uid="{00000000-0005-0000-0000-0000E2290000}"/>
    <cellStyle name="Normal 3 2 2 8 2 4 2" xfId="31449" xr:uid="{00000000-0005-0000-0000-0000E3290000}"/>
    <cellStyle name="Normal 3 2 2 8 2 5" xfId="28020" xr:uid="{00000000-0005-0000-0000-0000E4290000}"/>
    <cellStyle name="Normal 3 2 2 8 20" xfId="39806" xr:uid="{00000000-0005-0000-0000-0000E5290000}"/>
    <cellStyle name="Normal 3 2 2 8 3" xfId="3580" xr:uid="{00000000-0005-0000-0000-0000E6290000}"/>
    <cellStyle name="Normal 3 2 2 8 3 2" xfId="3581" xr:uid="{00000000-0005-0000-0000-0000E7290000}"/>
    <cellStyle name="Normal 3 2 2 8 3 2 2" xfId="34040" xr:uid="{00000000-0005-0000-0000-0000E8290000}"/>
    <cellStyle name="Normal 3 2 2 8 3 2 2 2" xfId="37582" xr:uid="{00000000-0005-0000-0000-0000E9290000}"/>
    <cellStyle name="Normal 3 2 2 8 3 2 3" xfId="39805" xr:uid="{00000000-0005-0000-0000-0000EA290000}"/>
    <cellStyle name="Normal 3 2 2 8 3 3" xfId="3582" xr:uid="{00000000-0005-0000-0000-0000EB290000}"/>
    <cellStyle name="Normal 3 2 2 8 3 3 2" xfId="34041" xr:uid="{00000000-0005-0000-0000-0000EC290000}"/>
    <cellStyle name="Normal 3 2 2 8 3 3 2 2" xfId="37581" xr:uid="{00000000-0005-0000-0000-0000ED290000}"/>
    <cellStyle name="Normal 3 2 2 8 3 3 3" xfId="28021" xr:uid="{00000000-0005-0000-0000-0000EE290000}"/>
    <cellStyle name="Normal 3 2 2 8 3 4" xfId="34042" xr:uid="{00000000-0005-0000-0000-0000EF290000}"/>
    <cellStyle name="Normal 3 2 2 8 3 4 2" xfId="31450" xr:uid="{00000000-0005-0000-0000-0000F0290000}"/>
    <cellStyle name="Normal 3 2 2 8 3 5" xfId="39804" xr:uid="{00000000-0005-0000-0000-0000F1290000}"/>
    <cellStyle name="Normal 3 2 2 8 4" xfId="3583" xr:uid="{00000000-0005-0000-0000-0000F2290000}"/>
    <cellStyle name="Normal 3 2 2 8 4 2" xfId="3584" xr:uid="{00000000-0005-0000-0000-0000F3290000}"/>
    <cellStyle name="Normal 3 2 2 8 4 2 2" xfId="34043" xr:uid="{00000000-0005-0000-0000-0000F4290000}"/>
    <cellStyle name="Normal 3 2 2 8 4 2 2 2" xfId="37580" xr:uid="{00000000-0005-0000-0000-0000F5290000}"/>
    <cellStyle name="Normal 3 2 2 8 4 2 3" xfId="28022" xr:uid="{00000000-0005-0000-0000-0000F6290000}"/>
    <cellStyle name="Normal 3 2 2 8 4 3" xfId="3585" xr:uid="{00000000-0005-0000-0000-0000F7290000}"/>
    <cellStyle name="Normal 3 2 2 8 4 3 2" xfId="34044" xr:uid="{00000000-0005-0000-0000-0000F8290000}"/>
    <cellStyle name="Normal 3 2 2 8 4 3 2 2" xfId="37579" xr:uid="{00000000-0005-0000-0000-0000F9290000}"/>
    <cellStyle name="Normal 3 2 2 8 4 3 3" xfId="39803" xr:uid="{00000000-0005-0000-0000-0000FA290000}"/>
    <cellStyle name="Normal 3 2 2 8 4 4" xfId="34045" xr:uid="{00000000-0005-0000-0000-0000FB290000}"/>
    <cellStyle name="Normal 3 2 2 8 4 4 2" xfId="31451" xr:uid="{00000000-0005-0000-0000-0000FC290000}"/>
    <cellStyle name="Normal 3 2 2 8 4 5" xfId="39802" xr:uid="{00000000-0005-0000-0000-0000FD290000}"/>
    <cellStyle name="Normal 3 2 2 8 5" xfId="3586" xr:uid="{00000000-0005-0000-0000-0000FE290000}"/>
    <cellStyle name="Normal 3 2 2 8 5 2" xfId="3587" xr:uid="{00000000-0005-0000-0000-0000FF290000}"/>
    <cellStyle name="Normal 3 2 2 8 5 2 2" xfId="34046" xr:uid="{00000000-0005-0000-0000-0000002A0000}"/>
    <cellStyle name="Normal 3 2 2 8 5 2 2 2" xfId="37578" xr:uid="{00000000-0005-0000-0000-0000012A0000}"/>
    <cellStyle name="Normal 3 2 2 8 5 2 3" xfId="39801" xr:uid="{00000000-0005-0000-0000-0000022A0000}"/>
    <cellStyle name="Normal 3 2 2 8 5 3" xfId="3588" xr:uid="{00000000-0005-0000-0000-0000032A0000}"/>
    <cellStyle name="Normal 3 2 2 8 5 3 2" xfId="34047" xr:uid="{00000000-0005-0000-0000-0000042A0000}"/>
    <cellStyle name="Normal 3 2 2 8 5 3 2 2" xfId="37577" xr:uid="{00000000-0005-0000-0000-0000052A0000}"/>
    <cellStyle name="Normal 3 2 2 8 5 3 3" xfId="28023" xr:uid="{00000000-0005-0000-0000-0000062A0000}"/>
    <cellStyle name="Normal 3 2 2 8 5 4" xfId="34048" xr:uid="{00000000-0005-0000-0000-0000072A0000}"/>
    <cellStyle name="Normal 3 2 2 8 5 4 2" xfId="37576" xr:uid="{00000000-0005-0000-0000-0000082A0000}"/>
    <cellStyle name="Normal 3 2 2 8 5 5" xfId="39800" xr:uid="{00000000-0005-0000-0000-0000092A0000}"/>
    <cellStyle name="Normal 3 2 2 8 6" xfId="3589" xr:uid="{00000000-0005-0000-0000-00000A2A0000}"/>
    <cellStyle name="Normal 3 2 2 8 6 2" xfId="3590" xr:uid="{00000000-0005-0000-0000-00000B2A0000}"/>
    <cellStyle name="Normal 3 2 2 8 6 2 2" xfId="34049" xr:uid="{00000000-0005-0000-0000-00000C2A0000}"/>
    <cellStyle name="Normal 3 2 2 8 6 2 2 2" xfId="37575" xr:uid="{00000000-0005-0000-0000-00000D2A0000}"/>
    <cellStyle name="Normal 3 2 2 8 6 2 3" xfId="28024" xr:uid="{00000000-0005-0000-0000-00000E2A0000}"/>
    <cellStyle name="Normal 3 2 2 8 6 3" xfId="3591" xr:uid="{00000000-0005-0000-0000-00000F2A0000}"/>
    <cellStyle name="Normal 3 2 2 8 6 3 2" xfId="34050" xr:uid="{00000000-0005-0000-0000-0000102A0000}"/>
    <cellStyle name="Normal 3 2 2 8 6 3 2 2" xfId="37574" xr:uid="{00000000-0005-0000-0000-0000112A0000}"/>
    <cellStyle name="Normal 3 2 2 8 6 3 3" xfId="39799" xr:uid="{00000000-0005-0000-0000-0000122A0000}"/>
    <cellStyle name="Normal 3 2 2 8 6 4" xfId="34051" xr:uid="{00000000-0005-0000-0000-0000132A0000}"/>
    <cellStyle name="Normal 3 2 2 8 6 4 2" xfId="37573" xr:uid="{00000000-0005-0000-0000-0000142A0000}"/>
    <cellStyle name="Normal 3 2 2 8 6 5" xfId="39798" xr:uid="{00000000-0005-0000-0000-0000152A0000}"/>
    <cellStyle name="Normal 3 2 2 8 7" xfId="3592" xr:uid="{00000000-0005-0000-0000-0000162A0000}"/>
    <cellStyle name="Normal 3 2 2 8 7 2" xfId="3593" xr:uid="{00000000-0005-0000-0000-0000172A0000}"/>
    <cellStyle name="Normal 3 2 2 8 7 2 2" xfId="34052" xr:uid="{00000000-0005-0000-0000-0000182A0000}"/>
    <cellStyle name="Normal 3 2 2 8 7 2 2 2" xfId="37572" xr:uid="{00000000-0005-0000-0000-0000192A0000}"/>
    <cellStyle name="Normal 3 2 2 8 7 2 3" xfId="39797" xr:uid="{00000000-0005-0000-0000-00001A2A0000}"/>
    <cellStyle name="Normal 3 2 2 8 7 3" xfId="3594" xr:uid="{00000000-0005-0000-0000-00001B2A0000}"/>
    <cellStyle name="Normal 3 2 2 8 7 3 2" xfId="34053" xr:uid="{00000000-0005-0000-0000-00001C2A0000}"/>
    <cellStyle name="Normal 3 2 2 8 7 3 2 2" xfId="37571" xr:uid="{00000000-0005-0000-0000-00001D2A0000}"/>
    <cellStyle name="Normal 3 2 2 8 7 3 3" xfId="39796" xr:uid="{00000000-0005-0000-0000-00001E2A0000}"/>
    <cellStyle name="Normal 3 2 2 8 7 4" xfId="34054" xr:uid="{00000000-0005-0000-0000-00001F2A0000}"/>
    <cellStyle name="Normal 3 2 2 8 7 4 2" xfId="37570" xr:uid="{00000000-0005-0000-0000-0000202A0000}"/>
    <cellStyle name="Normal 3 2 2 8 7 5" xfId="28025" xr:uid="{00000000-0005-0000-0000-0000212A0000}"/>
    <cellStyle name="Normal 3 2 2 8 8" xfId="3595" xr:uid="{00000000-0005-0000-0000-0000222A0000}"/>
    <cellStyle name="Normal 3 2 2 8 8 2" xfId="3596" xr:uid="{00000000-0005-0000-0000-0000232A0000}"/>
    <cellStyle name="Normal 3 2 2 8 8 2 2" xfId="34055" xr:uid="{00000000-0005-0000-0000-0000242A0000}"/>
    <cellStyle name="Normal 3 2 2 8 8 2 2 2" xfId="37569" xr:uid="{00000000-0005-0000-0000-0000252A0000}"/>
    <cellStyle name="Normal 3 2 2 8 8 2 3" xfId="39795" xr:uid="{00000000-0005-0000-0000-0000262A0000}"/>
    <cellStyle name="Normal 3 2 2 8 8 3" xfId="3597" xr:uid="{00000000-0005-0000-0000-0000272A0000}"/>
    <cellStyle name="Normal 3 2 2 8 8 3 2" xfId="34056" xr:uid="{00000000-0005-0000-0000-0000282A0000}"/>
    <cellStyle name="Normal 3 2 2 8 8 3 2 2" xfId="31452" xr:uid="{00000000-0005-0000-0000-0000292A0000}"/>
    <cellStyle name="Normal 3 2 2 8 8 3 3" xfId="39794" xr:uid="{00000000-0005-0000-0000-00002A2A0000}"/>
    <cellStyle name="Normal 3 2 2 8 8 4" xfId="34057" xr:uid="{00000000-0005-0000-0000-00002B2A0000}"/>
    <cellStyle name="Normal 3 2 2 8 8 4 2" xfId="37568" xr:uid="{00000000-0005-0000-0000-00002C2A0000}"/>
    <cellStyle name="Normal 3 2 2 8 8 5" xfId="28026" xr:uid="{00000000-0005-0000-0000-00002D2A0000}"/>
    <cellStyle name="Normal 3 2 2 8 9" xfId="3598" xr:uid="{00000000-0005-0000-0000-00002E2A0000}"/>
    <cellStyle name="Normal 3 2 2 8 9 2" xfId="3599" xr:uid="{00000000-0005-0000-0000-00002F2A0000}"/>
    <cellStyle name="Normal 3 2 2 8 9 2 2" xfId="34058" xr:uid="{00000000-0005-0000-0000-0000302A0000}"/>
    <cellStyle name="Normal 3 2 2 8 9 2 2 2" xfId="37567" xr:uid="{00000000-0005-0000-0000-0000312A0000}"/>
    <cellStyle name="Normal 3 2 2 8 9 2 3" xfId="39793" xr:uid="{00000000-0005-0000-0000-0000322A0000}"/>
    <cellStyle name="Normal 3 2 2 8 9 3" xfId="3600" xr:uid="{00000000-0005-0000-0000-0000332A0000}"/>
    <cellStyle name="Normal 3 2 2 8 9 3 2" xfId="34059" xr:uid="{00000000-0005-0000-0000-0000342A0000}"/>
    <cellStyle name="Normal 3 2 2 8 9 3 2 2" xfId="31453" xr:uid="{00000000-0005-0000-0000-0000352A0000}"/>
    <cellStyle name="Normal 3 2 2 8 9 3 3" xfId="39792" xr:uid="{00000000-0005-0000-0000-0000362A0000}"/>
    <cellStyle name="Normal 3 2 2 8 9 4" xfId="34060" xr:uid="{00000000-0005-0000-0000-0000372A0000}"/>
    <cellStyle name="Normal 3 2 2 8 9 4 2" xfId="37566" xr:uid="{00000000-0005-0000-0000-0000382A0000}"/>
    <cellStyle name="Normal 3 2 2 8 9 5" xfId="28027" xr:uid="{00000000-0005-0000-0000-0000392A0000}"/>
    <cellStyle name="Normal 3 2 2 9" xfId="3601" xr:uid="{00000000-0005-0000-0000-00003A2A0000}"/>
    <cellStyle name="Normal 3 2 2 9 10" xfId="3602" xr:uid="{00000000-0005-0000-0000-00003B2A0000}"/>
    <cellStyle name="Normal 3 2 2 9 10 2" xfId="3603" xr:uid="{00000000-0005-0000-0000-00003C2A0000}"/>
    <cellStyle name="Normal 3 2 2 9 10 2 2" xfId="34061" xr:uid="{00000000-0005-0000-0000-00003D2A0000}"/>
    <cellStyle name="Normal 3 2 2 9 10 2 2 2" xfId="37565" xr:uid="{00000000-0005-0000-0000-00003E2A0000}"/>
    <cellStyle name="Normal 3 2 2 9 10 2 3" xfId="28028" xr:uid="{00000000-0005-0000-0000-00003F2A0000}"/>
    <cellStyle name="Normal 3 2 2 9 10 3" xfId="3604" xr:uid="{00000000-0005-0000-0000-0000402A0000}"/>
    <cellStyle name="Normal 3 2 2 9 10 3 2" xfId="34062" xr:uid="{00000000-0005-0000-0000-0000412A0000}"/>
    <cellStyle name="Normal 3 2 2 9 10 3 2 2" xfId="31454" xr:uid="{00000000-0005-0000-0000-0000422A0000}"/>
    <cellStyle name="Normal 3 2 2 9 10 3 3" xfId="39791" xr:uid="{00000000-0005-0000-0000-0000432A0000}"/>
    <cellStyle name="Normal 3 2 2 9 10 4" xfId="34063" xr:uid="{00000000-0005-0000-0000-0000442A0000}"/>
    <cellStyle name="Normal 3 2 2 9 10 4 2" xfId="37564" xr:uid="{00000000-0005-0000-0000-0000452A0000}"/>
    <cellStyle name="Normal 3 2 2 9 10 5" xfId="39790" xr:uid="{00000000-0005-0000-0000-0000462A0000}"/>
    <cellStyle name="Normal 3 2 2 9 11" xfId="3605" xr:uid="{00000000-0005-0000-0000-0000472A0000}"/>
    <cellStyle name="Normal 3 2 2 9 11 2" xfId="3606" xr:uid="{00000000-0005-0000-0000-0000482A0000}"/>
    <cellStyle name="Normal 3 2 2 9 11 2 2" xfId="34064" xr:uid="{00000000-0005-0000-0000-0000492A0000}"/>
    <cellStyle name="Normal 3 2 2 9 11 2 2 2" xfId="37563" xr:uid="{00000000-0005-0000-0000-00004A2A0000}"/>
    <cellStyle name="Normal 3 2 2 9 11 2 3" xfId="39789" xr:uid="{00000000-0005-0000-0000-00004B2A0000}"/>
    <cellStyle name="Normal 3 2 2 9 11 3" xfId="3607" xr:uid="{00000000-0005-0000-0000-00004C2A0000}"/>
    <cellStyle name="Normal 3 2 2 9 11 3 2" xfId="34065" xr:uid="{00000000-0005-0000-0000-00004D2A0000}"/>
    <cellStyle name="Normal 3 2 2 9 11 3 2 2" xfId="31455" xr:uid="{00000000-0005-0000-0000-00004E2A0000}"/>
    <cellStyle name="Normal 3 2 2 9 11 3 3" xfId="28029" xr:uid="{00000000-0005-0000-0000-00004F2A0000}"/>
    <cellStyle name="Normal 3 2 2 9 11 4" xfId="34066" xr:uid="{00000000-0005-0000-0000-0000502A0000}"/>
    <cellStyle name="Normal 3 2 2 9 11 4 2" xfId="37562" xr:uid="{00000000-0005-0000-0000-0000512A0000}"/>
    <cellStyle name="Normal 3 2 2 9 11 5" xfId="39788" xr:uid="{00000000-0005-0000-0000-0000522A0000}"/>
    <cellStyle name="Normal 3 2 2 9 12" xfId="3608" xr:uid="{00000000-0005-0000-0000-0000532A0000}"/>
    <cellStyle name="Normal 3 2 2 9 12 2" xfId="3609" xr:uid="{00000000-0005-0000-0000-0000542A0000}"/>
    <cellStyle name="Normal 3 2 2 9 12 2 2" xfId="34067" xr:uid="{00000000-0005-0000-0000-0000552A0000}"/>
    <cellStyle name="Normal 3 2 2 9 12 2 2 2" xfId="37561" xr:uid="{00000000-0005-0000-0000-0000562A0000}"/>
    <cellStyle name="Normal 3 2 2 9 12 2 3" xfId="28030" xr:uid="{00000000-0005-0000-0000-0000572A0000}"/>
    <cellStyle name="Normal 3 2 2 9 12 3" xfId="3610" xr:uid="{00000000-0005-0000-0000-0000582A0000}"/>
    <cellStyle name="Normal 3 2 2 9 12 3 2" xfId="34068" xr:uid="{00000000-0005-0000-0000-0000592A0000}"/>
    <cellStyle name="Normal 3 2 2 9 12 3 2 2" xfId="31456" xr:uid="{00000000-0005-0000-0000-00005A2A0000}"/>
    <cellStyle name="Normal 3 2 2 9 12 3 3" xfId="39787" xr:uid="{00000000-0005-0000-0000-00005B2A0000}"/>
    <cellStyle name="Normal 3 2 2 9 12 4" xfId="34069" xr:uid="{00000000-0005-0000-0000-00005C2A0000}"/>
    <cellStyle name="Normal 3 2 2 9 12 4 2" xfId="37560" xr:uid="{00000000-0005-0000-0000-00005D2A0000}"/>
    <cellStyle name="Normal 3 2 2 9 12 5" xfId="39786" xr:uid="{00000000-0005-0000-0000-00005E2A0000}"/>
    <cellStyle name="Normal 3 2 2 9 13" xfId="3611" xr:uid="{00000000-0005-0000-0000-00005F2A0000}"/>
    <cellStyle name="Normal 3 2 2 9 13 2" xfId="3612" xr:uid="{00000000-0005-0000-0000-0000602A0000}"/>
    <cellStyle name="Normal 3 2 2 9 13 2 2" xfId="34070" xr:uid="{00000000-0005-0000-0000-0000612A0000}"/>
    <cellStyle name="Normal 3 2 2 9 13 2 2 2" xfId="37559" xr:uid="{00000000-0005-0000-0000-0000622A0000}"/>
    <cellStyle name="Normal 3 2 2 9 13 2 3" xfId="28031" xr:uid="{00000000-0005-0000-0000-0000632A0000}"/>
    <cellStyle name="Normal 3 2 2 9 13 3" xfId="3613" xr:uid="{00000000-0005-0000-0000-0000642A0000}"/>
    <cellStyle name="Normal 3 2 2 9 13 3 2" xfId="34071" xr:uid="{00000000-0005-0000-0000-0000652A0000}"/>
    <cellStyle name="Normal 3 2 2 9 13 3 2 2" xfId="31457" xr:uid="{00000000-0005-0000-0000-0000662A0000}"/>
    <cellStyle name="Normal 3 2 2 9 13 3 3" xfId="28032" xr:uid="{00000000-0005-0000-0000-0000672A0000}"/>
    <cellStyle name="Normal 3 2 2 9 13 4" xfId="34072" xr:uid="{00000000-0005-0000-0000-0000682A0000}"/>
    <cellStyle name="Normal 3 2 2 9 13 4 2" xfId="37558" xr:uid="{00000000-0005-0000-0000-0000692A0000}"/>
    <cellStyle name="Normal 3 2 2 9 13 5" xfId="39785" xr:uid="{00000000-0005-0000-0000-00006A2A0000}"/>
    <cellStyle name="Normal 3 2 2 9 14" xfId="3614" xr:uid="{00000000-0005-0000-0000-00006B2A0000}"/>
    <cellStyle name="Normal 3 2 2 9 14 2" xfId="3615" xr:uid="{00000000-0005-0000-0000-00006C2A0000}"/>
    <cellStyle name="Normal 3 2 2 9 14 2 2" xfId="34073" xr:uid="{00000000-0005-0000-0000-00006D2A0000}"/>
    <cellStyle name="Normal 3 2 2 9 14 2 2 2" xfId="37557" xr:uid="{00000000-0005-0000-0000-00006E2A0000}"/>
    <cellStyle name="Normal 3 2 2 9 14 2 3" xfId="28033" xr:uid="{00000000-0005-0000-0000-00006F2A0000}"/>
    <cellStyle name="Normal 3 2 2 9 14 3" xfId="3616" xr:uid="{00000000-0005-0000-0000-0000702A0000}"/>
    <cellStyle name="Normal 3 2 2 9 14 3 2" xfId="34074" xr:uid="{00000000-0005-0000-0000-0000712A0000}"/>
    <cellStyle name="Normal 3 2 2 9 14 3 2 2" xfId="31458" xr:uid="{00000000-0005-0000-0000-0000722A0000}"/>
    <cellStyle name="Normal 3 2 2 9 14 3 3" xfId="28034" xr:uid="{00000000-0005-0000-0000-0000732A0000}"/>
    <cellStyle name="Normal 3 2 2 9 14 4" xfId="34075" xr:uid="{00000000-0005-0000-0000-0000742A0000}"/>
    <cellStyle name="Normal 3 2 2 9 14 4 2" xfId="37556" xr:uid="{00000000-0005-0000-0000-0000752A0000}"/>
    <cellStyle name="Normal 3 2 2 9 14 5" xfId="28035" xr:uid="{00000000-0005-0000-0000-0000762A0000}"/>
    <cellStyle name="Normal 3 2 2 9 15" xfId="3617" xr:uid="{00000000-0005-0000-0000-0000772A0000}"/>
    <cellStyle name="Normal 3 2 2 9 15 2" xfId="3618" xr:uid="{00000000-0005-0000-0000-0000782A0000}"/>
    <cellStyle name="Normal 3 2 2 9 15 2 2" xfId="34076" xr:uid="{00000000-0005-0000-0000-0000792A0000}"/>
    <cellStyle name="Normal 3 2 2 9 15 2 2 2" xfId="37555" xr:uid="{00000000-0005-0000-0000-00007A2A0000}"/>
    <cellStyle name="Normal 3 2 2 9 15 2 3" xfId="28036" xr:uid="{00000000-0005-0000-0000-00007B2A0000}"/>
    <cellStyle name="Normal 3 2 2 9 15 3" xfId="3619" xr:uid="{00000000-0005-0000-0000-00007C2A0000}"/>
    <cellStyle name="Normal 3 2 2 9 15 3 2" xfId="34077" xr:uid="{00000000-0005-0000-0000-00007D2A0000}"/>
    <cellStyle name="Normal 3 2 2 9 15 3 2 2" xfId="31459" xr:uid="{00000000-0005-0000-0000-00007E2A0000}"/>
    <cellStyle name="Normal 3 2 2 9 15 3 3" xfId="28037" xr:uid="{00000000-0005-0000-0000-00007F2A0000}"/>
    <cellStyle name="Normal 3 2 2 9 15 4" xfId="34078" xr:uid="{00000000-0005-0000-0000-0000802A0000}"/>
    <cellStyle name="Normal 3 2 2 9 15 4 2" xfId="37554" xr:uid="{00000000-0005-0000-0000-0000812A0000}"/>
    <cellStyle name="Normal 3 2 2 9 15 5" xfId="39784" xr:uid="{00000000-0005-0000-0000-0000822A0000}"/>
    <cellStyle name="Normal 3 2 2 9 16" xfId="3620" xr:uid="{00000000-0005-0000-0000-0000832A0000}"/>
    <cellStyle name="Normal 3 2 2 9 16 2" xfId="3621" xr:uid="{00000000-0005-0000-0000-0000842A0000}"/>
    <cellStyle name="Normal 3 2 2 9 16 2 2" xfId="34079" xr:uid="{00000000-0005-0000-0000-0000852A0000}"/>
    <cellStyle name="Normal 3 2 2 9 16 2 2 2" xfId="31460" xr:uid="{00000000-0005-0000-0000-0000862A0000}"/>
    <cellStyle name="Normal 3 2 2 9 16 2 3" xfId="28038" xr:uid="{00000000-0005-0000-0000-0000872A0000}"/>
    <cellStyle name="Normal 3 2 2 9 16 3" xfId="3622" xr:uid="{00000000-0005-0000-0000-0000882A0000}"/>
    <cellStyle name="Normal 3 2 2 9 16 3 2" xfId="34080" xr:uid="{00000000-0005-0000-0000-0000892A0000}"/>
    <cellStyle name="Normal 3 2 2 9 16 3 2 2" xfId="31461" xr:uid="{00000000-0005-0000-0000-00008A2A0000}"/>
    <cellStyle name="Normal 3 2 2 9 16 3 3" xfId="28039" xr:uid="{00000000-0005-0000-0000-00008B2A0000}"/>
    <cellStyle name="Normal 3 2 2 9 16 4" xfId="34081" xr:uid="{00000000-0005-0000-0000-00008C2A0000}"/>
    <cellStyle name="Normal 3 2 2 9 16 4 2" xfId="37553" xr:uid="{00000000-0005-0000-0000-00008D2A0000}"/>
    <cellStyle name="Normal 3 2 2 9 16 5" xfId="28040" xr:uid="{00000000-0005-0000-0000-00008E2A0000}"/>
    <cellStyle name="Normal 3 2 2 9 17" xfId="3623" xr:uid="{00000000-0005-0000-0000-00008F2A0000}"/>
    <cellStyle name="Normal 3 2 2 9 17 2" xfId="34082" xr:uid="{00000000-0005-0000-0000-0000902A0000}"/>
    <cellStyle name="Normal 3 2 2 9 17 2 2" xfId="31462" xr:uid="{00000000-0005-0000-0000-0000912A0000}"/>
    <cellStyle name="Normal 3 2 2 9 17 3" xfId="39783" xr:uid="{00000000-0005-0000-0000-0000922A0000}"/>
    <cellStyle name="Normal 3 2 2 9 18" xfId="3624" xr:uid="{00000000-0005-0000-0000-0000932A0000}"/>
    <cellStyle name="Normal 3 2 2 9 18 2" xfId="34083" xr:uid="{00000000-0005-0000-0000-0000942A0000}"/>
    <cellStyle name="Normal 3 2 2 9 18 2 2" xfId="31463" xr:uid="{00000000-0005-0000-0000-0000952A0000}"/>
    <cellStyle name="Normal 3 2 2 9 18 3" xfId="28041" xr:uid="{00000000-0005-0000-0000-0000962A0000}"/>
    <cellStyle name="Normal 3 2 2 9 19" xfId="34084" xr:uid="{00000000-0005-0000-0000-0000972A0000}"/>
    <cellStyle name="Normal 3 2 2 9 19 2" xfId="37552" xr:uid="{00000000-0005-0000-0000-0000982A0000}"/>
    <cellStyle name="Normal 3 2 2 9 2" xfId="3625" xr:uid="{00000000-0005-0000-0000-0000992A0000}"/>
    <cellStyle name="Normal 3 2 2 9 2 2" xfId="3626" xr:uid="{00000000-0005-0000-0000-00009A2A0000}"/>
    <cellStyle name="Normal 3 2 2 9 2 2 2" xfId="34085" xr:uid="{00000000-0005-0000-0000-00009B2A0000}"/>
    <cellStyle name="Normal 3 2 2 9 2 2 2 2" xfId="31464" xr:uid="{00000000-0005-0000-0000-00009C2A0000}"/>
    <cellStyle name="Normal 3 2 2 9 2 2 3" xfId="28042" xr:uid="{00000000-0005-0000-0000-00009D2A0000}"/>
    <cellStyle name="Normal 3 2 2 9 2 3" xfId="3627" xr:uid="{00000000-0005-0000-0000-00009E2A0000}"/>
    <cellStyle name="Normal 3 2 2 9 2 3 2" xfId="34086" xr:uid="{00000000-0005-0000-0000-00009F2A0000}"/>
    <cellStyle name="Normal 3 2 2 9 2 3 2 2" xfId="31465" xr:uid="{00000000-0005-0000-0000-0000A02A0000}"/>
    <cellStyle name="Normal 3 2 2 9 2 3 3" xfId="39782" xr:uid="{00000000-0005-0000-0000-0000A12A0000}"/>
    <cellStyle name="Normal 3 2 2 9 2 4" xfId="34087" xr:uid="{00000000-0005-0000-0000-0000A22A0000}"/>
    <cellStyle name="Normal 3 2 2 9 2 4 2" xfId="37551" xr:uid="{00000000-0005-0000-0000-0000A32A0000}"/>
    <cellStyle name="Normal 3 2 2 9 2 5" xfId="28043" xr:uid="{00000000-0005-0000-0000-0000A42A0000}"/>
    <cellStyle name="Normal 3 2 2 9 20" xfId="39781" xr:uid="{00000000-0005-0000-0000-0000A52A0000}"/>
    <cellStyle name="Normal 3 2 2 9 3" xfId="3628" xr:uid="{00000000-0005-0000-0000-0000A62A0000}"/>
    <cellStyle name="Normal 3 2 2 9 3 2" xfId="3629" xr:uid="{00000000-0005-0000-0000-0000A72A0000}"/>
    <cellStyle name="Normal 3 2 2 9 3 2 2" xfId="34088" xr:uid="{00000000-0005-0000-0000-0000A82A0000}"/>
    <cellStyle name="Normal 3 2 2 9 3 2 2 2" xfId="37550" xr:uid="{00000000-0005-0000-0000-0000A92A0000}"/>
    <cellStyle name="Normal 3 2 2 9 3 2 3" xfId="39780" xr:uid="{00000000-0005-0000-0000-0000AA2A0000}"/>
    <cellStyle name="Normal 3 2 2 9 3 3" xfId="3630" xr:uid="{00000000-0005-0000-0000-0000AB2A0000}"/>
    <cellStyle name="Normal 3 2 2 9 3 3 2" xfId="34089" xr:uid="{00000000-0005-0000-0000-0000AC2A0000}"/>
    <cellStyle name="Normal 3 2 2 9 3 3 2 2" xfId="31466" xr:uid="{00000000-0005-0000-0000-0000AD2A0000}"/>
    <cellStyle name="Normal 3 2 2 9 3 3 3" xfId="28044" xr:uid="{00000000-0005-0000-0000-0000AE2A0000}"/>
    <cellStyle name="Normal 3 2 2 9 3 4" xfId="34090" xr:uid="{00000000-0005-0000-0000-0000AF2A0000}"/>
    <cellStyle name="Normal 3 2 2 9 3 4 2" xfId="37549" xr:uid="{00000000-0005-0000-0000-0000B02A0000}"/>
    <cellStyle name="Normal 3 2 2 9 3 5" xfId="39779" xr:uid="{00000000-0005-0000-0000-0000B12A0000}"/>
    <cellStyle name="Normal 3 2 2 9 4" xfId="3631" xr:uid="{00000000-0005-0000-0000-0000B22A0000}"/>
    <cellStyle name="Normal 3 2 2 9 4 2" xfId="3632" xr:uid="{00000000-0005-0000-0000-0000B32A0000}"/>
    <cellStyle name="Normal 3 2 2 9 4 2 2" xfId="34091" xr:uid="{00000000-0005-0000-0000-0000B42A0000}"/>
    <cellStyle name="Normal 3 2 2 9 4 2 2 2" xfId="37548" xr:uid="{00000000-0005-0000-0000-0000B52A0000}"/>
    <cellStyle name="Normal 3 2 2 9 4 2 3" xfId="28045" xr:uid="{00000000-0005-0000-0000-0000B62A0000}"/>
    <cellStyle name="Normal 3 2 2 9 4 3" xfId="3633" xr:uid="{00000000-0005-0000-0000-0000B72A0000}"/>
    <cellStyle name="Normal 3 2 2 9 4 3 2" xfId="34092" xr:uid="{00000000-0005-0000-0000-0000B82A0000}"/>
    <cellStyle name="Normal 3 2 2 9 4 3 2 2" xfId="31467" xr:uid="{00000000-0005-0000-0000-0000B92A0000}"/>
    <cellStyle name="Normal 3 2 2 9 4 3 3" xfId="39778" xr:uid="{00000000-0005-0000-0000-0000BA2A0000}"/>
    <cellStyle name="Normal 3 2 2 9 4 4" xfId="34093" xr:uid="{00000000-0005-0000-0000-0000BB2A0000}"/>
    <cellStyle name="Normal 3 2 2 9 4 4 2" xfId="37547" xr:uid="{00000000-0005-0000-0000-0000BC2A0000}"/>
    <cellStyle name="Normal 3 2 2 9 4 5" xfId="39777" xr:uid="{00000000-0005-0000-0000-0000BD2A0000}"/>
    <cellStyle name="Normal 3 2 2 9 5" xfId="3634" xr:uid="{00000000-0005-0000-0000-0000BE2A0000}"/>
    <cellStyle name="Normal 3 2 2 9 5 2" xfId="3635" xr:uid="{00000000-0005-0000-0000-0000BF2A0000}"/>
    <cellStyle name="Normal 3 2 2 9 5 2 2" xfId="34094" xr:uid="{00000000-0005-0000-0000-0000C02A0000}"/>
    <cellStyle name="Normal 3 2 2 9 5 2 2 2" xfId="37546" xr:uid="{00000000-0005-0000-0000-0000C12A0000}"/>
    <cellStyle name="Normal 3 2 2 9 5 2 3" xfId="39776" xr:uid="{00000000-0005-0000-0000-0000C22A0000}"/>
    <cellStyle name="Normal 3 2 2 9 5 3" xfId="3636" xr:uid="{00000000-0005-0000-0000-0000C32A0000}"/>
    <cellStyle name="Normal 3 2 2 9 5 3 2" xfId="34095" xr:uid="{00000000-0005-0000-0000-0000C42A0000}"/>
    <cellStyle name="Normal 3 2 2 9 5 3 2 2" xfId="31468" xr:uid="{00000000-0005-0000-0000-0000C52A0000}"/>
    <cellStyle name="Normal 3 2 2 9 5 3 3" xfId="28046" xr:uid="{00000000-0005-0000-0000-0000C62A0000}"/>
    <cellStyle name="Normal 3 2 2 9 5 4" xfId="34096" xr:uid="{00000000-0005-0000-0000-0000C72A0000}"/>
    <cellStyle name="Normal 3 2 2 9 5 4 2" xfId="37545" xr:uid="{00000000-0005-0000-0000-0000C82A0000}"/>
    <cellStyle name="Normal 3 2 2 9 5 5" xfId="39775" xr:uid="{00000000-0005-0000-0000-0000C92A0000}"/>
    <cellStyle name="Normal 3 2 2 9 6" xfId="3637" xr:uid="{00000000-0005-0000-0000-0000CA2A0000}"/>
    <cellStyle name="Normal 3 2 2 9 6 2" xfId="3638" xr:uid="{00000000-0005-0000-0000-0000CB2A0000}"/>
    <cellStyle name="Normal 3 2 2 9 6 2 2" xfId="34097" xr:uid="{00000000-0005-0000-0000-0000CC2A0000}"/>
    <cellStyle name="Normal 3 2 2 9 6 2 2 2" xfId="37544" xr:uid="{00000000-0005-0000-0000-0000CD2A0000}"/>
    <cellStyle name="Normal 3 2 2 9 6 2 3" xfId="28047" xr:uid="{00000000-0005-0000-0000-0000CE2A0000}"/>
    <cellStyle name="Normal 3 2 2 9 6 3" xfId="3639" xr:uid="{00000000-0005-0000-0000-0000CF2A0000}"/>
    <cellStyle name="Normal 3 2 2 9 6 3 2" xfId="34098" xr:uid="{00000000-0005-0000-0000-0000D02A0000}"/>
    <cellStyle name="Normal 3 2 2 9 6 3 2 2" xfId="31469" xr:uid="{00000000-0005-0000-0000-0000D12A0000}"/>
    <cellStyle name="Normal 3 2 2 9 6 3 3" xfId="39774" xr:uid="{00000000-0005-0000-0000-0000D22A0000}"/>
    <cellStyle name="Normal 3 2 2 9 6 4" xfId="34099" xr:uid="{00000000-0005-0000-0000-0000D32A0000}"/>
    <cellStyle name="Normal 3 2 2 9 6 4 2" xfId="37543" xr:uid="{00000000-0005-0000-0000-0000D42A0000}"/>
    <cellStyle name="Normal 3 2 2 9 6 5" xfId="39773" xr:uid="{00000000-0005-0000-0000-0000D52A0000}"/>
    <cellStyle name="Normal 3 2 2 9 7" xfId="3640" xr:uid="{00000000-0005-0000-0000-0000D62A0000}"/>
    <cellStyle name="Normal 3 2 2 9 7 2" xfId="3641" xr:uid="{00000000-0005-0000-0000-0000D72A0000}"/>
    <cellStyle name="Normal 3 2 2 9 7 2 2" xfId="34100" xr:uid="{00000000-0005-0000-0000-0000D82A0000}"/>
    <cellStyle name="Normal 3 2 2 9 7 2 2 2" xfId="37542" xr:uid="{00000000-0005-0000-0000-0000D92A0000}"/>
    <cellStyle name="Normal 3 2 2 9 7 2 3" xfId="39772" xr:uid="{00000000-0005-0000-0000-0000DA2A0000}"/>
    <cellStyle name="Normal 3 2 2 9 7 3" xfId="3642" xr:uid="{00000000-0005-0000-0000-0000DB2A0000}"/>
    <cellStyle name="Normal 3 2 2 9 7 3 2" xfId="34101" xr:uid="{00000000-0005-0000-0000-0000DC2A0000}"/>
    <cellStyle name="Normal 3 2 2 9 7 3 2 2" xfId="31470" xr:uid="{00000000-0005-0000-0000-0000DD2A0000}"/>
    <cellStyle name="Normal 3 2 2 9 7 3 3" xfId="28048" xr:uid="{00000000-0005-0000-0000-0000DE2A0000}"/>
    <cellStyle name="Normal 3 2 2 9 7 4" xfId="34102" xr:uid="{00000000-0005-0000-0000-0000DF2A0000}"/>
    <cellStyle name="Normal 3 2 2 9 7 4 2" xfId="37541" xr:uid="{00000000-0005-0000-0000-0000E02A0000}"/>
    <cellStyle name="Normal 3 2 2 9 7 5" xfId="39771" xr:uid="{00000000-0005-0000-0000-0000E12A0000}"/>
    <cellStyle name="Normal 3 2 2 9 8" xfId="3643" xr:uid="{00000000-0005-0000-0000-0000E22A0000}"/>
    <cellStyle name="Normal 3 2 2 9 8 2" xfId="3644" xr:uid="{00000000-0005-0000-0000-0000E32A0000}"/>
    <cellStyle name="Normal 3 2 2 9 8 2 2" xfId="34103" xr:uid="{00000000-0005-0000-0000-0000E42A0000}"/>
    <cellStyle name="Normal 3 2 2 9 8 2 2 2" xfId="37540" xr:uid="{00000000-0005-0000-0000-0000E52A0000}"/>
    <cellStyle name="Normal 3 2 2 9 8 2 3" xfId="28049" xr:uid="{00000000-0005-0000-0000-0000E62A0000}"/>
    <cellStyle name="Normal 3 2 2 9 8 3" xfId="3645" xr:uid="{00000000-0005-0000-0000-0000E72A0000}"/>
    <cellStyle name="Normal 3 2 2 9 8 3 2" xfId="34104" xr:uid="{00000000-0005-0000-0000-0000E82A0000}"/>
    <cellStyle name="Normal 3 2 2 9 8 3 2 2" xfId="31471" xr:uid="{00000000-0005-0000-0000-0000E92A0000}"/>
    <cellStyle name="Normal 3 2 2 9 8 3 3" xfId="39770" xr:uid="{00000000-0005-0000-0000-0000EA2A0000}"/>
    <cellStyle name="Normal 3 2 2 9 8 4" xfId="34105" xr:uid="{00000000-0005-0000-0000-0000EB2A0000}"/>
    <cellStyle name="Normal 3 2 2 9 8 4 2" xfId="37539" xr:uid="{00000000-0005-0000-0000-0000EC2A0000}"/>
    <cellStyle name="Normal 3 2 2 9 8 5" xfId="39769" xr:uid="{00000000-0005-0000-0000-0000ED2A0000}"/>
    <cellStyle name="Normal 3 2 2 9 9" xfId="3646" xr:uid="{00000000-0005-0000-0000-0000EE2A0000}"/>
    <cellStyle name="Normal 3 2 2 9 9 2" xfId="3647" xr:uid="{00000000-0005-0000-0000-0000EF2A0000}"/>
    <cellStyle name="Normal 3 2 2 9 9 2 2" xfId="34106" xr:uid="{00000000-0005-0000-0000-0000F02A0000}"/>
    <cellStyle name="Normal 3 2 2 9 9 2 2 2" xfId="37538" xr:uid="{00000000-0005-0000-0000-0000F12A0000}"/>
    <cellStyle name="Normal 3 2 2 9 9 2 3" xfId="28050" xr:uid="{00000000-0005-0000-0000-0000F22A0000}"/>
    <cellStyle name="Normal 3 2 2 9 9 3" xfId="3648" xr:uid="{00000000-0005-0000-0000-0000F32A0000}"/>
    <cellStyle name="Normal 3 2 2 9 9 3 2" xfId="34107" xr:uid="{00000000-0005-0000-0000-0000F42A0000}"/>
    <cellStyle name="Normal 3 2 2 9 9 3 2 2" xfId="37537" xr:uid="{00000000-0005-0000-0000-0000F52A0000}"/>
    <cellStyle name="Normal 3 2 2 9 9 3 3" xfId="28051" xr:uid="{00000000-0005-0000-0000-0000F62A0000}"/>
    <cellStyle name="Normal 3 2 2 9 9 4" xfId="34108" xr:uid="{00000000-0005-0000-0000-0000F72A0000}"/>
    <cellStyle name="Normal 3 2 2 9 9 4 2" xfId="37536" xr:uid="{00000000-0005-0000-0000-0000F82A0000}"/>
    <cellStyle name="Normal 3 2 2 9 9 5" xfId="39768" xr:uid="{00000000-0005-0000-0000-0000F92A0000}"/>
    <cellStyle name="Normal 3 2 20" xfId="3649" xr:uid="{00000000-0005-0000-0000-0000FA2A0000}"/>
    <cellStyle name="Normal 3 2 20 2" xfId="3650" xr:uid="{00000000-0005-0000-0000-0000FB2A0000}"/>
    <cellStyle name="Normal 3 2 20 2 2" xfId="34109" xr:uid="{00000000-0005-0000-0000-0000FC2A0000}"/>
    <cellStyle name="Normal 3 2 20 2 2 2" xfId="37535" xr:uid="{00000000-0005-0000-0000-0000FD2A0000}"/>
    <cellStyle name="Normal 3 2 20 2 3" xfId="28052" xr:uid="{00000000-0005-0000-0000-0000FE2A0000}"/>
    <cellStyle name="Normal 3 2 20 3" xfId="3651" xr:uid="{00000000-0005-0000-0000-0000FF2A0000}"/>
    <cellStyle name="Normal 3 2 20 3 2" xfId="34110" xr:uid="{00000000-0005-0000-0000-0000002B0000}"/>
    <cellStyle name="Normal 3 2 20 3 2 2" xfId="37534" xr:uid="{00000000-0005-0000-0000-0000012B0000}"/>
    <cellStyle name="Normal 3 2 20 3 3" xfId="28053" xr:uid="{00000000-0005-0000-0000-0000022B0000}"/>
    <cellStyle name="Normal 3 2 20 4" xfId="34111" xr:uid="{00000000-0005-0000-0000-0000032B0000}"/>
    <cellStyle name="Normal 3 2 20 4 2" xfId="37533" xr:uid="{00000000-0005-0000-0000-0000042B0000}"/>
    <cellStyle name="Normal 3 2 20 5" xfId="28054" xr:uid="{00000000-0005-0000-0000-0000052B0000}"/>
    <cellStyle name="Normal 3 2 21" xfId="3652" xr:uid="{00000000-0005-0000-0000-0000062B0000}"/>
    <cellStyle name="Normal 3 2 21 2" xfId="3653" xr:uid="{00000000-0005-0000-0000-0000072B0000}"/>
    <cellStyle name="Normal 3 2 21 2 2" xfId="34112" xr:uid="{00000000-0005-0000-0000-0000082B0000}"/>
    <cellStyle name="Normal 3 2 21 2 2 2" xfId="37532" xr:uid="{00000000-0005-0000-0000-0000092B0000}"/>
    <cellStyle name="Normal 3 2 21 2 3" xfId="28055" xr:uid="{00000000-0005-0000-0000-00000A2B0000}"/>
    <cellStyle name="Normal 3 2 21 3" xfId="3654" xr:uid="{00000000-0005-0000-0000-00000B2B0000}"/>
    <cellStyle name="Normal 3 2 21 3 2" xfId="34113" xr:uid="{00000000-0005-0000-0000-00000C2B0000}"/>
    <cellStyle name="Normal 3 2 21 3 2 2" xfId="37531" xr:uid="{00000000-0005-0000-0000-00000D2B0000}"/>
    <cellStyle name="Normal 3 2 21 3 3" xfId="28056" xr:uid="{00000000-0005-0000-0000-00000E2B0000}"/>
    <cellStyle name="Normal 3 2 21 4" xfId="34114" xr:uid="{00000000-0005-0000-0000-00000F2B0000}"/>
    <cellStyle name="Normal 3 2 21 4 2" xfId="37530" xr:uid="{00000000-0005-0000-0000-0000102B0000}"/>
    <cellStyle name="Normal 3 2 21 5" xfId="39767" xr:uid="{00000000-0005-0000-0000-0000112B0000}"/>
    <cellStyle name="Normal 3 2 22" xfId="3655" xr:uid="{00000000-0005-0000-0000-0000122B0000}"/>
    <cellStyle name="Normal 3 2 22 2" xfId="3656" xr:uid="{00000000-0005-0000-0000-0000132B0000}"/>
    <cellStyle name="Normal 3 2 22 2 2" xfId="34115" xr:uid="{00000000-0005-0000-0000-0000142B0000}"/>
    <cellStyle name="Normal 3 2 22 2 2 2" xfId="31472" xr:uid="{00000000-0005-0000-0000-0000152B0000}"/>
    <cellStyle name="Normal 3 2 22 2 3" xfId="28057" xr:uid="{00000000-0005-0000-0000-0000162B0000}"/>
    <cellStyle name="Normal 3 2 22 3" xfId="3657" xr:uid="{00000000-0005-0000-0000-0000172B0000}"/>
    <cellStyle name="Normal 3 2 22 3 2" xfId="34116" xr:uid="{00000000-0005-0000-0000-0000182B0000}"/>
    <cellStyle name="Normal 3 2 22 3 2 2" xfId="31473" xr:uid="{00000000-0005-0000-0000-0000192B0000}"/>
    <cellStyle name="Normal 3 2 22 3 3" xfId="28058" xr:uid="{00000000-0005-0000-0000-00001A2B0000}"/>
    <cellStyle name="Normal 3 2 22 4" xfId="34117" xr:uid="{00000000-0005-0000-0000-00001B2B0000}"/>
    <cellStyle name="Normal 3 2 22 4 2" xfId="37529" xr:uid="{00000000-0005-0000-0000-00001C2B0000}"/>
    <cellStyle name="Normal 3 2 22 5" xfId="28059" xr:uid="{00000000-0005-0000-0000-00001D2B0000}"/>
    <cellStyle name="Normal 3 2 23" xfId="3658" xr:uid="{00000000-0005-0000-0000-00001E2B0000}"/>
    <cellStyle name="Normal 3 2 23 2" xfId="3659" xr:uid="{00000000-0005-0000-0000-00001F2B0000}"/>
    <cellStyle name="Normal 3 2 23 2 2" xfId="34118" xr:uid="{00000000-0005-0000-0000-0000202B0000}"/>
    <cellStyle name="Normal 3 2 23 2 2 2" xfId="31474" xr:uid="{00000000-0005-0000-0000-0000212B0000}"/>
    <cellStyle name="Normal 3 2 23 2 3" xfId="28060" xr:uid="{00000000-0005-0000-0000-0000222B0000}"/>
    <cellStyle name="Normal 3 2 23 3" xfId="3660" xr:uid="{00000000-0005-0000-0000-0000232B0000}"/>
    <cellStyle name="Normal 3 2 23 3 2" xfId="34119" xr:uid="{00000000-0005-0000-0000-0000242B0000}"/>
    <cellStyle name="Normal 3 2 23 3 2 2" xfId="31475" xr:uid="{00000000-0005-0000-0000-0000252B0000}"/>
    <cellStyle name="Normal 3 2 23 3 3" xfId="28061" xr:uid="{00000000-0005-0000-0000-0000262B0000}"/>
    <cellStyle name="Normal 3 2 23 4" xfId="34120" xr:uid="{00000000-0005-0000-0000-0000272B0000}"/>
    <cellStyle name="Normal 3 2 23 4 2" xfId="37528" xr:uid="{00000000-0005-0000-0000-0000282B0000}"/>
    <cellStyle name="Normal 3 2 23 5" xfId="39766" xr:uid="{00000000-0005-0000-0000-0000292B0000}"/>
    <cellStyle name="Normal 3 2 24" xfId="3661" xr:uid="{00000000-0005-0000-0000-00002A2B0000}"/>
    <cellStyle name="Normal 3 2 24 2" xfId="3662" xr:uid="{00000000-0005-0000-0000-00002B2B0000}"/>
    <cellStyle name="Normal 3 2 24 2 2" xfId="34121" xr:uid="{00000000-0005-0000-0000-00002C2B0000}"/>
    <cellStyle name="Normal 3 2 24 2 2 2" xfId="31476" xr:uid="{00000000-0005-0000-0000-00002D2B0000}"/>
    <cellStyle name="Normal 3 2 24 2 3" xfId="28062" xr:uid="{00000000-0005-0000-0000-00002E2B0000}"/>
    <cellStyle name="Normal 3 2 24 3" xfId="3663" xr:uid="{00000000-0005-0000-0000-00002F2B0000}"/>
    <cellStyle name="Normal 3 2 24 3 2" xfId="34122" xr:uid="{00000000-0005-0000-0000-0000302B0000}"/>
    <cellStyle name="Normal 3 2 24 3 2 2" xfId="31477" xr:uid="{00000000-0005-0000-0000-0000312B0000}"/>
    <cellStyle name="Normal 3 2 24 3 3" xfId="39765" xr:uid="{00000000-0005-0000-0000-0000322B0000}"/>
    <cellStyle name="Normal 3 2 24 4" xfId="34123" xr:uid="{00000000-0005-0000-0000-0000332B0000}"/>
    <cellStyle name="Normal 3 2 24 4 2" xfId="37527" xr:uid="{00000000-0005-0000-0000-0000342B0000}"/>
    <cellStyle name="Normal 3 2 24 5" xfId="39764" xr:uid="{00000000-0005-0000-0000-0000352B0000}"/>
    <cellStyle name="Normal 3 2 25" xfId="3664" xr:uid="{00000000-0005-0000-0000-0000362B0000}"/>
    <cellStyle name="Normal 3 2 25 2" xfId="3665" xr:uid="{00000000-0005-0000-0000-0000372B0000}"/>
    <cellStyle name="Normal 3 2 25 2 2" xfId="34124" xr:uid="{00000000-0005-0000-0000-0000382B0000}"/>
    <cellStyle name="Normal 3 2 25 2 2 2" xfId="31478" xr:uid="{00000000-0005-0000-0000-0000392B0000}"/>
    <cellStyle name="Normal 3 2 25 2 3" xfId="39763" xr:uid="{00000000-0005-0000-0000-00003A2B0000}"/>
    <cellStyle name="Normal 3 2 25 3" xfId="3666" xr:uid="{00000000-0005-0000-0000-00003B2B0000}"/>
    <cellStyle name="Normal 3 2 25 3 2" xfId="34125" xr:uid="{00000000-0005-0000-0000-00003C2B0000}"/>
    <cellStyle name="Normal 3 2 25 3 2 2" xfId="31479" xr:uid="{00000000-0005-0000-0000-00003D2B0000}"/>
    <cellStyle name="Normal 3 2 25 3 3" xfId="28063" xr:uid="{00000000-0005-0000-0000-00003E2B0000}"/>
    <cellStyle name="Normal 3 2 25 4" xfId="34126" xr:uid="{00000000-0005-0000-0000-00003F2B0000}"/>
    <cellStyle name="Normal 3 2 25 4 2" xfId="37526" xr:uid="{00000000-0005-0000-0000-0000402B0000}"/>
    <cellStyle name="Normal 3 2 25 5" xfId="39762" xr:uid="{00000000-0005-0000-0000-0000412B0000}"/>
    <cellStyle name="Normal 3 2 26" xfId="3667" xr:uid="{00000000-0005-0000-0000-0000422B0000}"/>
    <cellStyle name="Normal 3 2 26 2" xfId="3668" xr:uid="{00000000-0005-0000-0000-0000432B0000}"/>
    <cellStyle name="Normal 3 2 26 2 2" xfId="34127" xr:uid="{00000000-0005-0000-0000-0000442B0000}"/>
    <cellStyle name="Normal 3 2 26 2 2 2" xfId="31480" xr:uid="{00000000-0005-0000-0000-0000452B0000}"/>
    <cellStyle name="Normal 3 2 26 2 3" xfId="28064" xr:uid="{00000000-0005-0000-0000-0000462B0000}"/>
    <cellStyle name="Normal 3 2 26 3" xfId="3669" xr:uid="{00000000-0005-0000-0000-0000472B0000}"/>
    <cellStyle name="Normal 3 2 26 3 2" xfId="34128" xr:uid="{00000000-0005-0000-0000-0000482B0000}"/>
    <cellStyle name="Normal 3 2 26 3 2 2" xfId="31481" xr:uid="{00000000-0005-0000-0000-0000492B0000}"/>
    <cellStyle name="Normal 3 2 26 3 3" xfId="39761" xr:uid="{00000000-0005-0000-0000-00004A2B0000}"/>
    <cellStyle name="Normal 3 2 26 4" xfId="34129" xr:uid="{00000000-0005-0000-0000-00004B2B0000}"/>
    <cellStyle name="Normal 3 2 26 4 2" xfId="37525" xr:uid="{00000000-0005-0000-0000-00004C2B0000}"/>
    <cellStyle name="Normal 3 2 26 5" xfId="39760" xr:uid="{00000000-0005-0000-0000-00004D2B0000}"/>
    <cellStyle name="Normal 3 2 27" xfId="3670" xr:uid="{00000000-0005-0000-0000-00004E2B0000}"/>
    <cellStyle name="Normal 3 2 27 2" xfId="3671" xr:uid="{00000000-0005-0000-0000-00004F2B0000}"/>
    <cellStyle name="Normal 3 2 27 2 2" xfId="34130" xr:uid="{00000000-0005-0000-0000-0000502B0000}"/>
    <cellStyle name="Normal 3 2 27 2 2 2" xfId="31482" xr:uid="{00000000-0005-0000-0000-0000512B0000}"/>
    <cellStyle name="Normal 3 2 27 2 3" xfId="39759" xr:uid="{00000000-0005-0000-0000-0000522B0000}"/>
    <cellStyle name="Normal 3 2 27 3" xfId="3672" xr:uid="{00000000-0005-0000-0000-0000532B0000}"/>
    <cellStyle name="Normal 3 2 27 3 2" xfId="34131" xr:uid="{00000000-0005-0000-0000-0000542B0000}"/>
    <cellStyle name="Normal 3 2 27 3 2 2" xfId="31483" xr:uid="{00000000-0005-0000-0000-0000552B0000}"/>
    <cellStyle name="Normal 3 2 27 3 3" xfId="28065" xr:uid="{00000000-0005-0000-0000-0000562B0000}"/>
    <cellStyle name="Normal 3 2 27 4" xfId="34132" xr:uid="{00000000-0005-0000-0000-0000572B0000}"/>
    <cellStyle name="Normal 3 2 27 4 2" xfId="37524" xr:uid="{00000000-0005-0000-0000-0000582B0000}"/>
    <cellStyle name="Normal 3 2 27 5" xfId="39758" xr:uid="{00000000-0005-0000-0000-0000592B0000}"/>
    <cellStyle name="Normal 3 2 28" xfId="3673" xr:uid="{00000000-0005-0000-0000-00005A2B0000}"/>
    <cellStyle name="Normal 3 2 28 2" xfId="34133" xr:uid="{00000000-0005-0000-0000-00005B2B0000}"/>
    <cellStyle name="Normal 3 2 28 2 2" xfId="31484" xr:uid="{00000000-0005-0000-0000-00005C2B0000}"/>
    <cellStyle name="Normal 3 2 28 3" xfId="39757" xr:uid="{00000000-0005-0000-0000-00005D2B0000}"/>
    <cellStyle name="Normal 3 2 29" xfId="3674" xr:uid="{00000000-0005-0000-0000-00005E2B0000}"/>
    <cellStyle name="Normal 3 2 29 2" xfId="34134" xr:uid="{00000000-0005-0000-0000-00005F2B0000}"/>
    <cellStyle name="Normal 3 2 29 2 2" xfId="31485" xr:uid="{00000000-0005-0000-0000-0000602B0000}"/>
    <cellStyle name="Normal 3 2 29 3" xfId="39756" xr:uid="{00000000-0005-0000-0000-0000612B0000}"/>
    <cellStyle name="Normal 3 2 3" xfId="3675" xr:uid="{00000000-0005-0000-0000-0000622B0000}"/>
    <cellStyle name="Normal 3 2 3 10" xfId="3676" xr:uid="{00000000-0005-0000-0000-0000632B0000}"/>
    <cellStyle name="Normal 3 2 3 10 2" xfId="3677" xr:uid="{00000000-0005-0000-0000-0000642B0000}"/>
    <cellStyle name="Normal 3 2 3 10 2 2" xfId="34135" xr:uid="{00000000-0005-0000-0000-0000652B0000}"/>
    <cellStyle name="Normal 3 2 3 10 2 2 2" xfId="37523" xr:uid="{00000000-0005-0000-0000-0000662B0000}"/>
    <cellStyle name="Normal 3 2 3 10 2 3" xfId="28066" xr:uid="{00000000-0005-0000-0000-0000672B0000}"/>
    <cellStyle name="Normal 3 2 3 10 3" xfId="3678" xr:uid="{00000000-0005-0000-0000-0000682B0000}"/>
    <cellStyle name="Normal 3 2 3 10 3 2" xfId="34136" xr:uid="{00000000-0005-0000-0000-0000692B0000}"/>
    <cellStyle name="Normal 3 2 3 10 3 2 2" xfId="31486" xr:uid="{00000000-0005-0000-0000-00006A2B0000}"/>
    <cellStyle name="Normal 3 2 3 10 3 3" xfId="28067" xr:uid="{00000000-0005-0000-0000-00006B2B0000}"/>
    <cellStyle name="Normal 3 2 3 10 4" xfId="34137" xr:uid="{00000000-0005-0000-0000-00006C2B0000}"/>
    <cellStyle name="Normal 3 2 3 10 4 2" xfId="37375" xr:uid="{00000000-0005-0000-0000-00006D2B0000}"/>
    <cellStyle name="Normal 3 2 3 10 5" xfId="28068" xr:uid="{00000000-0005-0000-0000-00006E2B0000}"/>
    <cellStyle name="Normal 3 2 3 11" xfId="3679" xr:uid="{00000000-0005-0000-0000-00006F2B0000}"/>
    <cellStyle name="Normal 3 2 3 11 2" xfId="3680" xr:uid="{00000000-0005-0000-0000-0000702B0000}"/>
    <cellStyle name="Normal 3 2 3 11 2 2" xfId="34138" xr:uid="{00000000-0005-0000-0000-0000712B0000}"/>
    <cellStyle name="Normal 3 2 3 11 2 2 2" xfId="31487" xr:uid="{00000000-0005-0000-0000-0000722B0000}"/>
    <cellStyle name="Normal 3 2 3 11 2 3" xfId="28069" xr:uid="{00000000-0005-0000-0000-0000732B0000}"/>
    <cellStyle name="Normal 3 2 3 11 3" xfId="3681" xr:uid="{00000000-0005-0000-0000-0000742B0000}"/>
    <cellStyle name="Normal 3 2 3 11 3 2" xfId="34139" xr:uid="{00000000-0005-0000-0000-0000752B0000}"/>
    <cellStyle name="Normal 3 2 3 11 3 2 2" xfId="37522" xr:uid="{00000000-0005-0000-0000-0000762B0000}"/>
    <cellStyle name="Normal 3 2 3 11 3 3" xfId="28070" xr:uid="{00000000-0005-0000-0000-0000772B0000}"/>
    <cellStyle name="Normal 3 2 3 11 4" xfId="34140" xr:uid="{00000000-0005-0000-0000-0000782B0000}"/>
    <cellStyle name="Normal 3 2 3 11 4 2" xfId="31488" xr:uid="{00000000-0005-0000-0000-0000792B0000}"/>
    <cellStyle name="Normal 3 2 3 11 5" xfId="39755" xr:uid="{00000000-0005-0000-0000-00007A2B0000}"/>
    <cellStyle name="Normal 3 2 3 12" xfId="3682" xr:uid="{00000000-0005-0000-0000-00007B2B0000}"/>
    <cellStyle name="Normal 3 2 3 12 2" xfId="3683" xr:uid="{00000000-0005-0000-0000-00007C2B0000}"/>
    <cellStyle name="Normal 3 2 3 12 2 2" xfId="34141" xr:uid="{00000000-0005-0000-0000-00007D2B0000}"/>
    <cellStyle name="Normal 3 2 3 12 2 2 2" xfId="31489" xr:uid="{00000000-0005-0000-0000-00007E2B0000}"/>
    <cellStyle name="Normal 3 2 3 12 2 3" xfId="28071" xr:uid="{00000000-0005-0000-0000-00007F2B0000}"/>
    <cellStyle name="Normal 3 2 3 12 3" xfId="3684" xr:uid="{00000000-0005-0000-0000-0000802B0000}"/>
    <cellStyle name="Normal 3 2 3 12 3 2" xfId="34142" xr:uid="{00000000-0005-0000-0000-0000812B0000}"/>
    <cellStyle name="Normal 3 2 3 12 3 2 2" xfId="37521" xr:uid="{00000000-0005-0000-0000-0000822B0000}"/>
    <cellStyle name="Normal 3 2 3 12 3 3" xfId="39754" xr:uid="{00000000-0005-0000-0000-0000832B0000}"/>
    <cellStyle name="Normal 3 2 3 12 4" xfId="34143" xr:uid="{00000000-0005-0000-0000-0000842B0000}"/>
    <cellStyle name="Normal 3 2 3 12 4 2" xfId="31490" xr:uid="{00000000-0005-0000-0000-0000852B0000}"/>
    <cellStyle name="Normal 3 2 3 12 5" xfId="39753" xr:uid="{00000000-0005-0000-0000-0000862B0000}"/>
    <cellStyle name="Normal 3 2 3 13" xfId="3685" xr:uid="{00000000-0005-0000-0000-0000872B0000}"/>
    <cellStyle name="Normal 3 2 3 13 2" xfId="3686" xr:uid="{00000000-0005-0000-0000-0000882B0000}"/>
    <cellStyle name="Normal 3 2 3 13 2 2" xfId="34144" xr:uid="{00000000-0005-0000-0000-0000892B0000}"/>
    <cellStyle name="Normal 3 2 3 13 2 2 2" xfId="31491" xr:uid="{00000000-0005-0000-0000-00008A2B0000}"/>
    <cellStyle name="Normal 3 2 3 13 2 3" xfId="39752" xr:uid="{00000000-0005-0000-0000-00008B2B0000}"/>
    <cellStyle name="Normal 3 2 3 13 3" xfId="3687" xr:uid="{00000000-0005-0000-0000-00008C2B0000}"/>
    <cellStyle name="Normal 3 2 3 13 3 2" xfId="34145" xr:uid="{00000000-0005-0000-0000-00008D2B0000}"/>
    <cellStyle name="Normal 3 2 3 13 3 2 2" xfId="37520" xr:uid="{00000000-0005-0000-0000-00008E2B0000}"/>
    <cellStyle name="Normal 3 2 3 13 3 3" xfId="28072" xr:uid="{00000000-0005-0000-0000-00008F2B0000}"/>
    <cellStyle name="Normal 3 2 3 13 4" xfId="34146" xr:uid="{00000000-0005-0000-0000-0000902B0000}"/>
    <cellStyle name="Normal 3 2 3 13 4 2" xfId="37519" xr:uid="{00000000-0005-0000-0000-0000912B0000}"/>
    <cellStyle name="Normal 3 2 3 13 5" xfId="39751" xr:uid="{00000000-0005-0000-0000-0000922B0000}"/>
    <cellStyle name="Normal 3 2 3 14" xfId="3688" xr:uid="{00000000-0005-0000-0000-0000932B0000}"/>
    <cellStyle name="Normal 3 2 3 14 2" xfId="3689" xr:uid="{00000000-0005-0000-0000-0000942B0000}"/>
    <cellStyle name="Normal 3 2 3 14 2 2" xfId="34147" xr:uid="{00000000-0005-0000-0000-0000952B0000}"/>
    <cellStyle name="Normal 3 2 3 14 2 2 2" xfId="31492" xr:uid="{00000000-0005-0000-0000-0000962B0000}"/>
    <cellStyle name="Normal 3 2 3 14 2 3" xfId="28073" xr:uid="{00000000-0005-0000-0000-0000972B0000}"/>
    <cellStyle name="Normal 3 2 3 14 3" xfId="3690" xr:uid="{00000000-0005-0000-0000-0000982B0000}"/>
    <cellStyle name="Normal 3 2 3 14 3 2" xfId="34148" xr:uid="{00000000-0005-0000-0000-0000992B0000}"/>
    <cellStyle name="Normal 3 2 3 14 3 2 2" xfId="37518" xr:uid="{00000000-0005-0000-0000-00009A2B0000}"/>
    <cellStyle name="Normal 3 2 3 14 3 3" xfId="39750" xr:uid="{00000000-0005-0000-0000-00009B2B0000}"/>
    <cellStyle name="Normal 3 2 3 14 4" xfId="34149" xr:uid="{00000000-0005-0000-0000-00009C2B0000}"/>
    <cellStyle name="Normal 3 2 3 14 4 2" xfId="37517" xr:uid="{00000000-0005-0000-0000-00009D2B0000}"/>
    <cellStyle name="Normal 3 2 3 14 5" xfId="39749" xr:uid="{00000000-0005-0000-0000-00009E2B0000}"/>
    <cellStyle name="Normal 3 2 3 15" xfId="3691" xr:uid="{00000000-0005-0000-0000-00009F2B0000}"/>
    <cellStyle name="Normal 3 2 3 15 2" xfId="3692" xr:uid="{00000000-0005-0000-0000-0000A02B0000}"/>
    <cellStyle name="Normal 3 2 3 15 2 2" xfId="34150" xr:uid="{00000000-0005-0000-0000-0000A12B0000}"/>
    <cellStyle name="Normal 3 2 3 15 2 2 2" xfId="31493" xr:uid="{00000000-0005-0000-0000-0000A22B0000}"/>
    <cellStyle name="Normal 3 2 3 15 2 3" xfId="39748" xr:uid="{00000000-0005-0000-0000-0000A32B0000}"/>
    <cellStyle name="Normal 3 2 3 15 3" xfId="3693" xr:uid="{00000000-0005-0000-0000-0000A42B0000}"/>
    <cellStyle name="Normal 3 2 3 15 3 2" xfId="34151" xr:uid="{00000000-0005-0000-0000-0000A52B0000}"/>
    <cellStyle name="Normal 3 2 3 15 3 2 2" xfId="37516" xr:uid="{00000000-0005-0000-0000-0000A62B0000}"/>
    <cellStyle name="Normal 3 2 3 15 3 3" xfId="28074" xr:uid="{00000000-0005-0000-0000-0000A72B0000}"/>
    <cellStyle name="Normal 3 2 3 15 4" xfId="34152" xr:uid="{00000000-0005-0000-0000-0000A82B0000}"/>
    <cellStyle name="Normal 3 2 3 15 4 2" xfId="37515" xr:uid="{00000000-0005-0000-0000-0000A92B0000}"/>
    <cellStyle name="Normal 3 2 3 15 5" xfId="39747" xr:uid="{00000000-0005-0000-0000-0000AA2B0000}"/>
    <cellStyle name="Normal 3 2 3 16" xfId="3694" xr:uid="{00000000-0005-0000-0000-0000AB2B0000}"/>
    <cellStyle name="Normal 3 2 3 16 2" xfId="3695" xr:uid="{00000000-0005-0000-0000-0000AC2B0000}"/>
    <cellStyle name="Normal 3 2 3 16 2 2" xfId="34153" xr:uid="{00000000-0005-0000-0000-0000AD2B0000}"/>
    <cellStyle name="Normal 3 2 3 16 2 2 2" xfId="31494" xr:uid="{00000000-0005-0000-0000-0000AE2B0000}"/>
    <cellStyle name="Normal 3 2 3 16 2 3" xfId="28075" xr:uid="{00000000-0005-0000-0000-0000AF2B0000}"/>
    <cellStyle name="Normal 3 2 3 16 3" xfId="3696" xr:uid="{00000000-0005-0000-0000-0000B02B0000}"/>
    <cellStyle name="Normal 3 2 3 16 3 2" xfId="34154" xr:uid="{00000000-0005-0000-0000-0000B12B0000}"/>
    <cellStyle name="Normal 3 2 3 16 3 2 2" xfId="37514" xr:uid="{00000000-0005-0000-0000-0000B22B0000}"/>
    <cellStyle name="Normal 3 2 3 16 3 3" xfId="39746" xr:uid="{00000000-0005-0000-0000-0000B32B0000}"/>
    <cellStyle name="Normal 3 2 3 16 4" xfId="34155" xr:uid="{00000000-0005-0000-0000-0000B42B0000}"/>
    <cellStyle name="Normal 3 2 3 16 4 2" xfId="37513" xr:uid="{00000000-0005-0000-0000-0000B52B0000}"/>
    <cellStyle name="Normal 3 2 3 16 5" xfId="39745" xr:uid="{00000000-0005-0000-0000-0000B62B0000}"/>
    <cellStyle name="Normal 3 2 3 17" xfId="3697" xr:uid="{00000000-0005-0000-0000-0000B72B0000}"/>
    <cellStyle name="Normal 3 2 3 17 2" xfId="3698" xr:uid="{00000000-0005-0000-0000-0000B82B0000}"/>
    <cellStyle name="Normal 3 2 3 17 2 2" xfId="34156" xr:uid="{00000000-0005-0000-0000-0000B92B0000}"/>
    <cellStyle name="Normal 3 2 3 17 2 2 2" xfId="31495" xr:uid="{00000000-0005-0000-0000-0000BA2B0000}"/>
    <cellStyle name="Normal 3 2 3 17 2 3" xfId="39744" xr:uid="{00000000-0005-0000-0000-0000BB2B0000}"/>
    <cellStyle name="Normal 3 2 3 17 3" xfId="3699" xr:uid="{00000000-0005-0000-0000-0000BC2B0000}"/>
    <cellStyle name="Normal 3 2 3 17 3 2" xfId="34157" xr:uid="{00000000-0005-0000-0000-0000BD2B0000}"/>
    <cellStyle name="Normal 3 2 3 17 3 2 2" xfId="37512" xr:uid="{00000000-0005-0000-0000-0000BE2B0000}"/>
    <cellStyle name="Normal 3 2 3 17 3 3" xfId="28076" xr:uid="{00000000-0005-0000-0000-0000BF2B0000}"/>
    <cellStyle name="Normal 3 2 3 17 4" xfId="34158" xr:uid="{00000000-0005-0000-0000-0000C02B0000}"/>
    <cellStyle name="Normal 3 2 3 17 4 2" xfId="37511" xr:uid="{00000000-0005-0000-0000-0000C12B0000}"/>
    <cellStyle name="Normal 3 2 3 17 5" xfId="39743" xr:uid="{00000000-0005-0000-0000-0000C22B0000}"/>
    <cellStyle name="Normal 3 2 3 18" xfId="3700" xr:uid="{00000000-0005-0000-0000-0000C32B0000}"/>
    <cellStyle name="Normal 3 2 3 18 2" xfId="3701" xr:uid="{00000000-0005-0000-0000-0000C42B0000}"/>
    <cellStyle name="Normal 3 2 3 18 2 2" xfId="34159" xr:uid="{00000000-0005-0000-0000-0000C52B0000}"/>
    <cellStyle name="Normal 3 2 3 18 2 2 2" xfId="37376" xr:uid="{00000000-0005-0000-0000-0000C62B0000}"/>
    <cellStyle name="Normal 3 2 3 18 2 3" xfId="28077" xr:uid="{00000000-0005-0000-0000-0000C72B0000}"/>
    <cellStyle name="Normal 3 2 3 18 3" xfId="3702" xr:uid="{00000000-0005-0000-0000-0000C82B0000}"/>
    <cellStyle name="Normal 3 2 3 18 3 2" xfId="34160" xr:uid="{00000000-0005-0000-0000-0000C92B0000}"/>
    <cellStyle name="Normal 3 2 3 18 3 2 2" xfId="37510" xr:uid="{00000000-0005-0000-0000-0000CA2B0000}"/>
    <cellStyle name="Normal 3 2 3 18 3 3" xfId="39742" xr:uid="{00000000-0005-0000-0000-0000CB2B0000}"/>
    <cellStyle name="Normal 3 2 3 18 4" xfId="34161" xr:uid="{00000000-0005-0000-0000-0000CC2B0000}"/>
    <cellStyle name="Normal 3 2 3 18 4 2" xfId="31496" xr:uid="{00000000-0005-0000-0000-0000CD2B0000}"/>
    <cellStyle name="Normal 3 2 3 18 5" xfId="39741" xr:uid="{00000000-0005-0000-0000-0000CE2B0000}"/>
    <cellStyle name="Normal 3 2 3 19" xfId="3703" xr:uid="{00000000-0005-0000-0000-0000CF2B0000}"/>
    <cellStyle name="Normal 3 2 3 19 2" xfId="3704" xr:uid="{00000000-0005-0000-0000-0000D02B0000}"/>
    <cellStyle name="Normal 3 2 3 19 2 2" xfId="34162" xr:uid="{00000000-0005-0000-0000-0000D12B0000}"/>
    <cellStyle name="Normal 3 2 3 19 2 2 2" xfId="31497" xr:uid="{00000000-0005-0000-0000-0000D22B0000}"/>
    <cellStyle name="Normal 3 2 3 19 2 3" xfId="39740" xr:uid="{00000000-0005-0000-0000-0000D32B0000}"/>
    <cellStyle name="Normal 3 2 3 19 3" xfId="3705" xr:uid="{00000000-0005-0000-0000-0000D42B0000}"/>
    <cellStyle name="Normal 3 2 3 19 3 2" xfId="34163" xr:uid="{00000000-0005-0000-0000-0000D52B0000}"/>
    <cellStyle name="Normal 3 2 3 19 3 2 2" xfId="37509" xr:uid="{00000000-0005-0000-0000-0000D62B0000}"/>
    <cellStyle name="Normal 3 2 3 19 3 3" xfId="28078" xr:uid="{00000000-0005-0000-0000-0000D72B0000}"/>
    <cellStyle name="Normal 3 2 3 19 4" xfId="34164" xr:uid="{00000000-0005-0000-0000-0000D82B0000}"/>
    <cellStyle name="Normal 3 2 3 19 4 2" xfId="31498" xr:uid="{00000000-0005-0000-0000-0000D92B0000}"/>
    <cellStyle name="Normal 3 2 3 19 5" xfId="39739" xr:uid="{00000000-0005-0000-0000-0000DA2B0000}"/>
    <cellStyle name="Normal 3 2 3 2" xfId="3706" xr:uid="{00000000-0005-0000-0000-0000DB2B0000}"/>
    <cellStyle name="Normal 3 2 3 2 10" xfId="3707" xr:uid="{00000000-0005-0000-0000-0000DC2B0000}"/>
    <cellStyle name="Normal 3 2 3 2 10 2" xfId="3708" xr:uid="{00000000-0005-0000-0000-0000DD2B0000}"/>
    <cellStyle name="Normal 3 2 3 2 10 2 2" xfId="34165" xr:uid="{00000000-0005-0000-0000-0000DE2B0000}"/>
    <cellStyle name="Normal 3 2 3 2 10 2 2 2" xfId="31499" xr:uid="{00000000-0005-0000-0000-0000DF2B0000}"/>
    <cellStyle name="Normal 3 2 3 2 10 2 3" xfId="39738" xr:uid="{00000000-0005-0000-0000-0000E02B0000}"/>
    <cellStyle name="Normal 3 2 3 2 10 3" xfId="3709" xr:uid="{00000000-0005-0000-0000-0000E12B0000}"/>
    <cellStyle name="Normal 3 2 3 2 10 3 2" xfId="34166" xr:uid="{00000000-0005-0000-0000-0000E22B0000}"/>
    <cellStyle name="Normal 3 2 3 2 10 3 2 2" xfId="31500" xr:uid="{00000000-0005-0000-0000-0000E32B0000}"/>
    <cellStyle name="Normal 3 2 3 2 10 3 3" xfId="39737" xr:uid="{00000000-0005-0000-0000-0000E42B0000}"/>
    <cellStyle name="Normal 3 2 3 2 10 4" xfId="34167" xr:uid="{00000000-0005-0000-0000-0000E52B0000}"/>
    <cellStyle name="Normal 3 2 3 2 10 4 2" xfId="37508" xr:uid="{00000000-0005-0000-0000-0000E62B0000}"/>
    <cellStyle name="Normal 3 2 3 2 10 5" xfId="28079" xr:uid="{00000000-0005-0000-0000-0000E72B0000}"/>
    <cellStyle name="Normal 3 2 3 2 11" xfId="3710" xr:uid="{00000000-0005-0000-0000-0000E82B0000}"/>
    <cellStyle name="Normal 3 2 3 2 11 2" xfId="3711" xr:uid="{00000000-0005-0000-0000-0000E92B0000}"/>
    <cellStyle name="Normal 3 2 3 2 11 2 2" xfId="34168" xr:uid="{00000000-0005-0000-0000-0000EA2B0000}"/>
    <cellStyle name="Normal 3 2 3 2 11 2 2 2" xfId="37507" xr:uid="{00000000-0005-0000-0000-0000EB2B0000}"/>
    <cellStyle name="Normal 3 2 3 2 11 2 3" xfId="39736" xr:uid="{00000000-0005-0000-0000-0000EC2B0000}"/>
    <cellStyle name="Normal 3 2 3 2 11 3" xfId="3712" xr:uid="{00000000-0005-0000-0000-0000ED2B0000}"/>
    <cellStyle name="Normal 3 2 3 2 11 3 2" xfId="34169" xr:uid="{00000000-0005-0000-0000-0000EE2B0000}"/>
    <cellStyle name="Normal 3 2 3 2 11 3 2 2" xfId="31501" xr:uid="{00000000-0005-0000-0000-0000EF2B0000}"/>
    <cellStyle name="Normal 3 2 3 2 11 3 3" xfId="39735" xr:uid="{00000000-0005-0000-0000-0000F02B0000}"/>
    <cellStyle name="Normal 3 2 3 2 11 4" xfId="34170" xr:uid="{00000000-0005-0000-0000-0000F12B0000}"/>
    <cellStyle name="Normal 3 2 3 2 11 4 2" xfId="37506" xr:uid="{00000000-0005-0000-0000-0000F22B0000}"/>
    <cellStyle name="Normal 3 2 3 2 11 5" xfId="28080" xr:uid="{00000000-0005-0000-0000-0000F32B0000}"/>
    <cellStyle name="Normal 3 2 3 2 12" xfId="3713" xr:uid="{00000000-0005-0000-0000-0000F42B0000}"/>
    <cellStyle name="Normal 3 2 3 2 12 2" xfId="3714" xr:uid="{00000000-0005-0000-0000-0000F52B0000}"/>
    <cellStyle name="Normal 3 2 3 2 12 2 2" xfId="34171" xr:uid="{00000000-0005-0000-0000-0000F62B0000}"/>
    <cellStyle name="Normal 3 2 3 2 12 2 2 2" xfId="37505" xr:uid="{00000000-0005-0000-0000-0000F72B0000}"/>
    <cellStyle name="Normal 3 2 3 2 12 2 3" xfId="39734" xr:uid="{00000000-0005-0000-0000-0000F82B0000}"/>
    <cellStyle name="Normal 3 2 3 2 12 3" xfId="3715" xr:uid="{00000000-0005-0000-0000-0000F92B0000}"/>
    <cellStyle name="Normal 3 2 3 2 12 3 2" xfId="34172" xr:uid="{00000000-0005-0000-0000-0000FA2B0000}"/>
    <cellStyle name="Normal 3 2 3 2 12 3 2 2" xfId="31502" xr:uid="{00000000-0005-0000-0000-0000FB2B0000}"/>
    <cellStyle name="Normal 3 2 3 2 12 3 3" xfId="39733" xr:uid="{00000000-0005-0000-0000-0000FC2B0000}"/>
    <cellStyle name="Normal 3 2 3 2 12 4" xfId="34173" xr:uid="{00000000-0005-0000-0000-0000FD2B0000}"/>
    <cellStyle name="Normal 3 2 3 2 12 4 2" xfId="37504" xr:uid="{00000000-0005-0000-0000-0000FE2B0000}"/>
    <cellStyle name="Normal 3 2 3 2 12 5" xfId="28081" xr:uid="{00000000-0005-0000-0000-0000FF2B0000}"/>
    <cellStyle name="Normal 3 2 3 2 13" xfId="3716" xr:uid="{00000000-0005-0000-0000-0000002C0000}"/>
    <cellStyle name="Normal 3 2 3 2 13 2" xfId="3717" xr:uid="{00000000-0005-0000-0000-0000012C0000}"/>
    <cellStyle name="Normal 3 2 3 2 13 2 2" xfId="34174" xr:uid="{00000000-0005-0000-0000-0000022C0000}"/>
    <cellStyle name="Normal 3 2 3 2 13 2 2 2" xfId="37503" xr:uid="{00000000-0005-0000-0000-0000032C0000}"/>
    <cellStyle name="Normal 3 2 3 2 13 2 3" xfId="39732" xr:uid="{00000000-0005-0000-0000-0000042C0000}"/>
    <cellStyle name="Normal 3 2 3 2 13 3" xfId="3718" xr:uid="{00000000-0005-0000-0000-0000052C0000}"/>
    <cellStyle name="Normal 3 2 3 2 13 3 2" xfId="34175" xr:uid="{00000000-0005-0000-0000-0000062C0000}"/>
    <cellStyle name="Normal 3 2 3 2 13 3 2 2" xfId="31503" xr:uid="{00000000-0005-0000-0000-0000072C0000}"/>
    <cellStyle name="Normal 3 2 3 2 13 3 3" xfId="39731" xr:uid="{00000000-0005-0000-0000-0000082C0000}"/>
    <cellStyle name="Normal 3 2 3 2 13 4" xfId="34176" xr:uid="{00000000-0005-0000-0000-0000092C0000}"/>
    <cellStyle name="Normal 3 2 3 2 13 4 2" xfId="37502" xr:uid="{00000000-0005-0000-0000-00000A2C0000}"/>
    <cellStyle name="Normal 3 2 3 2 13 5" xfId="28082" xr:uid="{00000000-0005-0000-0000-00000B2C0000}"/>
    <cellStyle name="Normal 3 2 3 2 14" xfId="3719" xr:uid="{00000000-0005-0000-0000-00000C2C0000}"/>
    <cellStyle name="Normal 3 2 3 2 14 2" xfId="3720" xr:uid="{00000000-0005-0000-0000-00000D2C0000}"/>
    <cellStyle name="Normal 3 2 3 2 14 2 2" xfId="34177" xr:uid="{00000000-0005-0000-0000-00000E2C0000}"/>
    <cellStyle name="Normal 3 2 3 2 14 2 2 2" xfId="37501" xr:uid="{00000000-0005-0000-0000-00000F2C0000}"/>
    <cellStyle name="Normal 3 2 3 2 14 2 3" xfId="39730" xr:uid="{00000000-0005-0000-0000-0000102C0000}"/>
    <cellStyle name="Normal 3 2 3 2 14 3" xfId="3721" xr:uid="{00000000-0005-0000-0000-0000112C0000}"/>
    <cellStyle name="Normal 3 2 3 2 14 3 2" xfId="34178" xr:uid="{00000000-0005-0000-0000-0000122C0000}"/>
    <cellStyle name="Normal 3 2 3 2 14 3 2 2" xfId="31504" xr:uid="{00000000-0005-0000-0000-0000132C0000}"/>
    <cellStyle name="Normal 3 2 3 2 14 3 3" xfId="39729" xr:uid="{00000000-0005-0000-0000-0000142C0000}"/>
    <cellStyle name="Normal 3 2 3 2 14 4" xfId="34179" xr:uid="{00000000-0005-0000-0000-0000152C0000}"/>
    <cellStyle name="Normal 3 2 3 2 14 4 2" xfId="37500" xr:uid="{00000000-0005-0000-0000-0000162C0000}"/>
    <cellStyle name="Normal 3 2 3 2 14 5" xfId="28083" xr:uid="{00000000-0005-0000-0000-0000172C0000}"/>
    <cellStyle name="Normal 3 2 3 2 15" xfId="3722" xr:uid="{00000000-0005-0000-0000-0000182C0000}"/>
    <cellStyle name="Normal 3 2 3 2 15 2" xfId="3723" xr:uid="{00000000-0005-0000-0000-0000192C0000}"/>
    <cellStyle name="Normal 3 2 3 2 15 2 2" xfId="34180" xr:uid="{00000000-0005-0000-0000-00001A2C0000}"/>
    <cellStyle name="Normal 3 2 3 2 15 2 2 2" xfId="37499" xr:uid="{00000000-0005-0000-0000-00001B2C0000}"/>
    <cellStyle name="Normal 3 2 3 2 15 2 3" xfId="28084" xr:uid="{00000000-0005-0000-0000-00001C2C0000}"/>
    <cellStyle name="Normal 3 2 3 2 15 3" xfId="3724" xr:uid="{00000000-0005-0000-0000-00001D2C0000}"/>
    <cellStyle name="Normal 3 2 3 2 15 3 2" xfId="34181" xr:uid="{00000000-0005-0000-0000-00001E2C0000}"/>
    <cellStyle name="Normal 3 2 3 2 15 3 2 2" xfId="31725" xr:uid="{00000000-0005-0000-0000-00001F2C0000}"/>
    <cellStyle name="Normal 3 2 3 2 15 3 3" xfId="28085" xr:uid="{00000000-0005-0000-0000-0000202C0000}"/>
    <cellStyle name="Normal 3 2 3 2 15 4" xfId="34182" xr:uid="{00000000-0005-0000-0000-0000212C0000}"/>
    <cellStyle name="Normal 3 2 3 2 15 4 2" xfId="37498" xr:uid="{00000000-0005-0000-0000-0000222C0000}"/>
    <cellStyle name="Normal 3 2 3 2 15 5" xfId="39728" xr:uid="{00000000-0005-0000-0000-0000232C0000}"/>
    <cellStyle name="Normal 3 2 3 2 16" xfId="3725" xr:uid="{00000000-0005-0000-0000-0000242C0000}"/>
    <cellStyle name="Normal 3 2 3 2 16 2" xfId="3726" xr:uid="{00000000-0005-0000-0000-0000252C0000}"/>
    <cellStyle name="Normal 3 2 3 2 16 2 2" xfId="34183" xr:uid="{00000000-0005-0000-0000-0000262C0000}"/>
    <cellStyle name="Normal 3 2 3 2 16 2 2 2" xfId="31505" xr:uid="{00000000-0005-0000-0000-0000272C0000}"/>
    <cellStyle name="Normal 3 2 3 2 16 2 3" xfId="28086" xr:uid="{00000000-0005-0000-0000-0000282C0000}"/>
    <cellStyle name="Normal 3 2 3 2 16 3" xfId="3727" xr:uid="{00000000-0005-0000-0000-0000292C0000}"/>
    <cellStyle name="Normal 3 2 3 2 16 3 2" xfId="34184" xr:uid="{00000000-0005-0000-0000-00002A2C0000}"/>
    <cellStyle name="Normal 3 2 3 2 16 3 2 2" xfId="31506" xr:uid="{00000000-0005-0000-0000-00002B2C0000}"/>
    <cellStyle name="Normal 3 2 3 2 16 3 3" xfId="28087" xr:uid="{00000000-0005-0000-0000-00002C2C0000}"/>
    <cellStyle name="Normal 3 2 3 2 16 4" xfId="34185" xr:uid="{00000000-0005-0000-0000-00002D2C0000}"/>
    <cellStyle name="Normal 3 2 3 2 16 4 2" xfId="37497" xr:uid="{00000000-0005-0000-0000-00002E2C0000}"/>
    <cellStyle name="Normal 3 2 3 2 16 5" xfId="28088" xr:uid="{00000000-0005-0000-0000-00002F2C0000}"/>
    <cellStyle name="Normal 3 2 3 2 17" xfId="3728" xr:uid="{00000000-0005-0000-0000-0000302C0000}"/>
    <cellStyle name="Normal 3 2 3 2 17 2" xfId="34186" xr:uid="{00000000-0005-0000-0000-0000312C0000}"/>
    <cellStyle name="Normal 3 2 3 2 17 2 2" xfId="31507" xr:uid="{00000000-0005-0000-0000-0000322C0000}"/>
    <cellStyle name="Normal 3 2 3 2 17 3" xfId="39727" xr:uid="{00000000-0005-0000-0000-0000332C0000}"/>
    <cellStyle name="Normal 3 2 3 2 18" xfId="3729" xr:uid="{00000000-0005-0000-0000-0000342C0000}"/>
    <cellStyle name="Normal 3 2 3 2 18 2" xfId="34187" xr:uid="{00000000-0005-0000-0000-0000352C0000}"/>
    <cellStyle name="Normal 3 2 3 2 18 2 2" xfId="31508" xr:uid="{00000000-0005-0000-0000-0000362C0000}"/>
    <cellStyle name="Normal 3 2 3 2 18 3" xfId="28089" xr:uid="{00000000-0005-0000-0000-0000372C0000}"/>
    <cellStyle name="Normal 3 2 3 2 19" xfId="34188" xr:uid="{00000000-0005-0000-0000-0000382C0000}"/>
    <cellStyle name="Normal 3 2 3 2 19 2" xfId="37496" xr:uid="{00000000-0005-0000-0000-0000392C0000}"/>
    <cellStyle name="Normal 3 2 3 2 2" xfId="3730" xr:uid="{00000000-0005-0000-0000-00003A2C0000}"/>
    <cellStyle name="Normal 3 2 3 2 2 2" xfId="3731" xr:uid="{00000000-0005-0000-0000-00003B2C0000}"/>
    <cellStyle name="Normal 3 2 3 2 2 2 2" xfId="34189" xr:uid="{00000000-0005-0000-0000-00003C2C0000}"/>
    <cellStyle name="Normal 3 2 3 2 2 2 2 2" xfId="37495" xr:uid="{00000000-0005-0000-0000-00003D2C0000}"/>
    <cellStyle name="Normal 3 2 3 2 2 2 3" xfId="39725" xr:uid="{00000000-0005-0000-0000-00003E2C0000}"/>
    <cellStyle name="Normal 3 2 3 2 2 3" xfId="3732" xr:uid="{00000000-0005-0000-0000-00003F2C0000}"/>
    <cellStyle name="Normal 3 2 3 2 2 3 2" xfId="34190" xr:uid="{00000000-0005-0000-0000-0000402C0000}"/>
    <cellStyle name="Normal 3 2 3 2 2 3 2 2" xfId="37494" xr:uid="{00000000-0005-0000-0000-0000412C0000}"/>
    <cellStyle name="Normal 3 2 3 2 2 3 3" xfId="39724" xr:uid="{00000000-0005-0000-0000-0000422C0000}"/>
    <cellStyle name="Normal 3 2 3 2 2 4" xfId="34191" xr:uid="{00000000-0005-0000-0000-0000432C0000}"/>
    <cellStyle name="Normal 3 2 3 2 2 4 2" xfId="31509" xr:uid="{00000000-0005-0000-0000-0000442C0000}"/>
    <cellStyle name="Normal 3 2 3 2 2 5" xfId="28090" xr:uid="{00000000-0005-0000-0000-0000452C0000}"/>
    <cellStyle name="Normal 3 2 3 2 20" xfId="39723" xr:uid="{00000000-0005-0000-0000-0000462C0000}"/>
    <cellStyle name="Normal 3 2 3 2 3" xfId="3733" xr:uid="{00000000-0005-0000-0000-0000472C0000}"/>
    <cellStyle name="Normal 3 2 3 2 3 2" xfId="3734" xr:uid="{00000000-0005-0000-0000-0000482C0000}"/>
    <cellStyle name="Normal 3 2 3 2 3 2 2" xfId="34192" xr:uid="{00000000-0005-0000-0000-0000492C0000}"/>
    <cellStyle name="Normal 3 2 3 2 3 2 2 2" xfId="31510" xr:uid="{00000000-0005-0000-0000-00004A2C0000}"/>
    <cellStyle name="Normal 3 2 3 2 3 2 3" xfId="39722" xr:uid="{00000000-0005-0000-0000-00004B2C0000}"/>
    <cellStyle name="Normal 3 2 3 2 3 3" xfId="3735" xr:uid="{00000000-0005-0000-0000-00004C2C0000}"/>
    <cellStyle name="Normal 3 2 3 2 3 3 2" xfId="34193" xr:uid="{00000000-0005-0000-0000-00004D2C0000}"/>
    <cellStyle name="Normal 3 2 3 2 3 3 2 2" xfId="31511" xr:uid="{00000000-0005-0000-0000-00004E2C0000}"/>
    <cellStyle name="Normal 3 2 3 2 3 3 3" xfId="28091" xr:uid="{00000000-0005-0000-0000-00004F2C0000}"/>
    <cellStyle name="Normal 3 2 3 2 3 4" xfId="34194" xr:uid="{00000000-0005-0000-0000-0000502C0000}"/>
    <cellStyle name="Normal 3 2 3 2 3 4 2" xfId="37493" xr:uid="{00000000-0005-0000-0000-0000512C0000}"/>
    <cellStyle name="Normal 3 2 3 2 3 5" xfId="39721" xr:uid="{00000000-0005-0000-0000-0000522C0000}"/>
    <cellStyle name="Normal 3 2 3 2 4" xfId="3736" xr:uid="{00000000-0005-0000-0000-0000532C0000}"/>
    <cellStyle name="Normal 3 2 3 2 4 2" xfId="3737" xr:uid="{00000000-0005-0000-0000-0000542C0000}"/>
    <cellStyle name="Normal 3 2 3 2 4 2 2" xfId="34195" xr:uid="{00000000-0005-0000-0000-0000552C0000}"/>
    <cellStyle name="Normal 3 2 3 2 4 2 2 2" xfId="31512" xr:uid="{00000000-0005-0000-0000-0000562C0000}"/>
    <cellStyle name="Normal 3 2 3 2 4 2 3" xfId="28092" xr:uid="{00000000-0005-0000-0000-0000572C0000}"/>
    <cellStyle name="Normal 3 2 3 2 4 3" xfId="3738" xr:uid="{00000000-0005-0000-0000-0000582C0000}"/>
    <cellStyle name="Normal 3 2 3 2 4 3 2" xfId="34196" xr:uid="{00000000-0005-0000-0000-0000592C0000}"/>
    <cellStyle name="Normal 3 2 3 2 4 3 2 2" xfId="31513" xr:uid="{00000000-0005-0000-0000-00005A2C0000}"/>
    <cellStyle name="Normal 3 2 3 2 4 3 3" xfId="39720" xr:uid="{00000000-0005-0000-0000-00005B2C0000}"/>
    <cellStyle name="Normal 3 2 3 2 4 4" xfId="34197" xr:uid="{00000000-0005-0000-0000-00005C2C0000}"/>
    <cellStyle name="Normal 3 2 3 2 4 4 2" xfId="31514" xr:uid="{00000000-0005-0000-0000-00005D2C0000}"/>
    <cellStyle name="Normal 3 2 3 2 4 5" xfId="39719" xr:uid="{00000000-0005-0000-0000-00005E2C0000}"/>
    <cellStyle name="Normal 3 2 3 2 5" xfId="3739" xr:uid="{00000000-0005-0000-0000-00005F2C0000}"/>
    <cellStyle name="Normal 3 2 3 2 5 2" xfId="3740" xr:uid="{00000000-0005-0000-0000-0000602C0000}"/>
    <cellStyle name="Normal 3 2 3 2 5 2 2" xfId="34198" xr:uid="{00000000-0005-0000-0000-0000612C0000}"/>
    <cellStyle name="Normal 3 2 3 2 5 2 2 2" xfId="31515" xr:uid="{00000000-0005-0000-0000-0000622C0000}"/>
    <cellStyle name="Normal 3 2 3 2 5 2 3" xfId="28093" xr:uid="{00000000-0005-0000-0000-0000632C0000}"/>
    <cellStyle name="Normal 3 2 3 2 5 3" xfId="3741" xr:uid="{00000000-0005-0000-0000-0000642C0000}"/>
    <cellStyle name="Normal 3 2 3 2 5 3 2" xfId="34199" xr:uid="{00000000-0005-0000-0000-0000652C0000}"/>
    <cellStyle name="Normal 3 2 3 2 5 3 2 2" xfId="31516" xr:uid="{00000000-0005-0000-0000-0000662C0000}"/>
    <cellStyle name="Normal 3 2 3 2 5 3 3" xfId="28094" xr:uid="{00000000-0005-0000-0000-0000672C0000}"/>
    <cellStyle name="Normal 3 2 3 2 5 4" xfId="34200" xr:uid="{00000000-0005-0000-0000-0000682C0000}"/>
    <cellStyle name="Normal 3 2 3 2 5 4 2" xfId="31517" xr:uid="{00000000-0005-0000-0000-0000692C0000}"/>
    <cellStyle name="Normal 3 2 3 2 5 5" xfId="39718" xr:uid="{00000000-0005-0000-0000-00006A2C0000}"/>
    <cellStyle name="Normal 3 2 3 2 6" xfId="3742" xr:uid="{00000000-0005-0000-0000-00006B2C0000}"/>
    <cellStyle name="Normal 3 2 3 2 6 2" xfId="3743" xr:uid="{00000000-0005-0000-0000-00006C2C0000}"/>
    <cellStyle name="Normal 3 2 3 2 6 2 2" xfId="34201" xr:uid="{00000000-0005-0000-0000-00006D2C0000}"/>
    <cellStyle name="Normal 3 2 3 2 6 2 2 2" xfId="31518" xr:uid="{00000000-0005-0000-0000-00006E2C0000}"/>
    <cellStyle name="Normal 3 2 3 2 6 2 3" xfId="28095" xr:uid="{00000000-0005-0000-0000-00006F2C0000}"/>
    <cellStyle name="Normal 3 2 3 2 6 3" xfId="3744" xr:uid="{00000000-0005-0000-0000-0000702C0000}"/>
    <cellStyle name="Normal 3 2 3 2 6 3 2" xfId="34202" xr:uid="{00000000-0005-0000-0000-0000712C0000}"/>
    <cellStyle name="Normal 3 2 3 2 6 3 2 2" xfId="31519" xr:uid="{00000000-0005-0000-0000-0000722C0000}"/>
    <cellStyle name="Normal 3 2 3 2 6 3 3" xfId="28096" xr:uid="{00000000-0005-0000-0000-0000732C0000}"/>
    <cellStyle name="Normal 3 2 3 2 6 4" xfId="34203" xr:uid="{00000000-0005-0000-0000-0000742C0000}"/>
    <cellStyle name="Normal 3 2 3 2 6 4 2" xfId="31520" xr:uid="{00000000-0005-0000-0000-0000752C0000}"/>
    <cellStyle name="Normal 3 2 3 2 6 5" xfId="28097" xr:uid="{00000000-0005-0000-0000-0000762C0000}"/>
    <cellStyle name="Normal 3 2 3 2 7" xfId="3745" xr:uid="{00000000-0005-0000-0000-0000772C0000}"/>
    <cellStyle name="Normal 3 2 3 2 7 2" xfId="3746" xr:uid="{00000000-0005-0000-0000-0000782C0000}"/>
    <cellStyle name="Normal 3 2 3 2 7 2 2" xfId="34204" xr:uid="{00000000-0005-0000-0000-0000792C0000}"/>
    <cellStyle name="Normal 3 2 3 2 7 2 2 2" xfId="31521" xr:uid="{00000000-0005-0000-0000-00007A2C0000}"/>
    <cellStyle name="Normal 3 2 3 2 7 2 3" xfId="28098" xr:uid="{00000000-0005-0000-0000-00007B2C0000}"/>
    <cellStyle name="Normal 3 2 3 2 7 3" xfId="3747" xr:uid="{00000000-0005-0000-0000-00007C2C0000}"/>
    <cellStyle name="Normal 3 2 3 2 7 3 2" xfId="34205" xr:uid="{00000000-0005-0000-0000-00007D2C0000}"/>
    <cellStyle name="Normal 3 2 3 2 7 3 2 2" xfId="31522" xr:uid="{00000000-0005-0000-0000-00007E2C0000}"/>
    <cellStyle name="Normal 3 2 3 2 7 3 3" xfId="28099" xr:uid="{00000000-0005-0000-0000-00007F2C0000}"/>
    <cellStyle name="Normal 3 2 3 2 7 4" xfId="34206" xr:uid="{00000000-0005-0000-0000-0000802C0000}"/>
    <cellStyle name="Normal 3 2 3 2 7 4 2" xfId="31523" xr:uid="{00000000-0005-0000-0000-0000812C0000}"/>
    <cellStyle name="Normal 3 2 3 2 7 5" xfId="39717" xr:uid="{00000000-0005-0000-0000-0000822C0000}"/>
    <cellStyle name="Normal 3 2 3 2 8" xfId="3748" xr:uid="{00000000-0005-0000-0000-0000832C0000}"/>
    <cellStyle name="Normal 3 2 3 2 8 2" xfId="3749" xr:uid="{00000000-0005-0000-0000-0000842C0000}"/>
    <cellStyle name="Normal 3 2 3 2 8 2 2" xfId="34207" xr:uid="{00000000-0005-0000-0000-0000852C0000}"/>
    <cellStyle name="Normal 3 2 3 2 8 2 2 2" xfId="31524" xr:uid="{00000000-0005-0000-0000-0000862C0000}"/>
    <cellStyle name="Normal 3 2 3 2 8 2 3" xfId="28100" xr:uid="{00000000-0005-0000-0000-0000872C0000}"/>
    <cellStyle name="Normal 3 2 3 2 8 3" xfId="3750" xr:uid="{00000000-0005-0000-0000-0000882C0000}"/>
    <cellStyle name="Normal 3 2 3 2 8 3 2" xfId="34208" xr:uid="{00000000-0005-0000-0000-0000892C0000}"/>
    <cellStyle name="Normal 3 2 3 2 8 3 2 2" xfId="31525" xr:uid="{00000000-0005-0000-0000-00008A2C0000}"/>
    <cellStyle name="Normal 3 2 3 2 8 3 3" xfId="28101" xr:uid="{00000000-0005-0000-0000-00008B2C0000}"/>
    <cellStyle name="Normal 3 2 3 2 8 4" xfId="34209" xr:uid="{00000000-0005-0000-0000-00008C2C0000}"/>
    <cellStyle name="Normal 3 2 3 2 8 4 2" xfId="31526" xr:uid="{00000000-0005-0000-0000-00008D2C0000}"/>
    <cellStyle name="Normal 3 2 3 2 8 5" xfId="28102" xr:uid="{00000000-0005-0000-0000-00008E2C0000}"/>
    <cellStyle name="Normal 3 2 3 2 9" xfId="3751" xr:uid="{00000000-0005-0000-0000-00008F2C0000}"/>
    <cellStyle name="Normal 3 2 3 2 9 2" xfId="3752" xr:uid="{00000000-0005-0000-0000-0000902C0000}"/>
    <cellStyle name="Normal 3 2 3 2 9 2 2" xfId="34210" xr:uid="{00000000-0005-0000-0000-0000912C0000}"/>
    <cellStyle name="Normal 3 2 3 2 9 2 2 2" xfId="31527" xr:uid="{00000000-0005-0000-0000-0000922C0000}"/>
    <cellStyle name="Normal 3 2 3 2 9 2 3" xfId="28103" xr:uid="{00000000-0005-0000-0000-0000932C0000}"/>
    <cellStyle name="Normal 3 2 3 2 9 3" xfId="3753" xr:uid="{00000000-0005-0000-0000-0000942C0000}"/>
    <cellStyle name="Normal 3 2 3 2 9 3 2" xfId="34211" xr:uid="{00000000-0005-0000-0000-0000952C0000}"/>
    <cellStyle name="Normal 3 2 3 2 9 3 2 2" xfId="31528" xr:uid="{00000000-0005-0000-0000-0000962C0000}"/>
    <cellStyle name="Normal 3 2 3 2 9 3 3" xfId="28104" xr:uid="{00000000-0005-0000-0000-0000972C0000}"/>
    <cellStyle name="Normal 3 2 3 2 9 4" xfId="34212" xr:uid="{00000000-0005-0000-0000-0000982C0000}"/>
    <cellStyle name="Normal 3 2 3 2 9 4 2" xfId="31529" xr:uid="{00000000-0005-0000-0000-0000992C0000}"/>
    <cellStyle name="Normal 3 2 3 2 9 5" xfId="39716" xr:uid="{00000000-0005-0000-0000-00009A2C0000}"/>
    <cellStyle name="Normal 3 2 3 20" xfId="3754" xr:uid="{00000000-0005-0000-0000-00009B2C0000}"/>
    <cellStyle name="Normal 3 2 3 20 2" xfId="3755" xr:uid="{00000000-0005-0000-0000-00009C2C0000}"/>
    <cellStyle name="Normal 3 2 3 20 2 2" xfId="34213" xr:uid="{00000000-0005-0000-0000-00009D2C0000}"/>
    <cellStyle name="Normal 3 2 3 20 2 2 2" xfId="31530" xr:uid="{00000000-0005-0000-0000-00009E2C0000}"/>
    <cellStyle name="Normal 3 2 3 20 2 3" xfId="28105" xr:uid="{00000000-0005-0000-0000-00009F2C0000}"/>
    <cellStyle name="Normal 3 2 3 20 3" xfId="3756" xr:uid="{00000000-0005-0000-0000-0000A02C0000}"/>
    <cellStyle name="Normal 3 2 3 20 3 2" xfId="34214" xr:uid="{00000000-0005-0000-0000-0000A12C0000}"/>
    <cellStyle name="Normal 3 2 3 20 3 2 2" xfId="31531" xr:uid="{00000000-0005-0000-0000-0000A22C0000}"/>
    <cellStyle name="Normal 3 2 3 20 3 3" xfId="39715" xr:uid="{00000000-0005-0000-0000-0000A32C0000}"/>
    <cellStyle name="Normal 3 2 3 20 4" xfId="34215" xr:uid="{00000000-0005-0000-0000-0000A42C0000}"/>
    <cellStyle name="Normal 3 2 3 20 4 2" xfId="31532" xr:uid="{00000000-0005-0000-0000-0000A52C0000}"/>
    <cellStyle name="Normal 3 2 3 20 5" xfId="39714" xr:uid="{00000000-0005-0000-0000-0000A62C0000}"/>
    <cellStyle name="Normal 3 2 3 21" xfId="3757" xr:uid="{00000000-0005-0000-0000-0000A72C0000}"/>
    <cellStyle name="Normal 3 2 3 21 2" xfId="34216" xr:uid="{00000000-0005-0000-0000-0000A82C0000}"/>
    <cellStyle name="Normal 3 2 3 21 2 2" xfId="31533" xr:uid="{00000000-0005-0000-0000-0000A92C0000}"/>
    <cellStyle name="Normal 3 2 3 21 3" xfId="39713" xr:uid="{00000000-0005-0000-0000-0000AA2C0000}"/>
    <cellStyle name="Normal 3 2 3 22" xfId="3758" xr:uid="{00000000-0005-0000-0000-0000AB2C0000}"/>
    <cellStyle name="Normal 3 2 3 22 2" xfId="34217" xr:uid="{00000000-0005-0000-0000-0000AC2C0000}"/>
    <cellStyle name="Normal 3 2 3 22 2 2" xfId="31534" xr:uid="{00000000-0005-0000-0000-0000AD2C0000}"/>
    <cellStyle name="Normal 3 2 3 22 3" xfId="39712" xr:uid="{00000000-0005-0000-0000-0000AE2C0000}"/>
    <cellStyle name="Normal 3 2 3 23" xfId="34218" xr:uid="{00000000-0005-0000-0000-0000AF2C0000}"/>
    <cellStyle name="Normal 3 2 3 23 2" xfId="31535" xr:uid="{00000000-0005-0000-0000-0000B02C0000}"/>
    <cellStyle name="Normal 3 2 3 24" xfId="28106" xr:uid="{00000000-0005-0000-0000-0000B12C0000}"/>
    <cellStyle name="Normal 3 2 3 3" xfId="3759" xr:uid="{00000000-0005-0000-0000-0000B22C0000}"/>
    <cellStyle name="Normal 3 2 3 3 10" xfId="3760" xr:uid="{00000000-0005-0000-0000-0000B32C0000}"/>
    <cellStyle name="Normal 3 2 3 3 10 2" xfId="3761" xr:uid="{00000000-0005-0000-0000-0000B42C0000}"/>
    <cellStyle name="Normal 3 2 3 3 10 2 2" xfId="34219" xr:uid="{00000000-0005-0000-0000-0000B52C0000}"/>
    <cellStyle name="Normal 3 2 3 3 10 2 2 2" xfId="31536" xr:uid="{00000000-0005-0000-0000-0000B62C0000}"/>
    <cellStyle name="Normal 3 2 3 3 10 2 3" xfId="28107" xr:uid="{00000000-0005-0000-0000-0000B72C0000}"/>
    <cellStyle name="Normal 3 2 3 3 10 3" xfId="3762" xr:uid="{00000000-0005-0000-0000-0000B82C0000}"/>
    <cellStyle name="Normal 3 2 3 3 10 3 2" xfId="34220" xr:uid="{00000000-0005-0000-0000-0000B92C0000}"/>
    <cellStyle name="Normal 3 2 3 3 10 3 2 2" xfId="31537" xr:uid="{00000000-0005-0000-0000-0000BA2C0000}"/>
    <cellStyle name="Normal 3 2 3 3 10 3 3" xfId="39711" xr:uid="{00000000-0005-0000-0000-0000BB2C0000}"/>
    <cellStyle name="Normal 3 2 3 3 10 4" xfId="34221" xr:uid="{00000000-0005-0000-0000-0000BC2C0000}"/>
    <cellStyle name="Normal 3 2 3 3 10 4 2" xfId="31538" xr:uid="{00000000-0005-0000-0000-0000BD2C0000}"/>
    <cellStyle name="Normal 3 2 3 3 10 5" xfId="39710" xr:uid="{00000000-0005-0000-0000-0000BE2C0000}"/>
    <cellStyle name="Normal 3 2 3 3 11" xfId="3763" xr:uid="{00000000-0005-0000-0000-0000BF2C0000}"/>
    <cellStyle name="Normal 3 2 3 3 11 2" xfId="3764" xr:uid="{00000000-0005-0000-0000-0000C02C0000}"/>
    <cellStyle name="Normal 3 2 3 3 11 2 2" xfId="34222" xr:uid="{00000000-0005-0000-0000-0000C12C0000}"/>
    <cellStyle name="Normal 3 2 3 3 11 2 2 2" xfId="31539" xr:uid="{00000000-0005-0000-0000-0000C22C0000}"/>
    <cellStyle name="Normal 3 2 3 3 11 2 3" xfId="39709" xr:uid="{00000000-0005-0000-0000-0000C32C0000}"/>
    <cellStyle name="Normal 3 2 3 3 11 3" xfId="3765" xr:uid="{00000000-0005-0000-0000-0000C42C0000}"/>
    <cellStyle name="Normal 3 2 3 3 11 3 2" xfId="34223" xr:uid="{00000000-0005-0000-0000-0000C52C0000}"/>
    <cellStyle name="Normal 3 2 3 3 11 3 2 2" xfId="31540" xr:uid="{00000000-0005-0000-0000-0000C62C0000}"/>
    <cellStyle name="Normal 3 2 3 3 11 3 3" xfId="28108" xr:uid="{00000000-0005-0000-0000-0000C72C0000}"/>
    <cellStyle name="Normal 3 2 3 3 11 4" xfId="34224" xr:uid="{00000000-0005-0000-0000-0000C82C0000}"/>
    <cellStyle name="Normal 3 2 3 3 11 4 2" xfId="31541" xr:uid="{00000000-0005-0000-0000-0000C92C0000}"/>
    <cellStyle name="Normal 3 2 3 3 11 5" xfId="39708" xr:uid="{00000000-0005-0000-0000-0000CA2C0000}"/>
    <cellStyle name="Normal 3 2 3 3 12" xfId="3766" xr:uid="{00000000-0005-0000-0000-0000CB2C0000}"/>
    <cellStyle name="Normal 3 2 3 3 12 2" xfId="3767" xr:uid="{00000000-0005-0000-0000-0000CC2C0000}"/>
    <cellStyle name="Normal 3 2 3 3 12 2 2" xfId="34225" xr:uid="{00000000-0005-0000-0000-0000CD2C0000}"/>
    <cellStyle name="Normal 3 2 3 3 12 2 2 2" xfId="31542" xr:uid="{00000000-0005-0000-0000-0000CE2C0000}"/>
    <cellStyle name="Normal 3 2 3 3 12 2 3" xfId="28109" xr:uid="{00000000-0005-0000-0000-0000CF2C0000}"/>
    <cellStyle name="Normal 3 2 3 3 12 3" xfId="3768" xr:uid="{00000000-0005-0000-0000-0000D02C0000}"/>
    <cellStyle name="Normal 3 2 3 3 12 3 2" xfId="34226" xr:uid="{00000000-0005-0000-0000-0000D12C0000}"/>
    <cellStyle name="Normal 3 2 3 3 12 3 2 2" xfId="31543" xr:uid="{00000000-0005-0000-0000-0000D22C0000}"/>
    <cellStyle name="Normal 3 2 3 3 12 3 3" xfId="39707" xr:uid="{00000000-0005-0000-0000-0000D32C0000}"/>
    <cellStyle name="Normal 3 2 3 3 12 4" xfId="34227" xr:uid="{00000000-0005-0000-0000-0000D42C0000}"/>
    <cellStyle name="Normal 3 2 3 3 12 4 2" xfId="31544" xr:uid="{00000000-0005-0000-0000-0000D52C0000}"/>
    <cellStyle name="Normal 3 2 3 3 12 5" xfId="39706" xr:uid="{00000000-0005-0000-0000-0000D62C0000}"/>
    <cellStyle name="Normal 3 2 3 3 13" xfId="3769" xr:uid="{00000000-0005-0000-0000-0000D72C0000}"/>
    <cellStyle name="Normal 3 2 3 3 13 2" xfId="3770" xr:uid="{00000000-0005-0000-0000-0000D82C0000}"/>
    <cellStyle name="Normal 3 2 3 3 13 2 2" xfId="34228" xr:uid="{00000000-0005-0000-0000-0000D92C0000}"/>
    <cellStyle name="Normal 3 2 3 3 13 2 2 2" xfId="31545" xr:uid="{00000000-0005-0000-0000-0000DA2C0000}"/>
    <cellStyle name="Normal 3 2 3 3 13 2 3" xfId="39705" xr:uid="{00000000-0005-0000-0000-0000DB2C0000}"/>
    <cellStyle name="Normal 3 2 3 3 13 3" xfId="3771" xr:uid="{00000000-0005-0000-0000-0000DC2C0000}"/>
    <cellStyle name="Normal 3 2 3 3 13 3 2" xfId="34229" xr:uid="{00000000-0005-0000-0000-0000DD2C0000}"/>
    <cellStyle name="Normal 3 2 3 3 13 3 2 2" xfId="31546" xr:uid="{00000000-0005-0000-0000-0000DE2C0000}"/>
    <cellStyle name="Normal 3 2 3 3 13 3 3" xfId="28110" xr:uid="{00000000-0005-0000-0000-0000DF2C0000}"/>
    <cellStyle name="Normal 3 2 3 3 13 4" xfId="34230" xr:uid="{00000000-0005-0000-0000-0000E02C0000}"/>
    <cellStyle name="Normal 3 2 3 3 13 4 2" xfId="31547" xr:uid="{00000000-0005-0000-0000-0000E12C0000}"/>
    <cellStyle name="Normal 3 2 3 3 13 5" xfId="39704" xr:uid="{00000000-0005-0000-0000-0000E22C0000}"/>
    <cellStyle name="Normal 3 2 3 3 14" xfId="3772" xr:uid="{00000000-0005-0000-0000-0000E32C0000}"/>
    <cellStyle name="Normal 3 2 3 3 14 2" xfId="3773" xr:uid="{00000000-0005-0000-0000-0000E42C0000}"/>
    <cellStyle name="Normal 3 2 3 3 14 2 2" xfId="34231" xr:uid="{00000000-0005-0000-0000-0000E52C0000}"/>
    <cellStyle name="Normal 3 2 3 3 14 2 2 2" xfId="31548" xr:uid="{00000000-0005-0000-0000-0000E62C0000}"/>
    <cellStyle name="Normal 3 2 3 3 14 2 3" xfId="28111" xr:uid="{00000000-0005-0000-0000-0000E72C0000}"/>
    <cellStyle name="Normal 3 2 3 3 14 3" xfId="3774" xr:uid="{00000000-0005-0000-0000-0000E82C0000}"/>
    <cellStyle name="Normal 3 2 3 3 14 3 2" xfId="34232" xr:uid="{00000000-0005-0000-0000-0000E92C0000}"/>
    <cellStyle name="Normal 3 2 3 3 14 3 2 2" xfId="31549" xr:uid="{00000000-0005-0000-0000-0000EA2C0000}"/>
    <cellStyle name="Normal 3 2 3 3 14 3 3" xfId="28112" xr:uid="{00000000-0005-0000-0000-0000EB2C0000}"/>
    <cellStyle name="Normal 3 2 3 3 14 4" xfId="34233" xr:uid="{00000000-0005-0000-0000-0000EC2C0000}"/>
    <cellStyle name="Normal 3 2 3 3 14 4 2" xfId="31550" xr:uid="{00000000-0005-0000-0000-0000ED2C0000}"/>
    <cellStyle name="Normal 3 2 3 3 14 5" xfId="28113" xr:uid="{00000000-0005-0000-0000-0000EE2C0000}"/>
    <cellStyle name="Normal 3 2 3 3 15" xfId="3775" xr:uid="{00000000-0005-0000-0000-0000EF2C0000}"/>
    <cellStyle name="Normal 3 2 3 3 15 2" xfId="3776" xr:uid="{00000000-0005-0000-0000-0000F02C0000}"/>
    <cellStyle name="Normal 3 2 3 3 15 2 2" xfId="34234" xr:uid="{00000000-0005-0000-0000-0000F12C0000}"/>
    <cellStyle name="Normal 3 2 3 3 15 2 2 2" xfId="31551" xr:uid="{00000000-0005-0000-0000-0000F22C0000}"/>
    <cellStyle name="Normal 3 2 3 3 15 2 3" xfId="28114" xr:uid="{00000000-0005-0000-0000-0000F32C0000}"/>
    <cellStyle name="Normal 3 2 3 3 15 3" xfId="3777" xr:uid="{00000000-0005-0000-0000-0000F42C0000}"/>
    <cellStyle name="Normal 3 2 3 3 15 3 2" xfId="34235" xr:uid="{00000000-0005-0000-0000-0000F52C0000}"/>
    <cellStyle name="Normal 3 2 3 3 15 3 2 2" xfId="31552" xr:uid="{00000000-0005-0000-0000-0000F62C0000}"/>
    <cellStyle name="Normal 3 2 3 3 15 3 3" xfId="28115" xr:uid="{00000000-0005-0000-0000-0000F72C0000}"/>
    <cellStyle name="Normal 3 2 3 3 15 4" xfId="34236" xr:uid="{00000000-0005-0000-0000-0000F82C0000}"/>
    <cellStyle name="Normal 3 2 3 3 15 4 2" xfId="31553" xr:uid="{00000000-0005-0000-0000-0000F92C0000}"/>
    <cellStyle name="Normal 3 2 3 3 15 5" xfId="39703" xr:uid="{00000000-0005-0000-0000-0000FA2C0000}"/>
    <cellStyle name="Normal 3 2 3 3 16" xfId="3778" xr:uid="{00000000-0005-0000-0000-0000FB2C0000}"/>
    <cellStyle name="Normal 3 2 3 3 16 2" xfId="3779" xr:uid="{00000000-0005-0000-0000-0000FC2C0000}"/>
    <cellStyle name="Normal 3 2 3 3 16 2 2" xfId="34237" xr:uid="{00000000-0005-0000-0000-0000FD2C0000}"/>
    <cellStyle name="Normal 3 2 3 3 16 2 2 2" xfId="31554" xr:uid="{00000000-0005-0000-0000-0000FE2C0000}"/>
    <cellStyle name="Normal 3 2 3 3 16 2 3" xfId="28116" xr:uid="{00000000-0005-0000-0000-0000FF2C0000}"/>
    <cellStyle name="Normal 3 2 3 3 16 3" xfId="3780" xr:uid="{00000000-0005-0000-0000-0000002D0000}"/>
    <cellStyle name="Normal 3 2 3 3 16 3 2" xfId="34238" xr:uid="{00000000-0005-0000-0000-0000012D0000}"/>
    <cellStyle name="Normal 3 2 3 3 16 3 2 2" xfId="31555" xr:uid="{00000000-0005-0000-0000-0000022D0000}"/>
    <cellStyle name="Normal 3 2 3 3 16 3 3" xfId="28117" xr:uid="{00000000-0005-0000-0000-0000032D0000}"/>
    <cellStyle name="Normal 3 2 3 3 16 4" xfId="34239" xr:uid="{00000000-0005-0000-0000-0000042D0000}"/>
    <cellStyle name="Normal 3 2 3 3 16 4 2" xfId="31556" xr:uid="{00000000-0005-0000-0000-0000052D0000}"/>
    <cellStyle name="Normal 3 2 3 3 16 5" xfId="28118" xr:uid="{00000000-0005-0000-0000-0000062D0000}"/>
    <cellStyle name="Normal 3 2 3 3 17" xfId="3781" xr:uid="{00000000-0005-0000-0000-0000072D0000}"/>
    <cellStyle name="Normal 3 2 3 3 17 2" xfId="34240" xr:uid="{00000000-0005-0000-0000-0000082D0000}"/>
    <cellStyle name="Normal 3 2 3 3 17 2 2" xfId="31557" xr:uid="{00000000-0005-0000-0000-0000092D0000}"/>
    <cellStyle name="Normal 3 2 3 3 17 3" xfId="39702" xr:uid="{00000000-0005-0000-0000-00000A2D0000}"/>
    <cellStyle name="Normal 3 2 3 3 18" xfId="3782" xr:uid="{00000000-0005-0000-0000-00000B2D0000}"/>
    <cellStyle name="Normal 3 2 3 3 18 2" xfId="34241" xr:uid="{00000000-0005-0000-0000-00000C2D0000}"/>
    <cellStyle name="Normal 3 2 3 3 18 2 2" xfId="31558" xr:uid="{00000000-0005-0000-0000-00000D2D0000}"/>
    <cellStyle name="Normal 3 2 3 3 18 3" xfId="28119" xr:uid="{00000000-0005-0000-0000-00000E2D0000}"/>
    <cellStyle name="Normal 3 2 3 3 19" xfId="34242" xr:uid="{00000000-0005-0000-0000-00000F2D0000}"/>
    <cellStyle name="Normal 3 2 3 3 19 2" xfId="31559" xr:uid="{00000000-0005-0000-0000-0000102D0000}"/>
    <cellStyle name="Normal 3 2 3 3 2" xfId="3783" xr:uid="{00000000-0005-0000-0000-0000112D0000}"/>
    <cellStyle name="Normal 3 2 3 3 2 2" xfId="3784" xr:uid="{00000000-0005-0000-0000-0000122D0000}"/>
    <cellStyle name="Normal 3 2 3 3 2 2 2" xfId="34243" xr:uid="{00000000-0005-0000-0000-0000132D0000}"/>
    <cellStyle name="Normal 3 2 3 3 2 2 2 2" xfId="31560" xr:uid="{00000000-0005-0000-0000-0000142D0000}"/>
    <cellStyle name="Normal 3 2 3 3 2 2 3" xfId="39701" xr:uid="{00000000-0005-0000-0000-0000152D0000}"/>
    <cellStyle name="Normal 3 2 3 3 2 3" xfId="3785" xr:uid="{00000000-0005-0000-0000-0000162D0000}"/>
    <cellStyle name="Normal 3 2 3 3 2 3 2" xfId="34244" xr:uid="{00000000-0005-0000-0000-0000172D0000}"/>
    <cellStyle name="Normal 3 2 3 3 2 3 2 2" xfId="31561" xr:uid="{00000000-0005-0000-0000-0000182D0000}"/>
    <cellStyle name="Normal 3 2 3 3 2 3 3" xfId="28120" xr:uid="{00000000-0005-0000-0000-0000192D0000}"/>
    <cellStyle name="Normal 3 2 3 3 2 4" xfId="34245" xr:uid="{00000000-0005-0000-0000-00001A2D0000}"/>
    <cellStyle name="Normal 3 2 3 3 2 4 2" xfId="31562" xr:uid="{00000000-0005-0000-0000-00001B2D0000}"/>
    <cellStyle name="Normal 3 2 3 3 2 5" xfId="39700" xr:uid="{00000000-0005-0000-0000-00001C2D0000}"/>
    <cellStyle name="Normal 3 2 3 3 20" xfId="28121" xr:uid="{00000000-0005-0000-0000-00001D2D0000}"/>
    <cellStyle name="Normal 3 2 3 3 3" xfId="3786" xr:uid="{00000000-0005-0000-0000-00001E2D0000}"/>
    <cellStyle name="Normal 3 2 3 3 3 2" xfId="3787" xr:uid="{00000000-0005-0000-0000-00001F2D0000}"/>
    <cellStyle name="Normal 3 2 3 3 3 2 2" xfId="34246" xr:uid="{00000000-0005-0000-0000-0000202D0000}"/>
    <cellStyle name="Normal 3 2 3 3 3 2 2 2" xfId="31563" xr:uid="{00000000-0005-0000-0000-0000212D0000}"/>
    <cellStyle name="Normal 3 2 3 3 3 2 3" xfId="39699" xr:uid="{00000000-0005-0000-0000-0000222D0000}"/>
    <cellStyle name="Normal 3 2 3 3 3 3" xfId="3788" xr:uid="{00000000-0005-0000-0000-0000232D0000}"/>
    <cellStyle name="Normal 3 2 3 3 3 3 2" xfId="34247" xr:uid="{00000000-0005-0000-0000-0000242D0000}"/>
    <cellStyle name="Normal 3 2 3 3 3 3 2 2" xfId="31564" xr:uid="{00000000-0005-0000-0000-0000252D0000}"/>
    <cellStyle name="Normal 3 2 3 3 3 3 3" xfId="28122" xr:uid="{00000000-0005-0000-0000-0000262D0000}"/>
    <cellStyle name="Normal 3 2 3 3 3 4" xfId="34248" xr:uid="{00000000-0005-0000-0000-0000272D0000}"/>
    <cellStyle name="Normal 3 2 3 3 3 4 2" xfId="37492" xr:uid="{00000000-0005-0000-0000-0000282D0000}"/>
    <cellStyle name="Normal 3 2 3 3 3 5" xfId="39698" xr:uid="{00000000-0005-0000-0000-0000292D0000}"/>
    <cellStyle name="Normal 3 2 3 3 4" xfId="3789" xr:uid="{00000000-0005-0000-0000-00002A2D0000}"/>
    <cellStyle name="Normal 3 2 3 3 4 2" xfId="3790" xr:uid="{00000000-0005-0000-0000-00002B2D0000}"/>
    <cellStyle name="Normal 3 2 3 3 4 2 2" xfId="34249" xr:uid="{00000000-0005-0000-0000-00002C2D0000}"/>
    <cellStyle name="Normal 3 2 3 3 4 2 2 2" xfId="31566" xr:uid="{00000000-0005-0000-0000-00002D2D0000}"/>
    <cellStyle name="Normal 3 2 3 3 4 2 3" xfId="28123" xr:uid="{00000000-0005-0000-0000-00002E2D0000}"/>
    <cellStyle name="Normal 3 2 3 3 4 3" xfId="3791" xr:uid="{00000000-0005-0000-0000-00002F2D0000}"/>
    <cellStyle name="Normal 3 2 3 3 4 3 2" xfId="34250" xr:uid="{00000000-0005-0000-0000-0000302D0000}"/>
    <cellStyle name="Normal 3 2 3 3 4 3 2 2" xfId="31567" xr:uid="{00000000-0005-0000-0000-0000312D0000}"/>
    <cellStyle name="Normal 3 2 3 3 4 3 3" xfId="39697" xr:uid="{00000000-0005-0000-0000-0000322D0000}"/>
    <cellStyle name="Normal 3 2 3 3 4 4" xfId="34251" xr:uid="{00000000-0005-0000-0000-0000332D0000}"/>
    <cellStyle name="Normal 3 2 3 3 4 4 2" xfId="37491" xr:uid="{00000000-0005-0000-0000-0000342D0000}"/>
    <cellStyle name="Normal 3 2 3 3 4 5" xfId="39696" xr:uid="{00000000-0005-0000-0000-0000352D0000}"/>
    <cellStyle name="Normal 3 2 3 3 5" xfId="3792" xr:uid="{00000000-0005-0000-0000-0000362D0000}"/>
    <cellStyle name="Normal 3 2 3 3 5 2" xfId="3793" xr:uid="{00000000-0005-0000-0000-0000372D0000}"/>
    <cellStyle name="Normal 3 2 3 3 5 2 2" xfId="34252" xr:uid="{00000000-0005-0000-0000-0000382D0000}"/>
    <cellStyle name="Normal 3 2 3 3 5 2 2 2" xfId="31568" xr:uid="{00000000-0005-0000-0000-0000392D0000}"/>
    <cellStyle name="Normal 3 2 3 3 5 2 3" xfId="39695" xr:uid="{00000000-0005-0000-0000-00003A2D0000}"/>
    <cellStyle name="Normal 3 2 3 3 5 3" xfId="3794" xr:uid="{00000000-0005-0000-0000-00003B2D0000}"/>
    <cellStyle name="Normal 3 2 3 3 5 3 2" xfId="34253" xr:uid="{00000000-0005-0000-0000-00003C2D0000}"/>
    <cellStyle name="Normal 3 2 3 3 5 3 2 2" xfId="31569" xr:uid="{00000000-0005-0000-0000-00003D2D0000}"/>
    <cellStyle name="Normal 3 2 3 3 5 3 3" xfId="28124" xr:uid="{00000000-0005-0000-0000-00003E2D0000}"/>
    <cellStyle name="Normal 3 2 3 3 5 4" xfId="34254" xr:uid="{00000000-0005-0000-0000-00003F2D0000}"/>
    <cellStyle name="Normal 3 2 3 3 5 4 2" xfId="37490" xr:uid="{00000000-0005-0000-0000-0000402D0000}"/>
    <cellStyle name="Normal 3 2 3 3 5 5" xfId="39694" xr:uid="{00000000-0005-0000-0000-0000412D0000}"/>
    <cellStyle name="Normal 3 2 3 3 6" xfId="3795" xr:uid="{00000000-0005-0000-0000-0000422D0000}"/>
    <cellStyle name="Normal 3 2 3 3 6 2" xfId="3796" xr:uid="{00000000-0005-0000-0000-0000432D0000}"/>
    <cellStyle name="Normal 3 2 3 3 6 2 2" xfId="34255" xr:uid="{00000000-0005-0000-0000-0000442D0000}"/>
    <cellStyle name="Normal 3 2 3 3 6 2 2 2" xfId="31570" xr:uid="{00000000-0005-0000-0000-0000452D0000}"/>
    <cellStyle name="Normal 3 2 3 3 6 2 3" xfId="28125" xr:uid="{00000000-0005-0000-0000-0000462D0000}"/>
    <cellStyle name="Normal 3 2 3 3 6 3" xfId="3797" xr:uid="{00000000-0005-0000-0000-0000472D0000}"/>
    <cellStyle name="Normal 3 2 3 3 6 3 2" xfId="34256" xr:uid="{00000000-0005-0000-0000-0000482D0000}"/>
    <cellStyle name="Normal 3 2 3 3 6 3 2 2" xfId="31571" xr:uid="{00000000-0005-0000-0000-0000492D0000}"/>
    <cellStyle name="Normal 3 2 3 3 6 3 3" xfId="39693" xr:uid="{00000000-0005-0000-0000-00004A2D0000}"/>
    <cellStyle name="Normal 3 2 3 3 6 4" xfId="34257" xr:uid="{00000000-0005-0000-0000-00004B2D0000}"/>
    <cellStyle name="Normal 3 2 3 3 6 4 2" xfId="37489" xr:uid="{00000000-0005-0000-0000-00004C2D0000}"/>
    <cellStyle name="Normal 3 2 3 3 6 5" xfId="39692" xr:uid="{00000000-0005-0000-0000-00004D2D0000}"/>
    <cellStyle name="Normal 3 2 3 3 7" xfId="3798" xr:uid="{00000000-0005-0000-0000-00004E2D0000}"/>
    <cellStyle name="Normal 3 2 3 3 7 2" xfId="3799" xr:uid="{00000000-0005-0000-0000-00004F2D0000}"/>
    <cellStyle name="Normal 3 2 3 3 7 2 2" xfId="34258" xr:uid="{00000000-0005-0000-0000-0000502D0000}"/>
    <cellStyle name="Normal 3 2 3 3 7 2 2 2" xfId="31572" xr:uid="{00000000-0005-0000-0000-0000512D0000}"/>
    <cellStyle name="Normal 3 2 3 3 7 2 3" xfId="39691" xr:uid="{00000000-0005-0000-0000-0000522D0000}"/>
    <cellStyle name="Normal 3 2 3 3 7 3" xfId="3800" xr:uid="{00000000-0005-0000-0000-0000532D0000}"/>
    <cellStyle name="Normal 3 2 3 3 7 3 2" xfId="34259" xr:uid="{00000000-0005-0000-0000-0000542D0000}"/>
    <cellStyle name="Normal 3 2 3 3 7 3 2 2" xfId="31573" xr:uid="{00000000-0005-0000-0000-0000552D0000}"/>
    <cellStyle name="Normal 3 2 3 3 7 3 3" xfId="28126" xr:uid="{00000000-0005-0000-0000-0000562D0000}"/>
    <cellStyle name="Normal 3 2 3 3 7 4" xfId="34260" xr:uid="{00000000-0005-0000-0000-0000572D0000}"/>
    <cellStyle name="Normal 3 2 3 3 7 4 2" xfId="37488" xr:uid="{00000000-0005-0000-0000-0000582D0000}"/>
    <cellStyle name="Normal 3 2 3 3 7 5" xfId="39690" xr:uid="{00000000-0005-0000-0000-0000592D0000}"/>
    <cellStyle name="Normal 3 2 3 3 8" xfId="3801" xr:uid="{00000000-0005-0000-0000-00005A2D0000}"/>
    <cellStyle name="Normal 3 2 3 3 8 2" xfId="3802" xr:uid="{00000000-0005-0000-0000-00005B2D0000}"/>
    <cellStyle name="Normal 3 2 3 3 8 2 2" xfId="34261" xr:uid="{00000000-0005-0000-0000-00005C2D0000}"/>
    <cellStyle name="Normal 3 2 3 3 8 2 2 2" xfId="31574" xr:uid="{00000000-0005-0000-0000-00005D2D0000}"/>
    <cellStyle name="Normal 3 2 3 3 8 2 3" xfId="28127" xr:uid="{00000000-0005-0000-0000-00005E2D0000}"/>
    <cellStyle name="Normal 3 2 3 3 8 3" xfId="3803" xr:uid="{00000000-0005-0000-0000-00005F2D0000}"/>
    <cellStyle name="Normal 3 2 3 3 8 3 2" xfId="34262" xr:uid="{00000000-0005-0000-0000-0000602D0000}"/>
    <cellStyle name="Normal 3 2 3 3 8 3 2 2" xfId="31575" xr:uid="{00000000-0005-0000-0000-0000612D0000}"/>
    <cellStyle name="Normal 3 2 3 3 8 3 3" xfId="39689" xr:uid="{00000000-0005-0000-0000-0000622D0000}"/>
    <cellStyle name="Normal 3 2 3 3 8 4" xfId="34263" xr:uid="{00000000-0005-0000-0000-0000632D0000}"/>
    <cellStyle name="Normal 3 2 3 3 8 4 2" xfId="37487" xr:uid="{00000000-0005-0000-0000-0000642D0000}"/>
    <cellStyle name="Normal 3 2 3 3 8 5" xfId="39688" xr:uid="{00000000-0005-0000-0000-0000652D0000}"/>
    <cellStyle name="Normal 3 2 3 3 9" xfId="3804" xr:uid="{00000000-0005-0000-0000-0000662D0000}"/>
    <cellStyle name="Normal 3 2 3 3 9 2" xfId="3805" xr:uid="{00000000-0005-0000-0000-0000672D0000}"/>
    <cellStyle name="Normal 3 2 3 3 9 2 2" xfId="34264" xr:uid="{00000000-0005-0000-0000-0000682D0000}"/>
    <cellStyle name="Normal 3 2 3 3 9 2 2 2" xfId="31576" xr:uid="{00000000-0005-0000-0000-0000692D0000}"/>
    <cellStyle name="Normal 3 2 3 3 9 2 3" xfId="39687" xr:uid="{00000000-0005-0000-0000-00006A2D0000}"/>
    <cellStyle name="Normal 3 2 3 3 9 3" xfId="3806" xr:uid="{00000000-0005-0000-0000-00006B2D0000}"/>
    <cellStyle name="Normal 3 2 3 3 9 3 2" xfId="34265" xr:uid="{00000000-0005-0000-0000-00006C2D0000}"/>
    <cellStyle name="Normal 3 2 3 3 9 3 2 2" xfId="31577" xr:uid="{00000000-0005-0000-0000-00006D2D0000}"/>
    <cellStyle name="Normal 3 2 3 3 9 3 3" xfId="28128" xr:uid="{00000000-0005-0000-0000-00006E2D0000}"/>
    <cellStyle name="Normal 3 2 3 3 9 4" xfId="34266" xr:uid="{00000000-0005-0000-0000-00006F2D0000}"/>
    <cellStyle name="Normal 3 2 3 3 9 4 2" xfId="37486" xr:uid="{00000000-0005-0000-0000-0000702D0000}"/>
    <cellStyle name="Normal 3 2 3 3 9 5" xfId="39686" xr:uid="{00000000-0005-0000-0000-0000712D0000}"/>
    <cellStyle name="Normal 3 2 3 4" xfId="3807" xr:uid="{00000000-0005-0000-0000-0000722D0000}"/>
    <cellStyle name="Normal 3 2 3 4 10" xfId="3808" xr:uid="{00000000-0005-0000-0000-0000732D0000}"/>
    <cellStyle name="Normal 3 2 3 4 10 2" xfId="3809" xr:uid="{00000000-0005-0000-0000-0000742D0000}"/>
    <cellStyle name="Normal 3 2 3 4 10 2 2" xfId="34267" xr:uid="{00000000-0005-0000-0000-0000752D0000}"/>
    <cellStyle name="Normal 3 2 3 4 10 2 2 2" xfId="31578" xr:uid="{00000000-0005-0000-0000-0000762D0000}"/>
    <cellStyle name="Normal 3 2 3 4 10 2 3" xfId="39685" xr:uid="{00000000-0005-0000-0000-0000772D0000}"/>
    <cellStyle name="Normal 3 2 3 4 10 3" xfId="3810" xr:uid="{00000000-0005-0000-0000-0000782D0000}"/>
    <cellStyle name="Normal 3 2 3 4 10 3 2" xfId="34268" xr:uid="{00000000-0005-0000-0000-0000792D0000}"/>
    <cellStyle name="Normal 3 2 3 4 10 3 2 2" xfId="31579" xr:uid="{00000000-0005-0000-0000-00007A2D0000}"/>
    <cellStyle name="Normal 3 2 3 4 10 3 3" xfId="39684" xr:uid="{00000000-0005-0000-0000-00007B2D0000}"/>
    <cellStyle name="Normal 3 2 3 4 10 4" xfId="34269" xr:uid="{00000000-0005-0000-0000-00007C2D0000}"/>
    <cellStyle name="Normal 3 2 3 4 10 4 2" xfId="37485" xr:uid="{00000000-0005-0000-0000-00007D2D0000}"/>
    <cellStyle name="Normal 3 2 3 4 10 5" xfId="28129" xr:uid="{00000000-0005-0000-0000-00007E2D0000}"/>
    <cellStyle name="Normal 3 2 3 4 11" xfId="3811" xr:uid="{00000000-0005-0000-0000-00007F2D0000}"/>
    <cellStyle name="Normal 3 2 3 4 11 2" xfId="3812" xr:uid="{00000000-0005-0000-0000-0000802D0000}"/>
    <cellStyle name="Normal 3 2 3 4 11 2 2" xfId="34270" xr:uid="{00000000-0005-0000-0000-0000812D0000}"/>
    <cellStyle name="Normal 3 2 3 4 11 2 2 2" xfId="31580" xr:uid="{00000000-0005-0000-0000-0000822D0000}"/>
    <cellStyle name="Normal 3 2 3 4 11 2 3" xfId="39683" xr:uid="{00000000-0005-0000-0000-0000832D0000}"/>
    <cellStyle name="Normal 3 2 3 4 11 3" xfId="3813" xr:uid="{00000000-0005-0000-0000-0000842D0000}"/>
    <cellStyle name="Normal 3 2 3 4 11 3 2" xfId="34271" xr:uid="{00000000-0005-0000-0000-0000852D0000}"/>
    <cellStyle name="Normal 3 2 3 4 11 3 2 2" xfId="31581" xr:uid="{00000000-0005-0000-0000-0000862D0000}"/>
    <cellStyle name="Normal 3 2 3 4 11 3 3" xfId="39682" xr:uid="{00000000-0005-0000-0000-0000872D0000}"/>
    <cellStyle name="Normal 3 2 3 4 11 4" xfId="34272" xr:uid="{00000000-0005-0000-0000-0000882D0000}"/>
    <cellStyle name="Normal 3 2 3 4 11 4 2" xfId="37484" xr:uid="{00000000-0005-0000-0000-0000892D0000}"/>
    <cellStyle name="Normal 3 2 3 4 11 5" xfId="28130" xr:uid="{00000000-0005-0000-0000-00008A2D0000}"/>
    <cellStyle name="Normal 3 2 3 4 12" xfId="3814" xr:uid="{00000000-0005-0000-0000-00008B2D0000}"/>
    <cellStyle name="Normal 3 2 3 4 12 2" xfId="3815" xr:uid="{00000000-0005-0000-0000-00008C2D0000}"/>
    <cellStyle name="Normal 3 2 3 4 12 2 2" xfId="34273" xr:uid="{00000000-0005-0000-0000-00008D2D0000}"/>
    <cellStyle name="Normal 3 2 3 4 12 2 2 2" xfId="31582" xr:uid="{00000000-0005-0000-0000-00008E2D0000}"/>
    <cellStyle name="Normal 3 2 3 4 12 2 3" xfId="39681" xr:uid="{00000000-0005-0000-0000-00008F2D0000}"/>
    <cellStyle name="Normal 3 2 3 4 12 3" xfId="3816" xr:uid="{00000000-0005-0000-0000-0000902D0000}"/>
    <cellStyle name="Normal 3 2 3 4 12 3 2" xfId="34274" xr:uid="{00000000-0005-0000-0000-0000912D0000}"/>
    <cellStyle name="Normal 3 2 3 4 12 3 2 2" xfId="31583" xr:uid="{00000000-0005-0000-0000-0000922D0000}"/>
    <cellStyle name="Normal 3 2 3 4 12 3 3" xfId="39680" xr:uid="{00000000-0005-0000-0000-0000932D0000}"/>
    <cellStyle name="Normal 3 2 3 4 12 4" xfId="34275" xr:uid="{00000000-0005-0000-0000-0000942D0000}"/>
    <cellStyle name="Normal 3 2 3 4 12 4 2" xfId="37483" xr:uid="{00000000-0005-0000-0000-0000952D0000}"/>
    <cellStyle name="Normal 3 2 3 4 12 5" xfId="28131" xr:uid="{00000000-0005-0000-0000-0000962D0000}"/>
    <cellStyle name="Normal 3 2 3 4 13" xfId="3817" xr:uid="{00000000-0005-0000-0000-0000972D0000}"/>
    <cellStyle name="Normal 3 2 3 4 13 2" xfId="3818" xr:uid="{00000000-0005-0000-0000-0000982D0000}"/>
    <cellStyle name="Normal 3 2 3 4 13 2 2" xfId="34276" xr:uid="{00000000-0005-0000-0000-0000992D0000}"/>
    <cellStyle name="Normal 3 2 3 4 13 2 2 2" xfId="31584" xr:uid="{00000000-0005-0000-0000-00009A2D0000}"/>
    <cellStyle name="Normal 3 2 3 4 13 2 3" xfId="39679" xr:uid="{00000000-0005-0000-0000-00009B2D0000}"/>
    <cellStyle name="Normal 3 2 3 4 13 3" xfId="3819" xr:uid="{00000000-0005-0000-0000-00009C2D0000}"/>
    <cellStyle name="Normal 3 2 3 4 13 3 2" xfId="34277" xr:uid="{00000000-0005-0000-0000-00009D2D0000}"/>
    <cellStyle name="Normal 3 2 3 4 13 3 2 2" xfId="31585" xr:uid="{00000000-0005-0000-0000-00009E2D0000}"/>
    <cellStyle name="Normal 3 2 3 4 13 3 3" xfId="39678" xr:uid="{00000000-0005-0000-0000-00009F2D0000}"/>
    <cellStyle name="Normal 3 2 3 4 13 4" xfId="34278" xr:uid="{00000000-0005-0000-0000-0000A02D0000}"/>
    <cellStyle name="Normal 3 2 3 4 13 4 2" xfId="37482" xr:uid="{00000000-0005-0000-0000-0000A12D0000}"/>
    <cellStyle name="Normal 3 2 3 4 13 5" xfId="28132" xr:uid="{00000000-0005-0000-0000-0000A22D0000}"/>
    <cellStyle name="Normal 3 2 3 4 14" xfId="3820" xr:uid="{00000000-0005-0000-0000-0000A32D0000}"/>
    <cellStyle name="Normal 3 2 3 4 14 2" xfId="3821" xr:uid="{00000000-0005-0000-0000-0000A42D0000}"/>
    <cellStyle name="Normal 3 2 3 4 14 2 2" xfId="34279" xr:uid="{00000000-0005-0000-0000-0000A52D0000}"/>
    <cellStyle name="Normal 3 2 3 4 14 2 2 2" xfId="31586" xr:uid="{00000000-0005-0000-0000-0000A62D0000}"/>
    <cellStyle name="Normal 3 2 3 4 14 2 3" xfId="28133" xr:uid="{00000000-0005-0000-0000-0000A72D0000}"/>
    <cellStyle name="Normal 3 2 3 4 14 3" xfId="3822" xr:uid="{00000000-0005-0000-0000-0000A82D0000}"/>
    <cellStyle name="Normal 3 2 3 4 14 3 2" xfId="34280" xr:uid="{00000000-0005-0000-0000-0000A92D0000}"/>
    <cellStyle name="Normal 3 2 3 4 14 3 2 2" xfId="31587" xr:uid="{00000000-0005-0000-0000-0000AA2D0000}"/>
    <cellStyle name="Normal 3 2 3 4 14 3 3" xfId="28134" xr:uid="{00000000-0005-0000-0000-0000AB2D0000}"/>
    <cellStyle name="Normal 3 2 3 4 14 4" xfId="34281" xr:uid="{00000000-0005-0000-0000-0000AC2D0000}"/>
    <cellStyle name="Normal 3 2 3 4 14 4 2" xfId="37481" xr:uid="{00000000-0005-0000-0000-0000AD2D0000}"/>
    <cellStyle name="Normal 3 2 3 4 14 5" xfId="28135" xr:uid="{00000000-0005-0000-0000-0000AE2D0000}"/>
    <cellStyle name="Normal 3 2 3 4 15" xfId="3823" xr:uid="{00000000-0005-0000-0000-0000AF2D0000}"/>
    <cellStyle name="Normal 3 2 3 4 15 2" xfId="3824" xr:uid="{00000000-0005-0000-0000-0000B02D0000}"/>
    <cellStyle name="Normal 3 2 3 4 15 2 2" xfId="34282" xr:uid="{00000000-0005-0000-0000-0000B12D0000}"/>
    <cellStyle name="Normal 3 2 3 4 15 2 2 2" xfId="31588" xr:uid="{00000000-0005-0000-0000-0000B22D0000}"/>
    <cellStyle name="Normal 3 2 3 4 15 2 3" xfId="28136" xr:uid="{00000000-0005-0000-0000-0000B32D0000}"/>
    <cellStyle name="Normal 3 2 3 4 15 3" xfId="3825" xr:uid="{00000000-0005-0000-0000-0000B42D0000}"/>
    <cellStyle name="Normal 3 2 3 4 15 3 2" xfId="34283" xr:uid="{00000000-0005-0000-0000-0000B52D0000}"/>
    <cellStyle name="Normal 3 2 3 4 15 3 2 2" xfId="31589" xr:uid="{00000000-0005-0000-0000-0000B62D0000}"/>
    <cellStyle name="Normal 3 2 3 4 15 3 3" xfId="28137" xr:uid="{00000000-0005-0000-0000-0000B72D0000}"/>
    <cellStyle name="Normal 3 2 3 4 15 4" xfId="34284" xr:uid="{00000000-0005-0000-0000-0000B82D0000}"/>
    <cellStyle name="Normal 3 2 3 4 15 4 2" xfId="37480" xr:uid="{00000000-0005-0000-0000-0000B92D0000}"/>
    <cellStyle name="Normal 3 2 3 4 15 5" xfId="39677" xr:uid="{00000000-0005-0000-0000-0000BA2D0000}"/>
    <cellStyle name="Normal 3 2 3 4 16" xfId="3826" xr:uid="{00000000-0005-0000-0000-0000BB2D0000}"/>
    <cellStyle name="Normal 3 2 3 4 16 2" xfId="3827" xr:uid="{00000000-0005-0000-0000-0000BC2D0000}"/>
    <cellStyle name="Normal 3 2 3 4 16 2 2" xfId="34285" xr:uid="{00000000-0005-0000-0000-0000BD2D0000}"/>
    <cellStyle name="Normal 3 2 3 4 16 2 2 2" xfId="37479" xr:uid="{00000000-0005-0000-0000-0000BE2D0000}"/>
    <cellStyle name="Normal 3 2 3 4 16 2 3" xfId="28138" xr:uid="{00000000-0005-0000-0000-0000BF2D0000}"/>
    <cellStyle name="Normal 3 2 3 4 16 3" xfId="3828" xr:uid="{00000000-0005-0000-0000-0000C02D0000}"/>
    <cellStyle name="Normal 3 2 3 4 16 3 2" xfId="34286" xr:uid="{00000000-0005-0000-0000-0000C12D0000}"/>
    <cellStyle name="Normal 3 2 3 4 16 3 2 2" xfId="31590" xr:uid="{00000000-0005-0000-0000-0000C22D0000}"/>
    <cellStyle name="Normal 3 2 3 4 16 3 3" xfId="28139" xr:uid="{00000000-0005-0000-0000-0000C32D0000}"/>
    <cellStyle name="Normal 3 2 3 4 16 4" xfId="34287" xr:uid="{00000000-0005-0000-0000-0000C42D0000}"/>
    <cellStyle name="Normal 3 2 3 4 16 4 2" xfId="37478" xr:uid="{00000000-0005-0000-0000-0000C52D0000}"/>
    <cellStyle name="Normal 3 2 3 4 16 5" xfId="28140" xr:uid="{00000000-0005-0000-0000-0000C62D0000}"/>
    <cellStyle name="Normal 3 2 3 4 17" xfId="3829" xr:uid="{00000000-0005-0000-0000-0000C72D0000}"/>
    <cellStyle name="Normal 3 2 3 4 17 2" xfId="34288" xr:uid="{00000000-0005-0000-0000-0000C82D0000}"/>
    <cellStyle name="Normal 3 2 3 4 17 2 2" xfId="37477" xr:uid="{00000000-0005-0000-0000-0000C92D0000}"/>
    <cellStyle name="Normal 3 2 3 4 17 3" xfId="39676" xr:uid="{00000000-0005-0000-0000-0000CA2D0000}"/>
    <cellStyle name="Normal 3 2 3 4 18" xfId="3830" xr:uid="{00000000-0005-0000-0000-0000CB2D0000}"/>
    <cellStyle name="Normal 3 2 3 4 18 2" xfId="34289" xr:uid="{00000000-0005-0000-0000-0000CC2D0000}"/>
    <cellStyle name="Normal 3 2 3 4 18 2 2" xfId="31591" xr:uid="{00000000-0005-0000-0000-0000CD2D0000}"/>
    <cellStyle name="Normal 3 2 3 4 18 3" xfId="28141" xr:uid="{00000000-0005-0000-0000-0000CE2D0000}"/>
    <cellStyle name="Normal 3 2 3 4 19" xfId="34290" xr:uid="{00000000-0005-0000-0000-0000CF2D0000}"/>
    <cellStyle name="Normal 3 2 3 4 19 2" xfId="37476" xr:uid="{00000000-0005-0000-0000-0000D02D0000}"/>
    <cellStyle name="Normal 3 2 3 4 2" xfId="3831" xr:uid="{00000000-0005-0000-0000-0000D12D0000}"/>
    <cellStyle name="Normal 3 2 3 4 2 2" xfId="3832" xr:uid="{00000000-0005-0000-0000-0000D22D0000}"/>
    <cellStyle name="Normal 3 2 3 4 2 2 2" xfId="34291" xr:uid="{00000000-0005-0000-0000-0000D32D0000}"/>
    <cellStyle name="Normal 3 2 3 4 2 2 2 2" xfId="31592" xr:uid="{00000000-0005-0000-0000-0000D42D0000}"/>
    <cellStyle name="Normal 3 2 3 4 2 2 3" xfId="39675" xr:uid="{00000000-0005-0000-0000-0000D52D0000}"/>
    <cellStyle name="Normal 3 2 3 4 2 3" xfId="3833" xr:uid="{00000000-0005-0000-0000-0000D62D0000}"/>
    <cellStyle name="Normal 3 2 3 4 2 3 2" xfId="34292" xr:uid="{00000000-0005-0000-0000-0000D72D0000}"/>
    <cellStyle name="Normal 3 2 3 4 2 3 2 2" xfId="31593" xr:uid="{00000000-0005-0000-0000-0000D82D0000}"/>
    <cellStyle name="Normal 3 2 3 4 2 3 3" xfId="39674" xr:uid="{00000000-0005-0000-0000-0000D92D0000}"/>
    <cellStyle name="Normal 3 2 3 4 2 4" xfId="34293" xr:uid="{00000000-0005-0000-0000-0000DA2D0000}"/>
    <cellStyle name="Normal 3 2 3 4 2 4 2" xfId="37475" xr:uid="{00000000-0005-0000-0000-0000DB2D0000}"/>
    <cellStyle name="Normal 3 2 3 4 2 5" xfId="28142" xr:uid="{00000000-0005-0000-0000-0000DC2D0000}"/>
    <cellStyle name="Normal 3 2 3 4 20" xfId="39673" xr:uid="{00000000-0005-0000-0000-0000DD2D0000}"/>
    <cellStyle name="Normal 3 2 3 4 3" xfId="3834" xr:uid="{00000000-0005-0000-0000-0000DE2D0000}"/>
    <cellStyle name="Normal 3 2 3 4 3 2" xfId="3835" xr:uid="{00000000-0005-0000-0000-0000DF2D0000}"/>
    <cellStyle name="Normal 3 2 3 4 3 2 2" xfId="34294" xr:uid="{00000000-0005-0000-0000-0000E02D0000}"/>
    <cellStyle name="Normal 3 2 3 4 3 2 2 2" xfId="37474" xr:uid="{00000000-0005-0000-0000-0000E12D0000}"/>
    <cellStyle name="Normal 3 2 3 4 3 2 3" xfId="39672" xr:uid="{00000000-0005-0000-0000-0000E22D0000}"/>
    <cellStyle name="Normal 3 2 3 4 3 3" xfId="3836" xr:uid="{00000000-0005-0000-0000-0000E32D0000}"/>
    <cellStyle name="Normal 3 2 3 4 3 3 2" xfId="34295" xr:uid="{00000000-0005-0000-0000-0000E42D0000}"/>
    <cellStyle name="Normal 3 2 3 4 3 3 2 2" xfId="31594" xr:uid="{00000000-0005-0000-0000-0000E52D0000}"/>
    <cellStyle name="Normal 3 2 3 4 3 3 3" xfId="28143" xr:uid="{00000000-0005-0000-0000-0000E62D0000}"/>
    <cellStyle name="Normal 3 2 3 4 3 4" xfId="34296" xr:uid="{00000000-0005-0000-0000-0000E72D0000}"/>
    <cellStyle name="Normal 3 2 3 4 3 4 2" xfId="37473" xr:uid="{00000000-0005-0000-0000-0000E82D0000}"/>
    <cellStyle name="Normal 3 2 3 4 3 5" xfId="39671" xr:uid="{00000000-0005-0000-0000-0000E92D0000}"/>
    <cellStyle name="Normal 3 2 3 4 4" xfId="3837" xr:uid="{00000000-0005-0000-0000-0000EA2D0000}"/>
    <cellStyle name="Normal 3 2 3 4 4 2" xfId="3838" xr:uid="{00000000-0005-0000-0000-0000EB2D0000}"/>
    <cellStyle name="Normal 3 2 3 4 4 2 2" xfId="34297" xr:uid="{00000000-0005-0000-0000-0000EC2D0000}"/>
    <cellStyle name="Normal 3 2 3 4 4 2 2 2" xfId="37472" xr:uid="{00000000-0005-0000-0000-0000ED2D0000}"/>
    <cellStyle name="Normal 3 2 3 4 4 2 3" xfId="28144" xr:uid="{00000000-0005-0000-0000-0000EE2D0000}"/>
    <cellStyle name="Normal 3 2 3 4 4 3" xfId="3839" xr:uid="{00000000-0005-0000-0000-0000EF2D0000}"/>
    <cellStyle name="Normal 3 2 3 4 4 3 2" xfId="34298" xr:uid="{00000000-0005-0000-0000-0000F02D0000}"/>
    <cellStyle name="Normal 3 2 3 4 4 3 2 2" xfId="31595" xr:uid="{00000000-0005-0000-0000-0000F12D0000}"/>
    <cellStyle name="Normal 3 2 3 4 4 3 3" xfId="39670" xr:uid="{00000000-0005-0000-0000-0000F22D0000}"/>
    <cellStyle name="Normal 3 2 3 4 4 4" xfId="34299" xr:uid="{00000000-0005-0000-0000-0000F32D0000}"/>
    <cellStyle name="Normal 3 2 3 4 4 4 2" xfId="37471" xr:uid="{00000000-0005-0000-0000-0000F42D0000}"/>
    <cellStyle name="Normal 3 2 3 4 4 5" xfId="39669" xr:uid="{00000000-0005-0000-0000-0000F52D0000}"/>
    <cellStyle name="Normal 3 2 3 4 5" xfId="3840" xr:uid="{00000000-0005-0000-0000-0000F62D0000}"/>
    <cellStyle name="Normal 3 2 3 4 5 2" xfId="3841" xr:uid="{00000000-0005-0000-0000-0000F72D0000}"/>
    <cellStyle name="Normal 3 2 3 4 5 2 2" xfId="34300" xr:uid="{00000000-0005-0000-0000-0000F82D0000}"/>
    <cellStyle name="Normal 3 2 3 4 5 2 2 2" xfId="37470" xr:uid="{00000000-0005-0000-0000-0000F92D0000}"/>
    <cellStyle name="Normal 3 2 3 4 5 2 3" xfId="28145" xr:uid="{00000000-0005-0000-0000-0000FA2D0000}"/>
    <cellStyle name="Normal 3 2 3 4 5 3" xfId="3842" xr:uid="{00000000-0005-0000-0000-0000FB2D0000}"/>
    <cellStyle name="Normal 3 2 3 4 5 3 2" xfId="34301" xr:uid="{00000000-0005-0000-0000-0000FC2D0000}"/>
    <cellStyle name="Normal 3 2 3 4 5 3 2 2" xfId="31596" xr:uid="{00000000-0005-0000-0000-0000FD2D0000}"/>
    <cellStyle name="Normal 3 2 3 4 5 3 3" xfId="39668" xr:uid="{00000000-0005-0000-0000-0000FE2D0000}"/>
    <cellStyle name="Normal 3 2 3 4 5 4" xfId="34302" xr:uid="{00000000-0005-0000-0000-0000FF2D0000}"/>
    <cellStyle name="Normal 3 2 3 4 5 4 2" xfId="37469" xr:uid="{00000000-0005-0000-0000-0000002E0000}"/>
    <cellStyle name="Normal 3 2 3 4 5 5" xfId="39667" xr:uid="{00000000-0005-0000-0000-0000012E0000}"/>
    <cellStyle name="Normal 3 2 3 4 6" xfId="3843" xr:uid="{00000000-0005-0000-0000-0000022E0000}"/>
    <cellStyle name="Normal 3 2 3 4 6 2" xfId="3844" xr:uid="{00000000-0005-0000-0000-0000032E0000}"/>
    <cellStyle name="Normal 3 2 3 4 6 2 2" xfId="34303" xr:uid="{00000000-0005-0000-0000-0000042E0000}"/>
    <cellStyle name="Normal 3 2 3 4 6 2 2 2" xfId="37468" xr:uid="{00000000-0005-0000-0000-0000052E0000}"/>
    <cellStyle name="Normal 3 2 3 4 6 2 3" xfId="39666" xr:uid="{00000000-0005-0000-0000-0000062E0000}"/>
    <cellStyle name="Normal 3 2 3 4 6 3" xfId="3845" xr:uid="{00000000-0005-0000-0000-0000072E0000}"/>
    <cellStyle name="Normal 3 2 3 4 6 3 2" xfId="34304" xr:uid="{00000000-0005-0000-0000-0000082E0000}"/>
    <cellStyle name="Normal 3 2 3 4 6 3 2 2" xfId="31597" xr:uid="{00000000-0005-0000-0000-0000092E0000}"/>
    <cellStyle name="Normal 3 2 3 4 6 3 3" xfId="39665" xr:uid="{00000000-0005-0000-0000-00000A2E0000}"/>
    <cellStyle name="Normal 3 2 3 4 6 4" xfId="34305" xr:uid="{00000000-0005-0000-0000-00000B2E0000}"/>
    <cellStyle name="Normal 3 2 3 4 6 4 2" xfId="31598" xr:uid="{00000000-0005-0000-0000-00000C2E0000}"/>
    <cellStyle name="Normal 3 2 3 4 6 5" xfId="28146" xr:uid="{00000000-0005-0000-0000-00000D2E0000}"/>
    <cellStyle name="Normal 3 2 3 4 7" xfId="3846" xr:uid="{00000000-0005-0000-0000-00000E2E0000}"/>
    <cellStyle name="Normal 3 2 3 4 7 2" xfId="3847" xr:uid="{00000000-0005-0000-0000-00000F2E0000}"/>
    <cellStyle name="Normal 3 2 3 4 7 2 2" xfId="34306" xr:uid="{00000000-0005-0000-0000-0000102E0000}"/>
    <cellStyle name="Normal 3 2 3 4 7 2 2 2" xfId="31599" xr:uid="{00000000-0005-0000-0000-0000112E0000}"/>
    <cellStyle name="Normal 3 2 3 4 7 2 3" xfId="39664" xr:uid="{00000000-0005-0000-0000-0000122E0000}"/>
    <cellStyle name="Normal 3 2 3 4 7 3" xfId="3848" xr:uid="{00000000-0005-0000-0000-0000132E0000}"/>
    <cellStyle name="Normal 3 2 3 4 7 3 2" xfId="34307" xr:uid="{00000000-0005-0000-0000-0000142E0000}"/>
    <cellStyle name="Normal 3 2 3 4 7 3 2 2" xfId="31600" xr:uid="{00000000-0005-0000-0000-0000152E0000}"/>
    <cellStyle name="Normal 3 2 3 4 7 3 3" xfId="39663" xr:uid="{00000000-0005-0000-0000-0000162E0000}"/>
    <cellStyle name="Normal 3 2 3 4 7 4" xfId="34308" xr:uid="{00000000-0005-0000-0000-0000172E0000}"/>
    <cellStyle name="Normal 3 2 3 4 7 4 2" xfId="31601" xr:uid="{00000000-0005-0000-0000-0000182E0000}"/>
    <cellStyle name="Normal 3 2 3 4 7 5" xfId="28147" xr:uid="{00000000-0005-0000-0000-0000192E0000}"/>
    <cellStyle name="Normal 3 2 3 4 8" xfId="3849" xr:uid="{00000000-0005-0000-0000-00001A2E0000}"/>
    <cellStyle name="Normal 3 2 3 4 8 2" xfId="3850" xr:uid="{00000000-0005-0000-0000-00001B2E0000}"/>
    <cellStyle name="Normal 3 2 3 4 8 2 2" xfId="34309" xr:uid="{00000000-0005-0000-0000-00001C2E0000}"/>
    <cellStyle name="Normal 3 2 3 4 8 2 2 2" xfId="31602" xr:uid="{00000000-0005-0000-0000-00001D2E0000}"/>
    <cellStyle name="Normal 3 2 3 4 8 2 3" xfId="39662" xr:uid="{00000000-0005-0000-0000-00001E2E0000}"/>
    <cellStyle name="Normal 3 2 3 4 8 3" xfId="3851" xr:uid="{00000000-0005-0000-0000-00001F2E0000}"/>
    <cellStyle name="Normal 3 2 3 4 8 3 2" xfId="34310" xr:uid="{00000000-0005-0000-0000-0000202E0000}"/>
    <cellStyle name="Normal 3 2 3 4 8 3 2 2" xfId="31603" xr:uid="{00000000-0005-0000-0000-0000212E0000}"/>
    <cellStyle name="Normal 3 2 3 4 8 3 3" xfId="39661" xr:uid="{00000000-0005-0000-0000-0000222E0000}"/>
    <cellStyle name="Normal 3 2 3 4 8 4" xfId="34311" xr:uid="{00000000-0005-0000-0000-0000232E0000}"/>
    <cellStyle name="Normal 3 2 3 4 8 4 2" xfId="31604" xr:uid="{00000000-0005-0000-0000-0000242E0000}"/>
    <cellStyle name="Normal 3 2 3 4 8 5" xfId="28148" xr:uid="{00000000-0005-0000-0000-0000252E0000}"/>
    <cellStyle name="Normal 3 2 3 4 9" xfId="3852" xr:uid="{00000000-0005-0000-0000-0000262E0000}"/>
    <cellStyle name="Normal 3 2 3 4 9 2" xfId="3853" xr:uid="{00000000-0005-0000-0000-0000272E0000}"/>
    <cellStyle name="Normal 3 2 3 4 9 2 2" xfId="34312" xr:uid="{00000000-0005-0000-0000-0000282E0000}"/>
    <cellStyle name="Normal 3 2 3 4 9 2 2 2" xfId="31605" xr:uid="{00000000-0005-0000-0000-0000292E0000}"/>
    <cellStyle name="Normal 3 2 3 4 9 2 3" xfId="39660" xr:uid="{00000000-0005-0000-0000-00002A2E0000}"/>
    <cellStyle name="Normal 3 2 3 4 9 3" xfId="3854" xr:uid="{00000000-0005-0000-0000-00002B2E0000}"/>
    <cellStyle name="Normal 3 2 3 4 9 3 2" xfId="34313" xr:uid="{00000000-0005-0000-0000-00002C2E0000}"/>
    <cellStyle name="Normal 3 2 3 4 9 3 2 2" xfId="31606" xr:uid="{00000000-0005-0000-0000-00002D2E0000}"/>
    <cellStyle name="Normal 3 2 3 4 9 3 3" xfId="39659" xr:uid="{00000000-0005-0000-0000-00002E2E0000}"/>
    <cellStyle name="Normal 3 2 3 4 9 4" xfId="34314" xr:uid="{00000000-0005-0000-0000-00002F2E0000}"/>
    <cellStyle name="Normal 3 2 3 4 9 4 2" xfId="37467" xr:uid="{00000000-0005-0000-0000-0000302E0000}"/>
    <cellStyle name="Normal 3 2 3 4 9 5" xfId="28149" xr:uid="{00000000-0005-0000-0000-0000312E0000}"/>
    <cellStyle name="Normal 3 2 3 5" xfId="3855" xr:uid="{00000000-0005-0000-0000-0000322E0000}"/>
    <cellStyle name="Normal 3 2 3 5 10" xfId="3856" xr:uid="{00000000-0005-0000-0000-0000332E0000}"/>
    <cellStyle name="Normal 3 2 3 5 10 2" xfId="3857" xr:uid="{00000000-0005-0000-0000-0000342E0000}"/>
    <cellStyle name="Normal 3 2 3 5 10 2 2" xfId="34315" xr:uid="{00000000-0005-0000-0000-0000352E0000}"/>
    <cellStyle name="Normal 3 2 3 5 10 2 2 2" xfId="37466" xr:uid="{00000000-0005-0000-0000-0000362E0000}"/>
    <cellStyle name="Normal 3 2 3 5 10 2 3" xfId="39658" xr:uid="{00000000-0005-0000-0000-0000372E0000}"/>
    <cellStyle name="Normal 3 2 3 5 10 3" xfId="3858" xr:uid="{00000000-0005-0000-0000-0000382E0000}"/>
    <cellStyle name="Normal 3 2 3 5 10 3 2" xfId="34316" xr:uid="{00000000-0005-0000-0000-0000392E0000}"/>
    <cellStyle name="Normal 3 2 3 5 10 3 2 2" xfId="31607" xr:uid="{00000000-0005-0000-0000-00003A2E0000}"/>
    <cellStyle name="Normal 3 2 3 5 10 3 3" xfId="28150" xr:uid="{00000000-0005-0000-0000-00003B2E0000}"/>
    <cellStyle name="Normal 3 2 3 5 10 4" xfId="34317" xr:uid="{00000000-0005-0000-0000-00003C2E0000}"/>
    <cellStyle name="Normal 3 2 3 5 10 4 2" xfId="37465" xr:uid="{00000000-0005-0000-0000-00003D2E0000}"/>
    <cellStyle name="Normal 3 2 3 5 10 5" xfId="39657" xr:uid="{00000000-0005-0000-0000-00003E2E0000}"/>
    <cellStyle name="Normal 3 2 3 5 11" xfId="3859" xr:uid="{00000000-0005-0000-0000-00003F2E0000}"/>
    <cellStyle name="Normal 3 2 3 5 11 2" xfId="3860" xr:uid="{00000000-0005-0000-0000-0000402E0000}"/>
    <cellStyle name="Normal 3 2 3 5 11 2 2" xfId="34318" xr:uid="{00000000-0005-0000-0000-0000412E0000}"/>
    <cellStyle name="Normal 3 2 3 5 11 2 2 2" xfId="37464" xr:uid="{00000000-0005-0000-0000-0000422E0000}"/>
    <cellStyle name="Normal 3 2 3 5 11 2 3" xfId="28151" xr:uid="{00000000-0005-0000-0000-0000432E0000}"/>
    <cellStyle name="Normal 3 2 3 5 11 3" xfId="3861" xr:uid="{00000000-0005-0000-0000-0000442E0000}"/>
    <cellStyle name="Normal 3 2 3 5 11 3 2" xfId="34319" xr:uid="{00000000-0005-0000-0000-0000452E0000}"/>
    <cellStyle name="Normal 3 2 3 5 11 3 2 2" xfId="31608" xr:uid="{00000000-0005-0000-0000-0000462E0000}"/>
    <cellStyle name="Normal 3 2 3 5 11 3 3" xfId="39656" xr:uid="{00000000-0005-0000-0000-0000472E0000}"/>
    <cellStyle name="Normal 3 2 3 5 11 4" xfId="34320" xr:uid="{00000000-0005-0000-0000-0000482E0000}"/>
    <cellStyle name="Normal 3 2 3 5 11 4 2" xfId="37463" xr:uid="{00000000-0005-0000-0000-0000492E0000}"/>
    <cellStyle name="Normal 3 2 3 5 11 5" xfId="39655" xr:uid="{00000000-0005-0000-0000-00004A2E0000}"/>
    <cellStyle name="Normal 3 2 3 5 12" xfId="3862" xr:uid="{00000000-0005-0000-0000-00004B2E0000}"/>
    <cellStyle name="Normal 3 2 3 5 12 2" xfId="3863" xr:uid="{00000000-0005-0000-0000-00004C2E0000}"/>
    <cellStyle name="Normal 3 2 3 5 12 2 2" xfId="34321" xr:uid="{00000000-0005-0000-0000-00004D2E0000}"/>
    <cellStyle name="Normal 3 2 3 5 12 2 2 2" xfId="37462" xr:uid="{00000000-0005-0000-0000-00004E2E0000}"/>
    <cellStyle name="Normal 3 2 3 5 12 2 3" xfId="39654" xr:uid="{00000000-0005-0000-0000-00004F2E0000}"/>
    <cellStyle name="Normal 3 2 3 5 12 3" xfId="3864" xr:uid="{00000000-0005-0000-0000-0000502E0000}"/>
    <cellStyle name="Normal 3 2 3 5 12 3 2" xfId="34322" xr:uid="{00000000-0005-0000-0000-0000512E0000}"/>
    <cellStyle name="Normal 3 2 3 5 12 3 2 2" xfId="31609" xr:uid="{00000000-0005-0000-0000-0000522E0000}"/>
    <cellStyle name="Normal 3 2 3 5 12 3 3" xfId="28152" xr:uid="{00000000-0005-0000-0000-0000532E0000}"/>
    <cellStyle name="Normal 3 2 3 5 12 4" xfId="34323" xr:uid="{00000000-0005-0000-0000-0000542E0000}"/>
    <cellStyle name="Normal 3 2 3 5 12 4 2" xfId="37461" xr:uid="{00000000-0005-0000-0000-0000552E0000}"/>
    <cellStyle name="Normal 3 2 3 5 12 5" xfId="39653" xr:uid="{00000000-0005-0000-0000-0000562E0000}"/>
    <cellStyle name="Normal 3 2 3 5 13" xfId="3865" xr:uid="{00000000-0005-0000-0000-0000572E0000}"/>
    <cellStyle name="Normal 3 2 3 5 13 2" xfId="3866" xr:uid="{00000000-0005-0000-0000-0000582E0000}"/>
    <cellStyle name="Normal 3 2 3 5 13 2 2" xfId="34324" xr:uid="{00000000-0005-0000-0000-0000592E0000}"/>
    <cellStyle name="Normal 3 2 3 5 13 2 2 2" xfId="37460" xr:uid="{00000000-0005-0000-0000-00005A2E0000}"/>
    <cellStyle name="Normal 3 2 3 5 13 2 3" xfId="28153" xr:uid="{00000000-0005-0000-0000-00005B2E0000}"/>
    <cellStyle name="Normal 3 2 3 5 13 3" xfId="3867" xr:uid="{00000000-0005-0000-0000-00005C2E0000}"/>
    <cellStyle name="Normal 3 2 3 5 13 3 2" xfId="34325" xr:uid="{00000000-0005-0000-0000-00005D2E0000}"/>
    <cellStyle name="Normal 3 2 3 5 13 3 2 2" xfId="31610" xr:uid="{00000000-0005-0000-0000-00005E2E0000}"/>
    <cellStyle name="Normal 3 2 3 5 13 3 3" xfId="39652" xr:uid="{00000000-0005-0000-0000-00005F2E0000}"/>
    <cellStyle name="Normal 3 2 3 5 13 4" xfId="34326" xr:uid="{00000000-0005-0000-0000-0000602E0000}"/>
    <cellStyle name="Normal 3 2 3 5 13 4 2" xfId="37459" xr:uid="{00000000-0005-0000-0000-0000612E0000}"/>
    <cellStyle name="Normal 3 2 3 5 13 5" xfId="39651" xr:uid="{00000000-0005-0000-0000-0000622E0000}"/>
    <cellStyle name="Normal 3 2 3 5 14" xfId="3868" xr:uid="{00000000-0005-0000-0000-0000632E0000}"/>
    <cellStyle name="Normal 3 2 3 5 14 2" xfId="3869" xr:uid="{00000000-0005-0000-0000-0000642E0000}"/>
    <cellStyle name="Normal 3 2 3 5 14 2 2" xfId="34327" xr:uid="{00000000-0005-0000-0000-0000652E0000}"/>
    <cellStyle name="Normal 3 2 3 5 14 2 2 2" xfId="37458" xr:uid="{00000000-0005-0000-0000-0000662E0000}"/>
    <cellStyle name="Normal 3 2 3 5 14 2 3" xfId="39650" xr:uid="{00000000-0005-0000-0000-0000672E0000}"/>
    <cellStyle name="Normal 3 2 3 5 14 3" xfId="3870" xr:uid="{00000000-0005-0000-0000-0000682E0000}"/>
    <cellStyle name="Normal 3 2 3 5 14 3 2" xfId="34328" xr:uid="{00000000-0005-0000-0000-0000692E0000}"/>
    <cellStyle name="Normal 3 2 3 5 14 3 2 2" xfId="31611" xr:uid="{00000000-0005-0000-0000-00006A2E0000}"/>
    <cellStyle name="Normal 3 2 3 5 14 3 3" xfId="28154" xr:uid="{00000000-0005-0000-0000-00006B2E0000}"/>
    <cellStyle name="Normal 3 2 3 5 14 4" xfId="34329" xr:uid="{00000000-0005-0000-0000-00006C2E0000}"/>
    <cellStyle name="Normal 3 2 3 5 14 4 2" xfId="37457" xr:uid="{00000000-0005-0000-0000-00006D2E0000}"/>
    <cellStyle name="Normal 3 2 3 5 14 5" xfId="39649" xr:uid="{00000000-0005-0000-0000-00006E2E0000}"/>
    <cellStyle name="Normal 3 2 3 5 15" xfId="3871" xr:uid="{00000000-0005-0000-0000-00006F2E0000}"/>
    <cellStyle name="Normal 3 2 3 5 15 2" xfId="3872" xr:uid="{00000000-0005-0000-0000-0000702E0000}"/>
    <cellStyle name="Normal 3 2 3 5 15 2 2" xfId="34330" xr:uid="{00000000-0005-0000-0000-0000712E0000}"/>
    <cellStyle name="Normal 3 2 3 5 15 2 2 2" xfId="37456" xr:uid="{00000000-0005-0000-0000-0000722E0000}"/>
    <cellStyle name="Normal 3 2 3 5 15 2 3" xfId="28155" xr:uid="{00000000-0005-0000-0000-0000732E0000}"/>
    <cellStyle name="Normal 3 2 3 5 15 3" xfId="3873" xr:uid="{00000000-0005-0000-0000-0000742E0000}"/>
    <cellStyle name="Normal 3 2 3 5 15 3 2" xfId="34331" xr:uid="{00000000-0005-0000-0000-0000752E0000}"/>
    <cellStyle name="Normal 3 2 3 5 15 3 2 2" xfId="31612" xr:uid="{00000000-0005-0000-0000-0000762E0000}"/>
    <cellStyle name="Normal 3 2 3 5 15 3 3" xfId="28156" xr:uid="{00000000-0005-0000-0000-0000772E0000}"/>
    <cellStyle name="Normal 3 2 3 5 15 4" xfId="34332" xr:uid="{00000000-0005-0000-0000-0000782E0000}"/>
    <cellStyle name="Normal 3 2 3 5 15 4 2" xfId="37455" xr:uid="{00000000-0005-0000-0000-0000792E0000}"/>
    <cellStyle name="Normal 3 2 3 5 15 5" xfId="28157" xr:uid="{00000000-0005-0000-0000-00007A2E0000}"/>
    <cellStyle name="Normal 3 2 3 5 16" xfId="3874" xr:uid="{00000000-0005-0000-0000-00007B2E0000}"/>
    <cellStyle name="Normal 3 2 3 5 16 2" xfId="3875" xr:uid="{00000000-0005-0000-0000-00007C2E0000}"/>
    <cellStyle name="Normal 3 2 3 5 16 2 2" xfId="34333" xr:uid="{00000000-0005-0000-0000-00007D2E0000}"/>
    <cellStyle name="Normal 3 2 3 5 16 2 2 2" xfId="37454" xr:uid="{00000000-0005-0000-0000-00007E2E0000}"/>
    <cellStyle name="Normal 3 2 3 5 16 2 3" xfId="28158" xr:uid="{00000000-0005-0000-0000-00007F2E0000}"/>
    <cellStyle name="Normal 3 2 3 5 16 3" xfId="3876" xr:uid="{00000000-0005-0000-0000-0000802E0000}"/>
    <cellStyle name="Normal 3 2 3 5 16 3 2" xfId="34334" xr:uid="{00000000-0005-0000-0000-0000812E0000}"/>
    <cellStyle name="Normal 3 2 3 5 16 3 2 2" xfId="31613" xr:uid="{00000000-0005-0000-0000-0000822E0000}"/>
    <cellStyle name="Normal 3 2 3 5 16 3 3" xfId="28159" xr:uid="{00000000-0005-0000-0000-0000832E0000}"/>
    <cellStyle name="Normal 3 2 3 5 16 4" xfId="34335" xr:uid="{00000000-0005-0000-0000-0000842E0000}"/>
    <cellStyle name="Normal 3 2 3 5 16 4 2" xfId="37453" xr:uid="{00000000-0005-0000-0000-0000852E0000}"/>
    <cellStyle name="Normal 3 2 3 5 16 5" xfId="39648" xr:uid="{00000000-0005-0000-0000-0000862E0000}"/>
    <cellStyle name="Normal 3 2 3 5 17" xfId="3877" xr:uid="{00000000-0005-0000-0000-0000872E0000}"/>
    <cellStyle name="Normal 3 2 3 5 17 2" xfId="34336" xr:uid="{00000000-0005-0000-0000-0000882E0000}"/>
    <cellStyle name="Normal 3 2 3 5 17 2 2" xfId="37452" xr:uid="{00000000-0005-0000-0000-0000892E0000}"/>
    <cellStyle name="Normal 3 2 3 5 17 3" xfId="28160" xr:uid="{00000000-0005-0000-0000-00008A2E0000}"/>
    <cellStyle name="Normal 3 2 3 5 18" xfId="3878" xr:uid="{00000000-0005-0000-0000-00008B2E0000}"/>
    <cellStyle name="Normal 3 2 3 5 18 2" xfId="34337" xr:uid="{00000000-0005-0000-0000-00008C2E0000}"/>
    <cellStyle name="Normal 3 2 3 5 18 2 2" xfId="31614" xr:uid="{00000000-0005-0000-0000-00008D2E0000}"/>
    <cellStyle name="Normal 3 2 3 5 18 3" xfId="39647" xr:uid="{00000000-0005-0000-0000-00008E2E0000}"/>
    <cellStyle name="Normal 3 2 3 5 19" xfId="34338" xr:uid="{00000000-0005-0000-0000-00008F2E0000}"/>
    <cellStyle name="Normal 3 2 3 5 19 2" xfId="37451" xr:uid="{00000000-0005-0000-0000-0000902E0000}"/>
    <cellStyle name="Normal 3 2 3 5 2" xfId="3879" xr:uid="{00000000-0005-0000-0000-0000912E0000}"/>
    <cellStyle name="Normal 3 2 3 5 2 2" xfId="3880" xr:uid="{00000000-0005-0000-0000-0000922E0000}"/>
    <cellStyle name="Normal 3 2 3 5 2 2 2" xfId="34339" xr:uid="{00000000-0005-0000-0000-0000932E0000}"/>
    <cellStyle name="Normal 3 2 3 5 2 2 2 2" xfId="31615" xr:uid="{00000000-0005-0000-0000-0000942E0000}"/>
    <cellStyle name="Normal 3 2 3 5 2 2 3" xfId="39646" xr:uid="{00000000-0005-0000-0000-0000952E0000}"/>
    <cellStyle name="Normal 3 2 3 5 2 3" xfId="3881" xr:uid="{00000000-0005-0000-0000-0000962E0000}"/>
    <cellStyle name="Normal 3 2 3 5 2 3 2" xfId="34340" xr:uid="{00000000-0005-0000-0000-0000972E0000}"/>
    <cellStyle name="Normal 3 2 3 5 2 3 2 2" xfId="31616" xr:uid="{00000000-0005-0000-0000-0000982E0000}"/>
    <cellStyle name="Normal 3 2 3 5 2 3 3" xfId="39645" xr:uid="{00000000-0005-0000-0000-0000992E0000}"/>
    <cellStyle name="Normal 3 2 3 5 2 4" xfId="34341" xr:uid="{00000000-0005-0000-0000-00009A2E0000}"/>
    <cellStyle name="Normal 3 2 3 5 2 4 2" xfId="37450" xr:uid="{00000000-0005-0000-0000-00009B2E0000}"/>
    <cellStyle name="Normal 3 2 3 5 2 5" xfId="28162" xr:uid="{00000000-0005-0000-0000-00009C2E0000}"/>
    <cellStyle name="Normal 3 2 3 5 20" xfId="39644" xr:uid="{00000000-0005-0000-0000-00009D2E0000}"/>
    <cellStyle name="Normal 3 2 3 5 3" xfId="3882" xr:uid="{00000000-0005-0000-0000-00009E2E0000}"/>
    <cellStyle name="Normal 3 2 3 5 3 2" xfId="3883" xr:uid="{00000000-0005-0000-0000-00009F2E0000}"/>
    <cellStyle name="Normal 3 2 3 5 3 2 2" xfId="34342" xr:uid="{00000000-0005-0000-0000-0000A02E0000}"/>
    <cellStyle name="Normal 3 2 3 5 3 2 2 2" xfId="31617" xr:uid="{00000000-0005-0000-0000-0000A12E0000}"/>
    <cellStyle name="Normal 3 2 3 5 3 2 3" xfId="28163" xr:uid="{00000000-0005-0000-0000-0000A22E0000}"/>
    <cellStyle name="Normal 3 2 3 5 3 3" xfId="3884" xr:uid="{00000000-0005-0000-0000-0000A32E0000}"/>
    <cellStyle name="Normal 3 2 3 5 3 3 2" xfId="34343" xr:uid="{00000000-0005-0000-0000-0000A42E0000}"/>
    <cellStyle name="Normal 3 2 3 5 3 3 2 2" xfId="37449" xr:uid="{00000000-0005-0000-0000-0000A52E0000}"/>
    <cellStyle name="Normal 3 2 3 5 3 3 3" xfId="39643" xr:uid="{00000000-0005-0000-0000-0000A62E0000}"/>
    <cellStyle name="Normal 3 2 3 5 3 4" xfId="34344" xr:uid="{00000000-0005-0000-0000-0000A72E0000}"/>
    <cellStyle name="Normal 3 2 3 5 3 4 2" xfId="31618" xr:uid="{00000000-0005-0000-0000-0000A82E0000}"/>
    <cellStyle name="Normal 3 2 3 5 3 5" xfId="28164" xr:uid="{00000000-0005-0000-0000-0000A92E0000}"/>
    <cellStyle name="Normal 3 2 3 5 4" xfId="3885" xr:uid="{00000000-0005-0000-0000-0000AA2E0000}"/>
    <cellStyle name="Normal 3 2 3 5 4 2" xfId="3886" xr:uid="{00000000-0005-0000-0000-0000AB2E0000}"/>
    <cellStyle name="Normal 3 2 3 5 4 2 2" xfId="34345" xr:uid="{00000000-0005-0000-0000-0000AC2E0000}"/>
    <cellStyle name="Normal 3 2 3 5 4 2 2 2" xfId="31619" xr:uid="{00000000-0005-0000-0000-0000AD2E0000}"/>
    <cellStyle name="Normal 3 2 3 5 4 2 3" xfId="39642" xr:uid="{00000000-0005-0000-0000-0000AE2E0000}"/>
    <cellStyle name="Normal 3 2 3 5 4 3" xfId="3887" xr:uid="{00000000-0005-0000-0000-0000AF2E0000}"/>
    <cellStyle name="Normal 3 2 3 5 4 3 2" xfId="34346" xr:uid="{00000000-0005-0000-0000-0000B02E0000}"/>
    <cellStyle name="Normal 3 2 3 5 4 3 2 2" xfId="37448" xr:uid="{00000000-0005-0000-0000-0000B12E0000}"/>
    <cellStyle name="Normal 3 2 3 5 4 3 3" xfId="39641" xr:uid="{00000000-0005-0000-0000-0000B22E0000}"/>
    <cellStyle name="Normal 3 2 3 5 4 4" xfId="34347" xr:uid="{00000000-0005-0000-0000-0000B32E0000}"/>
    <cellStyle name="Normal 3 2 3 5 4 4 2" xfId="31620" xr:uid="{00000000-0005-0000-0000-0000B42E0000}"/>
    <cellStyle name="Normal 3 2 3 5 4 5" xfId="28165" xr:uid="{00000000-0005-0000-0000-0000B52E0000}"/>
    <cellStyle name="Normal 3 2 3 5 5" xfId="3888" xr:uid="{00000000-0005-0000-0000-0000B62E0000}"/>
    <cellStyle name="Normal 3 2 3 5 5 2" xfId="3889" xr:uid="{00000000-0005-0000-0000-0000B72E0000}"/>
    <cellStyle name="Normal 3 2 3 5 5 2 2" xfId="34348" xr:uid="{00000000-0005-0000-0000-0000B82E0000}"/>
    <cellStyle name="Normal 3 2 3 5 5 2 2 2" xfId="31621" xr:uid="{00000000-0005-0000-0000-0000B92E0000}"/>
    <cellStyle name="Normal 3 2 3 5 5 2 3" xfId="39640" xr:uid="{00000000-0005-0000-0000-0000BA2E0000}"/>
    <cellStyle name="Normal 3 2 3 5 5 3" xfId="3890" xr:uid="{00000000-0005-0000-0000-0000BB2E0000}"/>
    <cellStyle name="Normal 3 2 3 5 5 3 2" xfId="34349" xr:uid="{00000000-0005-0000-0000-0000BC2E0000}"/>
    <cellStyle name="Normal 3 2 3 5 5 3 2 2" xfId="37447" xr:uid="{00000000-0005-0000-0000-0000BD2E0000}"/>
    <cellStyle name="Normal 3 2 3 5 5 3 3" xfId="39639" xr:uid="{00000000-0005-0000-0000-0000BE2E0000}"/>
    <cellStyle name="Normal 3 2 3 5 5 4" xfId="34350" xr:uid="{00000000-0005-0000-0000-0000BF2E0000}"/>
    <cellStyle name="Normal 3 2 3 5 5 4 2" xfId="31622" xr:uid="{00000000-0005-0000-0000-0000C02E0000}"/>
    <cellStyle name="Normal 3 2 3 5 5 5" xfId="28166" xr:uid="{00000000-0005-0000-0000-0000C12E0000}"/>
    <cellStyle name="Normal 3 2 3 5 6" xfId="3891" xr:uid="{00000000-0005-0000-0000-0000C22E0000}"/>
    <cellStyle name="Normal 3 2 3 5 6 2" xfId="3892" xr:uid="{00000000-0005-0000-0000-0000C32E0000}"/>
    <cellStyle name="Normal 3 2 3 5 6 2 2" xfId="34351" xr:uid="{00000000-0005-0000-0000-0000C42E0000}"/>
    <cellStyle name="Normal 3 2 3 5 6 2 2 2" xfId="31623" xr:uid="{00000000-0005-0000-0000-0000C52E0000}"/>
    <cellStyle name="Normal 3 2 3 5 6 2 3" xfId="39638" xr:uid="{00000000-0005-0000-0000-0000C62E0000}"/>
    <cellStyle name="Normal 3 2 3 5 6 3" xfId="3893" xr:uid="{00000000-0005-0000-0000-0000C72E0000}"/>
    <cellStyle name="Normal 3 2 3 5 6 3 2" xfId="34352" xr:uid="{00000000-0005-0000-0000-0000C82E0000}"/>
    <cellStyle name="Normal 3 2 3 5 6 3 2 2" xfId="37446" xr:uid="{00000000-0005-0000-0000-0000C92E0000}"/>
    <cellStyle name="Normal 3 2 3 5 6 3 3" xfId="39637" xr:uid="{00000000-0005-0000-0000-0000CA2E0000}"/>
    <cellStyle name="Normal 3 2 3 5 6 4" xfId="34353" xr:uid="{00000000-0005-0000-0000-0000CB2E0000}"/>
    <cellStyle name="Normal 3 2 3 5 6 4 2" xfId="31624" xr:uid="{00000000-0005-0000-0000-0000CC2E0000}"/>
    <cellStyle name="Normal 3 2 3 5 6 5" xfId="28167" xr:uid="{00000000-0005-0000-0000-0000CD2E0000}"/>
    <cellStyle name="Normal 3 2 3 5 7" xfId="3894" xr:uid="{00000000-0005-0000-0000-0000CE2E0000}"/>
    <cellStyle name="Normal 3 2 3 5 7 2" xfId="3895" xr:uid="{00000000-0005-0000-0000-0000CF2E0000}"/>
    <cellStyle name="Normal 3 2 3 5 7 2 2" xfId="34354" xr:uid="{00000000-0005-0000-0000-0000D02E0000}"/>
    <cellStyle name="Normal 3 2 3 5 7 2 2 2" xfId="31625" xr:uid="{00000000-0005-0000-0000-0000D12E0000}"/>
    <cellStyle name="Normal 3 2 3 5 7 2 3" xfId="39636" xr:uid="{00000000-0005-0000-0000-0000D22E0000}"/>
    <cellStyle name="Normal 3 2 3 5 7 3" xfId="3896" xr:uid="{00000000-0005-0000-0000-0000D32E0000}"/>
    <cellStyle name="Normal 3 2 3 5 7 3 2" xfId="34355" xr:uid="{00000000-0005-0000-0000-0000D42E0000}"/>
    <cellStyle name="Normal 3 2 3 5 7 3 2 2" xfId="37445" xr:uid="{00000000-0005-0000-0000-0000D52E0000}"/>
    <cellStyle name="Normal 3 2 3 5 7 3 3" xfId="39635" xr:uid="{00000000-0005-0000-0000-0000D62E0000}"/>
    <cellStyle name="Normal 3 2 3 5 7 4" xfId="34356" xr:uid="{00000000-0005-0000-0000-0000D72E0000}"/>
    <cellStyle name="Normal 3 2 3 5 7 4 2" xfId="31626" xr:uid="{00000000-0005-0000-0000-0000D82E0000}"/>
    <cellStyle name="Normal 3 2 3 5 7 5" xfId="28168" xr:uid="{00000000-0005-0000-0000-0000D92E0000}"/>
    <cellStyle name="Normal 3 2 3 5 8" xfId="3897" xr:uid="{00000000-0005-0000-0000-0000DA2E0000}"/>
    <cellStyle name="Normal 3 2 3 5 8 2" xfId="3898" xr:uid="{00000000-0005-0000-0000-0000DB2E0000}"/>
    <cellStyle name="Normal 3 2 3 5 8 2 2" xfId="34357" xr:uid="{00000000-0005-0000-0000-0000DC2E0000}"/>
    <cellStyle name="Normal 3 2 3 5 8 2 2 2" xfId="31627" xr:uid="{00000000-0005-0000-0000-0000DD2E0000}"/>
    <cellStyle name="Normal 3 2 3 5 8 2 3" xfId="39634" xr:uid="{00000000-0005-0000-0000-0000DE2E0000}"/>
    <cellStyle name="Normal 3 2 3 5 8 3" xfId="3899" xr:uid="{00000000-0005-0000-0000-0000DF2E0000}"/>
    <cellStyle name="Normal 3 2 3 5 8 3 2" xfId="34358" xr:uid="{00000000-0005-0000-0000-0000E02E0000}"/>
    <cellStyle name="Normal 3 2 3 5 8 3 2 2" xfId="37444" xr:uid="{00000000-0005-0000-0000-0000E12E0000}"/>
    <cellStyle name="Normal 3 2 3 5 8 3 3" xfId="39633" xr:uid="{00000000-0005-0000-0000-0000E22E0000}"/>
    <cellStyle name="Normal 3 2 3 5 8 4" xfId="34359" xr:uid="{00000000-0005-0000-0000-0000E32E0000}"/>
    <cellStyle name="Normal 3 2 3 5 8 4 2" xfId="31628" xr:uid="{00000000-0005-0000-0000-0000E42E0000}"/>
    <cellStyle name="Normal 3 2 3 5 8 5" xfId="28169" xr:uid="{00000000-0005-0000-0000-0000E52E0000}"/>
    <cellStyle name="Normal 3 2 3 5 9" xfId="3900" xr:uid="{00000000-0005-0000-0000-0000E62E0000}"/>
    <cellStyle name="Normal 3 2 3 5 9 2" xfId="3901" xr:uid="{00000000-0005-0000-0000-0000E72E0000}"/>
    <cellStyle name="Normal 3 2 3 5 9 2 2" xfId="34360" xr:uid="{00000000-0005-0000-0000-0000E82E0000}"/>
    <cellStyle name="Normal 3 2 3 5 9 2 2 2" xfId="31629" xr:uid="{00000000-0005-0000-0000-0000E92E0000}"/>
    <cellStyle name="Normal 3 2 3 5 9 2 3" xfId="39632" xr:uid="{00000000-0005-0000-0000-0000EA2E0000}"/>
    <cellStyle name="Normal 3 2 3 5 9 3" xfId="3902" xr:uid="{00000000-0005-0000-0000-0000EB2E0000}"/>
    <cellStyle name="Normal 3 2 3 5 9 3 2" xfId="34361" xr:uid="{00000000-0005-0000-0000-0000EC2E0000}"/>
    <cellStyle name="Normal 3 2 3 5 9 3 2 2" xfId="31630" xr:uid="{00000000-0005-0000-0000-0000ED2E0000}"/>
    <cellStyle name="Normal 3 2 3 5 9 3 3" xfId="39631" xr:uid="{00000000-0005-0000-0000-0000EE2E0000}"/>
    <cellStyle name="Normal 3 2 3 5 9 4" xfId="34362" xr:uid="{00000000-0005-0000-0000-0000EF2E0000}"/>
    <cellStyle name="Normal 3 2 3 5 9 4 2" xfId="31631" xr:uid="{00000000-0005-0000-0000-0000F02E0000}"/>
    <cellStyle name="Normal 3 2 3 5 9 5" xfId="39630" xr:uid="{00000000-0005-0000-0000-0000F12E0000}"/>
    <cellStyle name="Normal 3 2 3 6" xfId="3903" xr:uid="{00000000-0005-0000-0000-0000F22E0000}"/>
    <cellStyle name="Normal 3 2 3 6 2" xfId="3904" xr:uid="{00000000-0005-0000-0000-0000F32E0000}"/>
    <cellStyle name="Normal 3 2 3 6 2 2" xfId="34363" xr:uid="{00000000-0005-0000-0000-0000F42E0000}"/>
    <cellStyle name="Normal 3 2 3 6 2 2 2" xfId="31632" xr:uid="{00000000-0005-0000-0000-0000F52E0000}"/>
    <cellStyle name="Normal 3 2 3 6 2 3" xfId="39629" xr:uid="{00000000-0005-0000-0000-0000F62E0000}"/>
    <cellStyle name="Normal 3 2 3 6 3" xfId="3905" xr:uid="{00000000-0005-0000-0000-0000F72E0000}"/>
    <cellStyle name="Normal 3 2 3 6 3 2" xfId="34364" xr:uid="{00000000-0005-0000-0000-0000F82E0000}"/>
    <cellStyle name="Normal 3 2 3 6 3 2 2" xfId="31633" xr:uid="{00000000-0005-0000-0000-0000F92E0000}"/>
    <cellStyle name="Normal 3 2 3 6 3 3" xfId="28170" xr:uid="{00000000-0005-0000-0000-0000FA2E0000}"/>
    <cellStyle name="Normal 3 2 3 6 4" xfId="34365" xr:uid="{00000000-0005-0000-0000-0000FB2E0000}"/>
    <cellStyle name="Normal 3 2 3 6 4 2" xfId="31634" xr:uid="{00000000-0005-0000-0000-0000FC2E0000}"/>
    <cellStyle name="Normal 3 2 3 6 5" xfId="39628" xr:uid="{00000000-0005-0000-0000-0000FD2E0000}"/>
    <cellStyle name="Normal 3 2 3 7" xfId="3906" xr:uid="{00000000-0005-0000-0000-0000FE2E0000}"/>
    <cellStyle name="Normal 3 2 3 7 2" xfId="3907" xr:uid="{00000000-0005-0000-0000-0000FF2E0000}"/>
    <cellStyle name="Normal 3 2 3 7 2 2" xfId="34366" xr:uid="{00000000-0005-0000-0000-0000002F0000}"/>
    <cellStyle name="Normal 3 2 3 7 2 2 2" xfId="31635" xr:uid="{00000000-0005-0000-0000-0000012F0000}"/>
    <cellStyle name="Normal 3 2 3 7 2 3" xfId="28171" xr:uid="{00000000-0005-0000-0000-0000022F0000}"/>
    <cellStyle name="Normal 3 2 3 7 3" xfId="3908" xr:uid="{00000000-0005-0000-0000-0000032F0000}"/>
    <cellStyle name="Normal 3 2 3 7 3 2" xfId="34367" xr:uid="{00000000-0005-0000-0000-0000042F0000}"/>
    <cellStyle name="Normal 3 2 3 7 3 2 2" xfId="31636" xr:uid="{00000000-0005-0000-0000-0000052F0000}"/>
    <cellStyle name="Normal 3 2 3 7 3 3" xfId="39627" xr:uid="{00000000-0005-0000-0000-0000062F0000}"/>
    <cellStyle name="Normal 3 2 3 7 4" xfId="34368" xr:uid="{00000000-0005-0000-0000-0000072F0000}"/>
    <cellStyle name="Normal 3 2 3 7 4 2" xfId="31637" xr:uid="{00000000-0005-0000-0000-0000082F0000}"/>
    <cellStyle name="Normal 3 2 3 7 5" xfId="39626" xr:uid="{00000000-0005-0000-0000-0000092F0000}"/>
    <cellStyle name="Normal 3 2 3 8" xfId="3909" xr:uid="{00000000-0005-0000-0000-00000A2F0000}"/>
    <cellStyle name="Normal 3 2 3 8 2" xfId="3910" xr:uid="{00000000-0005-0000-0000-00000B2F0000}"/>
    <cellStyle name="Normal 3 2 3 8 2 2" xfId="34369" xr:uid="{00000000-0005-0000-0000-00000C2F0000}"/>
    <cellStyle name="Normal 3 2 3 8 2 2 2" xfId="31638" xr:uid="{00000000-0005-0000-0000-00000D2F0000}"/>
    <cellStyle name="Normal 3 2 3 8 2 3" xfId="39625" xr:uid="{00000000-0005-0000-0000-00000E2F0000}"/>
    <cellStyle name="Normal 3 2 3 8 3" xfId="3911" xr:uid="{00000000-0005-0000-0000-00000F2F0000}"/>
    <cellStyle name="Normal 3 2 3 8 3 2" xfId="34370" xr:uid="{00000000-0005-0000-0000-0000102F0000}"/>
    <cellStyle name="Normal 3 2 3 8 3 2 2" xfId="31639" xr:uid="{00000000-0005-0000-0000-0000112F0000}"/>
    <cellStyle name="Normal 3 2 3 8 3 3" xfId="28172" xr:uid="{00000000-0005-0000-0000-0000122F0000}"/>
    <cellStyle name="Normal 3 2 3 8 4" xfId="34371" xr:uid="{00000000-0005-0000-0000-0000132F0000}"/>
    <cellStyle name="Normal 3 2 3 8 4 2" xfId="31640" xr:uid="{00000000-0005-0000-0000-0000142F0000}"/>
    <cellStyle name="Normal 3 2 3 8 5" xfId="39624" xr:uid="{00000000-0005-0000-0000-0000152F0000}"/>
    <cellStyle name="Normal 3 2 3 9" xfId="3912" xr:uid="{00000000-0005-0000-0000-0000162F0000}"/>
    <cellStyle name="Normal 3 2 3 9 2" xfId="3913" xr:uid="{00000000-0005-0000-0000-0000172F0000}"/>
    <cellStyle name="Normal 3 2 3 9 2 2" xfId="34372" xr:uid="{00000000-0005-0000-0000-0000182F0000}"/>
    <cellStyle name="Normal 3 2 3 9 2 2 2" xfId="37443" xr:uid="{00000000-0005-0000-0000-0000192F0000}"/>
    <cellStyle name="Normal 3 2 3 9 2 3" xfId="28173" xr:uid="{00000000-0005-0000-0000-00001A2F0000}"/>
    <cellStyle name="Normal 3 2 3 9 3" xfId="3914" xr:uid="{00000000-0005-0000-0000-00001B2F0000}"/>
    <cellStyle name="Normal 3 2 3 9 3 2" xfId="34373" xr:uid="{00000000-0005-0000-0000-00001C2F0000}"/>
    <cellStyle name="Normal 3 2 3 9 3 2 2" xfId="37442" xr:uid="{00000000-0005-0000-0000-00001D2F0000}"/>
    <cellStyle name="Normal 3 2 3 9 3 3" xfId="39623" xr:uid="{00000000-0005-0000-0000-00001E2F0000}"/>
    <cellStyle name="Normal 3 2 3 9 4" xfId="34374" xr:uid="{00000000-0005-0000-0000-00001F2F0000}"/>
    <cellStyle name="Normal 3 2 3 9 4 2" xfId="31641" xr:uid="{00000000-0005-0000-0000-0000202F0000}"/>
    <cellStyle name="Normal 3 2 3 9 5" xfId="39622" xr:uid="{00000000-0005-0000-0000-0000212F0000}"/>
    <cellStyle name="Normal 3 2 30" xfId="25731" xr:uid="{00000000-0005-0000-0000-0000222F0000}"/>
    <cellStyle name="Normal 3 2 30 2" xfId="34375" xr:uid="{00000000-0005-0000-0000-0000232F0000}"/>
    <cellStyle name="Normal 3 2 30 3" xfId="42978" xr:uid="{00000000-0005-0000-0000-0000242F0000}"/>
    <cellStyle name="Normal 3 2 30 4" xfId="42979" xr:uid="{00000000-0005-0000-0000-0000252F0000}"/>
    <cellStyle name="Normal 3 2 31" xfId="28174" xr:uid="{00000000-0005-0000-0000-0000262F0000}"/>
    <cellStyle name="Normal 3 2 31 2" xfId="42919" xr:uid="{00000000-0005-0000-0000-0000272F0000}"/>
    <cellStyle name="Normal 3 2 4" xfId="3915" xr:uid="{00000000-0005-0000-0000-0000282F0000}"/>
    <cellStyle name="Normal 3 2 4 10" xfId="3916" xr:uid="{00000000-0005-0000-0000-0000292F0000}"/>
    <cellStyle name="Normal 3 2 4 10 2" xfId="3917" xr:uid="{00000000-0005-0000-0000-00002A2F0000}"/>
    <cellStyle name="Normal 3 2 4 10 2 2" xfId="34376" xr:uid="{00000000-0005-0000-0000-00002B2F0000}"/>
    <cellStyle name="Normal 3 2 4 10 2 2 2" xfId="37441" xr:uid="{00000000-0005-0000-0000-00002C2F0000}"/>
    <cellStyle name="Normal 3 2 4 10 2 3" xfId="39621" xr:uid="{00000000-0005-0000-0000-00002D2F0000}"/>
    <cellStyle name="Normal 3 2 4 10 3" xfId="3918" xr:uid="{00000000-0005-0000-0000-00002E2F0000}"/>
    <cellStyle name="Normal 3 2 4 10 3 2" xfId="34377" xr:uid="{00000000-0005-0000-0000-00002F2F0000}"/>
    <cellStyle name="Normal 3 2 4 10 3 2 2" xfId="31643" xr:uid="{00000000-0005-0000-0000-0000302F0000}"/>
    <cellStyle name="Normal 3 2 4 10 3 3" xfId="39620" xr:uid="{00000000-0005-0000-0000-0000312F0000}"/>
    <cellStyle name="Normal 3 2 4 10 4" xfId="34378" xr:uid="{00000000-0005-0000-0000-0000322F0000}"/>
    <cellStyle name="Normal 3 2 4 10 4 2" xfId="37440" xr:uid="{00000000-0005-0000-0000-0000332F0000}"/>
    <cellStyle name="Normal 3 2 4 10 5" xfId="28175" xr:uid="{00000000-0005-0000-0000-0000342F0000}"/>
    <cellStyle name="Normal 3 2 4 11" xfId="3919" xr:uid="{00000000-0005-0000-0000-0000352F0000}"/>
    <cellStyle name="Normal 3 2 4 11 2" xfId="3920" xr:uid="{00000000-0005-0000-0000-0000362F0000}"/>
    <cellStyle name="Normal 3 2 4 11 2 2" xfId="34379" xr:uid="{00000000-0005-0000-0000-0000372F0000}"/>
    <cellStyle name="Normal 3 2 4 11 2 2 2" xfId="37439" xr:uid="{00000000-0005-0000-0000-0000382F0000}"/>
    <cellStyle name="Normal 3 2 4 11 2 3" xfId="39619" xr:uid="{00000000-0005-0000-0000-0000392F0000}"/>
    <cellStyle name="Normal 3 2 4 11 3" xfId="3921" xr:uid="{00000000-0005-0000-0000-00003A2F0000}"/>
    <cellStyle name="Normal 3 2 4 11 3 2" xfId="34380" xr:uid="{00000000-0005-0000-0000-00003B2F0000}"/>
    <cellStyle name="Normal 3 2 4 11 3 2 2" xfId="31644" xr:uid="{00000000-0005-0000-0000-00003C2F0000}"/>
    <cellStyle name="Normal 3 2 4 11 3 3" xfId="39618" xr:uid="{00000000-0005-0000-0000-00003D2F0000}"/>
    <cellStyle name="Normal 3 2 4 11 4" xfId="34381" xr:uid="{00000000-0005-0000-0000-00003E2F0000}"/>
    <cellStyle name="Normal 3 2 4 11 4 2" xfId="37438" xr:uid="{00000000-0005-0000-0000-00003F2F0000}"/>
    <cellStyle name="Normal 3 2 4 11 5" xfId="28176" xr:uid="{00000000-0005-0000-0000-0000402F0000}"/>
    <cellStyle name="Normal 3 2 4 12" xfId="3922" xr:uid="{00000000-0005-0000-0000-0000412F0000}"/>
    <cellStyle name="Normal 3 2 4 12 2" xfId="3923" xr:uid="{00000000-0005-0000-0000-0000422F0000}"/>
    <cellStyle name="Normal 3 2 4 12 2 2" xfId="34382" xr:uid="{00000000-0005-0000-0000-0000432F0000}"/>
    <cellStyle name="Normal 3 2 4 12 2 2 2" xfId="37437" xr:uid="{00000000-0005-0000-0000-0000442F0000}"/>
    <cellStyle name="Normal 3 2 4 12 2 3" xfId="39617" xr:uid="{00000000-0005-0000-0000-0000452F0000}"/>
    <cellStyle name="Normal 3 2 4 12 3" xfId="3924" xr:uid="{00000000-0005-0000-0000-0000462F0000}"/>
    <cellStyle name="Normal 3 2 4 12 3 2" xfId="34383" xr:uid="{00000000-0005-0000-0000-0000472F0000}"/>
    <cellStyle name="Normal 3 2 4 12 3 2 2" xfId="31645" xr:uid="{00000000-0005-0000-0000-0000482F0000}"/>
    <cellStyle name="Normal 3 2 4 12 3 3" xfId="39616" xr:uid="{00000000-0005-0000-0000-0000492F0000}"/>
    <cellStyle name="Normal 3 2 4 12 4" xfId="34384" xr:uid="{00000000-0005-0000-0000-00004A2F0000}"/>
    <cellStyle name="Normal 3 2 4 12 4 2" xfId="37436" xr:uid="{00000000-0005-0000-0000-00004B2F0000}"/>
    <cellStyle name="Normal 3 2 4 12 5" xfId="28177" xr:uid="{00000000-0005-0000-0000-00004C2F0000}"/>
    <cellStyle name="Normal 3 2 4 13" xfId="3925" xr:uid="{00000000-0005-0000-0000-00004D2F0000}"/>
    <cellStyle name="Normal 3 2 4 13 2" xfId="3926" xr:uid="{00000000-0005-0000-0000-00004E2F0000}"/>
    <cellStyle name="Normal 3 2 4 13 2 2" xfId="34385" xr:uid="{00000000-0005-0000-0000-00004F2F0000}"/>
    <cellStyle name="Normal 3 2 4 13 2 2 2" xfId="37435" xr:uid="{00000000-0005-0000-0000-0000502F0000}"/>
    <cellStyle name="Normal 3 2 4 13 2 3" xfId="39615" xr:uid="{00000000-0005-0000-0000-0000512F0000}"/>
    <cellStyle name="Normal 3 2 4 13 3" xfId="3927" xr:uid="{00000000-0005-0000-0000-0000522F0000}"/>
    <cellStyle name="Normal 3 2 4 13 3 2" xfId="34386" xr:uid="{00000000-0005-0000-0000-0000532F0000}"/>
    <cellStyle name="Normal 3 2 4 13 3 2 2" xfId="31646" xr:uid="{00000000-0005-0000-0000-0000542F0000}"/>
    <cellStyle name="Normal 3 2 4 13 3 3" xfId="39614" xr:uid="{00000000-0005-0000-0000-0000552F0000}"/>
    <cellStyle name="Normal 3 2 4 13 4" xfId="34387" xr:uid="{00000000-0005-0000-0000-0000562F0000}"/>
    <cellStyle name="Normal 3 2 4 13 4 2" xfId="37434" xr:uid="{00000000-0005-0000-0000-0000572F0000}"/>
    <cellStyle name="Normal 3 2 4 13 5" xfId="28178" xr:uid="{00000000-0005-0000-0000-0000582F0000}"/>
    <cellStyle name="Normal 3 2 4 14" xfId="3928" xr:uid="{00000000-0005-0000-0000-0000592F0000}"/>
    <cellStyle name="Normal 3 2 4 14 2" xfId="3929" xr:uid="{00000000-0005-0000-0000-00005A2F0000}"/>
    <cellStyle name="Normal 3 2 4 14 2 2" xfId="34388" xr:uid="{00000000-0005-0000-0000-00005B2F0000}"/>
    <cellStyle name="Normal 3 2 4 14 2 2 2" xfId="37433" xr:uid="{00000000-0005-0000-0000-00005C2F0000}"/>
    <cellStyle name="Normal 3 2 4 14 2 3" xfId="39613" xr:uid="{00000000-0005-0000-0000-00005D2F0000}"/>
    <cellStyle name="Normal 3 2 4 14 3" xfId="3930" xr:uid="{00000000-0005-0000-0000-00005E2F0000}"/>
    <cellStyle name="Normal 3 2 4 14 3 2" xfId="34389" xr:uid="{00000000-0005-0000-0000-00005F2F0000}"/>
    <cellStyle name="Normal 3 2 4 14 3 2 2" xfId="31647" xr:uid="{00000000-0005-0000-0000-0000602F0000}"/>
    <cellStyle name="Normal 3 2 4 14 3 3" xfId="39612" xr:uid="{00000000-0005-0000-0000-0000612F0000}"/>
    <cellStyle name="Normal 3 2 4 14 4" xfId="34390" xr:uid="{00000000-0005-0000-0000-0000622F0000}"/>
    <cellStyle name="Normal 3 2 4 14 4 2" xfId="37432" xr:uid="{00000000-0005-0000-0000-0000632F0000}"/>
    <cellStyle name="Normal 3 2 4 14 5" xfId="28179" xr:uid="{00000000-0005-0000-0000-0000642F0000}"/>
    <cellStyle name="Normal 3 2 4 15" xfId="3931" xr:uid="{00000000-0005-0000-0000-0000652F0000}"/>
    <cellStyle name="Normal 3 2 4 15 2" xfId="3932" xr:uid="{00000000-0005-0000-0000-0000662F0000}"/>
    <cellStyle name="Normal 3 2 4 15 2 2" xfId="34391" xr:uid="{00000000-0005-0000-0000-0000672F0000}"/>
    <cellStyle name="Normal 3 2 4 15 2 2 2" xfId="37431" xr:uid="{00000000-0005-0000-0000-0000682F0000}"/>
    <cellStyle name="Normal 3 2 4 15 2 3" xfId="39611" xr:uid="{00000000-0005-0000-0000-0000692F0000}"/>
    <cellStyle name="Normal 3 2 4 15 3" xfId="3933" xr:uid="{00000000-0005-0000-0000-00006A2F0000}"/>
    <cellStyle name="Normal 3 2 4 15 3 2" xfId="34392" xr:uid="{00000000-0005-0000-0000-00006B2F0000}"/>
    <cellStyle name="Normal 3 2 4 15 3 2 2" xfId="31649" xr:uid="{00000000-0005-0000-0000-00006C2F0000}"/>
    <cellStyle name="Normal 3 2 4 15 3 3" xfId="39610" xr:uid="{00000000-0005-0000-0000-00006D2F0000}"/>
    <cellStyle name="Normal 3 2 4 15 4" xfId="34393" xr:uid="{00000000-0005-0000-0000-00006E2F0000}"/>
    <cellStyle name="Normal 3 2 4 15 4 2" xfId="37430" xr:uid="{00000000-0005-0000-0000-00006F2F0000}"/>
    <cellStyle name="Normal 3 2 4 15 5" xfId="39609" xr:uid="{00000000-0005-0000-0000-0000702F0000}"/>
    <cellStyle name="Normal 3 2 4 16" xfId="3934" xr:uid="{00000000-0005-0000-0000-0000712F0000}"/>
    <cellStyle name="Normal 3 2 4 16 2" xfId="3935" xr:uid="{00000000-0005-0000-0000-0000722F0000}"/>
    <cellStyle name="Normal 3 2 4 16 2 2" xfId="34394" xr:uid="{00000000-0005-0000-0000-0000732F0000}"/>
    <cellStyle name="Normal 3 2 4 16 2 2 2" xfId="37429" xr:uid="{00000000-0005-0000-0000-0000742F0000}"/>
    <cellStyle name="Normal 3 2 4 16 2 3" xfId="28180" xr:uid="{00000000-0005-0000-0000-0000752F0000}"/>
    <cellStyle name="Normal 3 2 4 16 3" xfId="3936" xr:uid="{00000000-0005-0000-0000-0000762F0000}"/>
    <cellStyle name="Normal 3 2 4 16 3 2" xfId="34395" xr:uid="{00000000-0005-0000-0000-0000772F0000}"/>
    <cellStyle name="Normal 3 2 4 16 3 2 2" xfId="31651" xr:uid="{00000000-0005-0000-0000-0000782F0000}"/>
    <cellStyle name="Normal 3 2 4 16 3 3" xfId="39608" xr:uid="{00000000-0005-0000-0000-0000792F0000}"/>
    <cellStyle name="Normal 3 2 4 16 4" xfId="34396" xr:uid="{00000000-0005-0000-0000-00007A2F0000}"/>
    <cellStyle name="Normal 3 2 4 16 4 2" xfId="37428" xr:uid="{00000000-0005-0000-0000-00007B2F0000}"/>
    <cellStyle name="Normal 3 2 4 16 5" xfId="39607" xr:uid="{00000000-0005-0000-0000-00007C2F0000}"/>
    <cellStyle name="Normal 3 2 4 17" xfId="3937" xr:uid="{00000000-0005-0000-0000-00007D2F0000}"/>
    <cellStyle name="Normal 3 2 4 17 2" xfId="3938" xr:uid="{00000000-0005-0000-0000-00007E2F0000}"/>
    <cellStyle name="Normal 3 2 4 17 2 2" xfId="34397" xr:uid="{00000000-0005-0000-0000-00007F2F0000}"/>
    <cellStyle name="Normal 3 2 4 17 2 2 2" xfId="37427" xr:uid="{00000000-0005-0000-0000-0000802F0000}"/>
    <cellStyle name="Normal 3 2 4 17 2 3" xfId="39606" xr:uid="{00000000-0005-0000-0000-0000812F0000}"/>
    <cellStyle name="Normal 3 2 4 17 3" xfId="3939" xr:uid="{00000000-0005-0000-0000-0000822F0000}"/>
    <cellStyle name="Normal 3 2 4 17 3 2" xfId="34398" xr:uid="{00000000-0005-0000-0000-0000832F0000}"/>
    <cellStyle name="Normal 3 2 4 17 3 2 2" xfId="37426" xr:uid="{00000000-0005-0000-0000-0000842F0000}"/>
    <cellStyle name="Normal 3 2 4 17 3 3" xfId="28181" xr:uid="{00000000-0005-0000-0000-0000852F0000}"/>
    <cellStyle name="Normal 3 2 4 17 4" xfId="34399" xr:uid="{00000000-0005-0000-0000-0000862F0000}"/>
    <cellStyle name="Normal 3 2 4 17 4 2" xfId="31653" xr:uid="{00000000-0005-0000-0000-0000872F0000}"/>
    <cellStyle name="Normal 3 2 4 17 5" xfId="39605" xr:uid="{00000000-0005-0000-0000-0000882F0000}"/>
    <cellStyle name="Normal 3 2 4 18" xfId="3940" xr:uid="{00000000-0005-0000-0000-0000892F0000}"/>
    <cellStyle name="Normal 3 2 4 18 2" xfId="3941" xr:uid="{00000000-0005-0000-0000-00008A2F0000}"/>
    <cellStyle name="Normal 3 2 4 18 2 2" xfId="34400" xr:uid="{00000000-0005-0000-0000-00008B2F0000}"/>
    <cellStyle name="Normal 3 2 4 18 2 2 2" xfId="31654" xr:uid="{00000000-0005-0000-0000-00008C2F0000}"/>
    <cellStyle name="Normal 3 2 4 18 2 3" xfId="28182" xr:uid="{00000000-0005-0000-0000-00008D2F0000}"/>
    <cellStyle name="Normal 3 2 4 18 3" xfId="3942" xr:uid="{00000000-0005-0000-0000-00008E2F0000}"/>
    <cellStyle name="Normal 3 2 4 18 3 2" xfId="34401" xr:uid="{00000000-0005-0000-0000-00008F2F0000}"/>
    <cellStyle name="Normal 3 2 4 18 3 2 2" xfId="37425" xr:uid="{00000000-0005-0000-0000-0000902F0000}"/>
    <cellStyle name="Normal 3 2 4 18 3 3" xfId="39604" xr:uid="{00000000-0005-0000-0000-0000912F0000}"/>
    <cellStyle name="Normal 3 2 4 18 4" xfId="34402" xr:uid="{00000000-0005-0000-0000-0000922F0000}"/>
    <cellStyle name="Normal 3 2 4 18 4 2" xfId="31655" xr:uid="{00000000-0005-0000-0000-0000932F0000}"/>
    <cellStyle name="Normal 3 2 4 18 5" xfId="39603" xr:uid="{00000000-0005-0000-0000-0000942F0000}"/>
    <cellStyle name="Normal 3 2 4 19" xfId="3943" xr:uid="{00000000-0005-0000-0000-0000952F0000}"/>
    <cellStyle name="Normal 3 2 4 19 2" xfId="3944" xr:uid="{00000000-0005-0000-0000-0000962F0000}"/>
    <cellStyle name="Normal 3 2 4 19 2 2" xfId="34403" xr:uid="{00000000-0005-0000-0000-0000972F0000}"/>
    <cellStyle name="Normal 3 2 4 19 2 2 2" xfId="31656" xr:uid="{00000000-0005-0000-0000-0000982F0000}"/>
    <cellStyle name="Normal 3 2 4 19 2 3" xfId="39602" xr:uid="{00000000-0005-0000-0000-0000992F0000}"/>
    <cellStyle name="Normal 3 2 4 19 3" xfId="3945" xr:uid="{00000000-0005-0000-0000-00009A2F0000}"/>
    <cellStyle name="Normal 3 2 4 19 3 2" xfId="34404" xr:uid="{00000000-0005-0000-0000-00009B2F0000}"/>
    <cellStyle name="Normal 3 2 4 19 3 2 2" xfId="37424" xr:uid="{00000000-0005-0000-0000-00009C2F0000}"/>
    <cellStyle name="Normal 3 2 4 19 3 3" xfId="28183" xr:uid="{00000000-0005-0000-0000-00009D2F0000}"/>
    <cellStyle name="Normal 3 2 4 19 4" xfId="34405" xr:uid="{00000000-0005-0000-0000-00009E2F0000}"/>
    <cellStyle name="Normal 3 2 4 19 4 2" xfId="31657" xr:uid="{00000000-0005-0000-0000-00009F2F0000}"/>
    <cellStyle name="Normal 3 2 4 19 5" xfId="39601" xr:uid="{00000000-0005-0000-0000-0000A02F0000}"/>
    <cellStyle name="Normal 3 2 4 2" xfId="3946" xr:uid="{00000000-0005-0000-0000-0000A12F0000}"/>
    <cellStyle name="Normal 3 2 4 2 10" xfId="3947" xr:uid="{00000000-0005-0000-0000-0000A22F0000}"/>
    <cellStyle name="Normal 3 2 4 2 10 2" xfId="3948" xr:uid="{00000000-0005-0000-0000-0000A32F0000}"/>
    <cellStyle name="Normal 3 2 4 2 10 2 2" xfId="34406" xr:uid="{00000000-0005-0000-0000-0000A42F0000}"/>
    <cellStyle name="Normal 3 2 4 2 10 2 2 2" xfId="31658" xr:uid="{00000000-0005-0000-0000-0000A52F0000}"/>
    <cellStyle name="Normal 3 2 4 2 10 2 3" xfId="28184" xr:uid="{00000000-0005-0000-0000-0000A62F0000}"/>
    <cellStyle name="Normal 3 2 4 2 10 3" xfId="3949" xr:uid="{00000000-0005-0000-0000-0000A72F0000}"/>
    <cellStyle name="Normal 3 2 4 2 10 3 2" xfId="34407" xr:uid="{00000000-0005-0000-0000-0000A82F0000}"/>
    <cellStyle name="Normal 3 2 4 2 10 3 2 2" xfId="37423" xr:uid="{00000000-0005-0000-0000-0000A92F0000}"/>
    <cellStyle name="Normal 3 2 4 2 10 3 3" xfId="39600" xr:uid="{00000000-0005-0000-0000-0000AA2F0000}"/>
    <cellStyle name="Normal 3 2 4 2 10 4" xfId="34408" xr:uid="{00000000-0005-0000-0000-0000AB2F0000}"/>
    <cellStyle name="Normal 3 2 4 2 10 4 2" xfId="31659" xr:uid="{00000000-0005-0000-0000-0000AC2F0000}"/>
    <cellStyle name="Normal 3 2 4 2 10 5" xfId="39599" xr:uid="{00000000-0005-0000-0000-0000AD2F0000}"/>
    <cellStyle name="Normal 3 2 4 2 11" xfId="3950" xr:uid="{00000000-0005-0000-0000-0000AE2F0000}"/>
    <cellStyle name="Normal 3 2 4 2 11 2" xfId="3951" xr:uid="{00000000-0005-0000-0000-0000AF2F0000}"/>
    <cellStyle name="Normal 3 2 4 2 11 2 2" xfId="34409" xr:uid="{00000000-0005-0000-0000-0000B02F0000}"/>
    <cellStyle name="Normal 3 2 4 2 11 2 2 2" xfId="37421" xr:uid="{00000000-0005-0000-0000-0000B12F0000}"/>
    <cellStyle name="Normal 3 2 4 2 11 2 3" xfId="28185" xr:uid="{00000000-0005-0000-0000-0000B22F0000}"/>
    <cellStyle name="Normal 3 2 4 2 11 3" xfId="3952" xr:uid="{00000000-0005-0000-0000-0000B32F0000}"/>
    <cellStyle name="Normal 3 2 4 2 11 3 2" xfId="34410" xr:uid="{00000000-0005-0000-0000-0000B42F0000}"/>
    <cellStyle name="Normal 3 2 4 2 11 3 2 2" xfId="37420" xr:uid="{00000000-0005-0000-0000-0000B52F0000}"/>
    <cellStyle name="Normal 3 2 4 2 11 3 3" xfId="28186" xr:uid="{00000000-0005-0000-0000-0000B62F0000}"/>
    <cellStyle name="Normal 3 2 4 2 11 4" xfId="34411" xr:uid="{00000000-0005-0000-0000-0000B72F0000}"/>
    <cellStyle name="Normal 3 2 4 2 11 4 2" xfId="37419" xr:uid="{00000000-0005-0000-0000-0000B82F0000}"/>
    <cellStyle name="Normal 3 2 4 2 11 5" xfId="39598" xr:uid="{00000000-0005-0000-0000-0000B92F0000}"/>
    <cellStyle name="Normal 3 2 4 2 12" xfId="3953" xr:uid="{00000000-0005-0000-0000-0000BA2F0000}"/>
    <cellStyle name="Normal 3 2 4 2 12 2" xfId="3954" xr:uid="{00000000-0005-0000-0000-0000BB2F0000}"/>
    <cellStyle name="Normal 3 2 4 2 12 2 2" xfId="34412" xr:uid="{00000000-0005-0000-0000-0000BC2F0000}"/>
    <cellStyle name="Normal 3 2 4 2 12 2 2 2" xfId="37418" xr:uid="{00000000-0005-0000-0000-0000BD2F0000}"/>
    <cellStyle name="Normal 3 2 4 2 12 2 3" xfId="28187" xr:uid="{00000000-0005-0000-0000-0000BE2F0000}"/>
    <cellStyle name="Normal 3 2 4 2 12 3" xfId="3955" xr:uid="{00000000-0005-0000-0000-0000BF2F0000}"/>
    <cellStyle name="Normal 3 2 4 2 12 3 2" xfId="34413" xr:uid="{00000000-0005-0000-0000-0000C02F0000}"/>
    <cellStyle name="Normal 3 2 4 2 12 3 2 2" xfId="31668" xr:uid="{00000000-0005-0000-0000-0000C12F0000}"/>
    <cellStyle name="Normal 3 2 4 2 12 3 3" xfId="28188" xr:uid="{00000000-0005-0000-0000-0000C22F0000}"/>
    <cellStyle name="Normal 3 2 4 2 12 4" xfId="34414" xr:uid="{00000000-0005-0000-0000-0000C32F0000}"/>
    <cellStyle name="Normal 3 2 4 2 12 4 2" xfId="37417" xr:uid="{00000000-0005-0000-0000-0000C42F0000}"/>
    <cellStyle name="Normal 3 2 4 2 12 5" xfId="28189" xr:uid="{00000000-0005-0000-0000-0000C52F0000}"/>
    <cellStyle name="Normal 3 2 4 2 13" xfId="3956" xr:uid="{00000000-0005-0000-0000-0000C62F0000}"/>
    <cellStyle name="Normal 3 2 4 2 13 2" xfId="3957" xr:uid="{00000000-0005-0000-0000-0000C72F0000}"/>
    <cellStyle name="Normal 3 2 4 2 13 2 2" xfId="34415" xr:uid="{00000000-0005-0000-0000-0000C82F0000}"/>
    <cellStyle name="Normal 3 2 4 2 13 2 2 2" xfId="37416" xr:uid="{00000000-0005-0000-0000-0000C92F0000}"/>
    <cellStyle name="Normal 3 2 4 2 13 2 3" xfId="28190" xr:uid="{00000000-0005-0000-0000-0000CA2F0000}"/>
    <cellStyle name="Normal 3 2 4 2 13 3" xfId="3958" xr:uid="{00000000-0005-0000-0000-0000CB2F0000}"/>
    <cellStyle name="Normal 3 2 4 2 13 3 2" xfId="34416" xr:uid="{00000000-0005-0000-0000-0000CC2F0000}"/>
    <cellStyle name="Normal 3 2 4 2 13 3 2 2" xfId="31670" xr:uid="{00000000-0005-0000-0000-0000CD2F0000}"/>
    <cellStyle name="Normal 3 2 4 2 13 3 3" xfId="28191" xr:uid="{00000000-0005-0000-0000-0000CE2F0000}"/>
    <cellStyle name="Normal 3 2 4 2 13 4" xfId="34417" xr:uid="{00000000-0005-0000-0000-0000CF2F0000}"/>
    <cellStyle name="Normal 3 2 4 2 13 4 2" xfId="37415" xr:uid="{00000000-0005-0000-0000-0000D02F0000}"/>
    <cellStyle name="Normal 3 2 4 2 13 5" xfId="39597" xr:uid="{00000000-0005-0000-0000-0000D12F0000}"/>
    <cellStyle name="Normal 3 2 4 2 14" xfId="3959" xr:uid="{00000000-0005-0000-0000-0000D22F0000}"/>
    <cellStyle name="Normal 3 2 4 2 14 2" xfId="3960" xr:uid="{00000000-0005-0000-0000-0000D32F0000}"/>
    <cellStyle name="Normal 3 2 4 2 14 2 2" xfId="34418" xr:uid="{00000000-0005-0000-0000-0000D42F0000}"/>
    <cellStyle name="Normal 3 2 4 2 14 2 2 2" xfId="37414" xr:uid="{00000000-0005-0000-0000-0000D52F0000}"/>
    <cellStyle name="Normal 3 2 4 2 14 2 3" xfId="28192" xr:uid="{00000000-0005-0000-0000-0000D62F0000}"/>
    <cellStyle name="Normal 3 2 4 2 14 3" xfId="3961" xr:uid="{00000000-0005-0000-0000-0000D72F0000}"/>
    <cellStyle name="Normal 3 2 4 2 14 3 2" xfId="34419" xr:uid="{00000000-0005-0000-0000-0000D82F0000}"/>
    <cellStyle name="Normal 3 2 4 2 14 3 2 2" xfId="37413" xr:uid="{00000000-0005-0000-0000-0000D92F0000}"/>
    <cellStyle name="Normal 3 2 4 2 14 3 3" xfId="28193" xr:uid="{00000000-0005-0000-0000-0000DA2F0000}"/>
    <cellStyle name="Normal 3 2 4 2 14 4" xfId="34420" xr:uid="{00000000-0005-0000-0000-0000DB2F0000}"/>
    <cellStyle name="Normal 3 2 4 2 14 4 2" xfId="31673" xr:uid="{00000000-0005-0000-0000-0000DC2F0000}"/>
    <cellStyle name="Normal 3 2 4 2 14 5" xfId="28194" xr:uid="{00000000-0005-0000-0000-0000DD2F0000}"/>
    <cellStyle name="Normal 3 2 4 2 15" xfId="3962" xr:uid="{00000000-0005-0000-0000-0000DE2F0000}"/>
    <cellStyle name="Normal 3 2 4 2 15 2" xfId="3963" xr:uid="{00000000-0005-0000-0000-0000DF2F0000}"/>
    <cellStyle name="Normal 3 2 4 2 15 2 2" xfId="34421" xr:uid="{00000000-0005-0000-0000-0000E02F0000}"/>
    <cellStyle name="Normal 3 2 4 2 15 2 2 2" xfId="31674" xr:uid="{00000000-0005-0000-0000-0000E12F0000}"/>
    <cellStyle name="Normal 3 2 4 2 15 2 3" xfId="28195" xr:uid="{00000000-0005-0000-0000-0000E22F0000}"/>
    <cellStyle name="Normal 3 2 4 2 15 3" xfId="3964" xr:uid="{00000000-0005-0000-0000-0000E32F0000}"/>
    <cellStyle name="Normal 3 2 4 2 15 3 2" xfId="34422" xr:uid="{00000000-0005-0000-0000-0000E42F0000}"/>
    <cellStyle name="Normal 3 2 4 2 15 3 2 2" xfId="31675" xr:uid="{00000000-0005-0000-0000-0000E52F0000}"/>
    <cellStyle name="Normal 3 2 4 2 15 3 3" xfId="28196" xr:uid="{00000000-0005-0000-0000-0000E62F0000}"/>
    <cellStyle name="Normal 3 2 4 2 15 4" xfId="34423" xr:uid="{00000000-0005-0000-0000-0000E72F0000}"/>
    <cellStyle name="Normal 3 2 4 2 15 4 2" xfId="31676" xr:uid="{00000000-0005-0000-0000-0000E82F0000}"/>
    <cellStyle name="Normal 3 2 4 2 15 5" xfId="39596" xr:uid="{00000000-0005-0000-0000-0000E92F0000}"/>
    <cellStyle name="Normal 3 2 4 2 16" xfId="3965" xr:uid="{00000000-0005-0000-0000-0000EA2F0000}"/>
    <cellStyle name="Normal 3 2 4 2 16 2" xfId="3966" xr:uid="{00000000-0005-0000-0000-0000EB2F0000}"/>
    <cellStyle name="Normal 3 2 4 2 16 2 2" xfId="34424" xr:uid="{00000000-0005-0000-0000-0000EC2F0000}"/>
    <cellStyle name="Normal 3 2 4 2 16 2 2 2" xfId="31677" xr:uid="{00000000-0005-0000-0000-0000ED2F0000}"/>
    <cellStyle name="Normal 3 2 4 2 16 2 3" xfId="28197" xr:uid="{00000000-0005-0000-0000-0000EE2F0000}"/>
    <cellStyle name="Normal 3 2 4 2 16 3" xfId="3967" xr:uid="{00000000-0005-0000-0000-0000EF2F0000}"/>
    <cellStyle name="Normal 3 2 4 2 16 3 2" xfId="34425" xr:uid="{00000000-0005-0000-0000-0000F02F0000}"/>
    <cellStyle name="Normal 3 2 4 2 16 3 2 2" xfId="31678" xr:uid="{00000000-0005-0000-0000-0000F12F0000}"/>
    <cellStyle name="Normal 3 2 4 2 16 3 3" xfId="28198" xr:uid="{00000000-0005-0000-0000-0000F22F0000}"/>
    <cellStyle name="Normal 3 2 4 2 16 4" xfId="34426" xr:uid="{00000000-0005-0000-0000-0000F32F0000}"/>
    <cellStyle name="Normal 3 2 4 2 16 4 2" xfId="37411" xr:uid="{00000000-0005-0000-0000-0000F42F0000}"/>
    <cellStyle name="Normal 3 2 4 2 16 5" xfId="28199" xr:uid="{00000000-0005-0000-0000-0000F52F0000}"/>
    <cellStyle name="Normal 3 2 4 2 17" xfId="3968" xr:uid="{00000000-0005-0000-0000-0000F62F0000}"/>
    <cellStyle name="Normal 3 2 4 2 17 2" xfId="34427" xr:uid="{00000000-0005-0000-0000-0000F72F0000}"/>
    <cellStyle name="Normal 3 2 4 2 17 2 2" xfId="37410" xr:uid="{00000000-0005-0000-0000-0000F82F0000}"/>
    <cellStyle name="Normal 3 2 4 2 17 3" xfId="39595" xr:uid="{00000000-0005-0000-0000-0000F92F0000}"/>
    <cellStyle name="Normal 3 2 4 2 18" xfId="3969" xr:uid="{00000000-0005-0000-0000-0000FA2F0000}"/>
    <cellStyle name="Normal 3 2 4 2 18 2" xfId="34428" xr:uid="{00000000-0005-0000-0000-0000FB2F0000}"/>
    <cellStyle name="Normal 3 2 4 2 18 2 2" xfId="31679" xr:uid="{00000000-0005-0000-0000-0000FC2F0000}"/>
    <cellStyle name="Normal 3 2 4 2 18 3" xfId="28200" xr:uid="{00000000-0005-0000-0000-0000FD2F0000}"/>
    <cellStyle name="Normal 3 2 4 2 19" xfId="34429" xr:uid="{00000000-0005-0000-0000-0000FE2F0000}"/>
    <cellStyle name="Normal 3 2 4 2 19 2" xfId="37409" xr:uid="{00000000-0005-0000-0000-0000FF2F0000}"/>
    <cellStyle name="Normal 3 2 4 2 2" xfId="3970" xr:uid="{00000000-0005-0000-0000-000000300000}"/>
    <cellStyle name="Normal 3 2 4 2 2 2" xfId="3971" xr:uid="{00000000-0005-0000-0000-000001300000}"/>
    <cellStyle name="Normal 3 2 4 2 2 2 2" xfId="34430" xr:uid="{00000000-0005-0000-0000-000002300000}"/>
    <cellStyle name="Normal 3 2 4 2 2 2 2 2" xfId="31680" xr:uid="{00000000-0005-0000-0000-000003300000}"/>
    <cellStyle name="Normal 3 2 4 2 2 2 3" xfId="28201" xr:uid="{00000000-0005-0000-0000-000004300000}"/>
    <cellStyle name="Normal 3 2 4 2 2 3" xfId="3972" xr:uid="{00000000-0005-0000-0000-000005300000}"/>
    <cellStyle name="Normal 3 2 4 2 2 3 2" xfId="34431" xr:uid="{00000000-0005-0000-0000-000006300000}"/>
    <cellStyle name="Normal 3 2 4 2 2 3 2 2" xfId="31681" xr:uid="{00000000-0005-0000-0000-000007300000}"/>
    <cellStyle name="Normal 3 2 4 2 2 3 3" xfId="39594" xr:uid="{00000000-0005-0000-0000-000008300000}"/>
    <cellStyle name="Normal 3 2 4 2 2 4" xfId="34432" xr:uid="{00000000-0005-0000-0000-000009300000}"/>
    <cellStyle name="Normal 3 2 4 2 2 4 2" xfId="37408" xr:uid="{00000000-0005-0000-0000-00000A300000}"/>
    <cellStyle name="Normal 3 2 4 2 2 5" xfId="39593" xr:uid="{00000000-0005-0000-0000-00000B300000}"/>
    <cellStyle name="Normal 3 2 4 2 20" xfId="28202" xr:uid="{00000000-0005-0000-0000-00000C300000}"/>
    <cellStyle name="Normal 3 2 4 2 3" xfId="3973" xr:uid="{00000000-0005-0000-0000-00000D300000}"/>
    <cellStyle name="Normal 3 2 4 2 3 2" xfId="3974" xr:uid="{00000000-0005-0000-0000-00000E300000}"/>
    <cellStyle name="Normal 3 2 4 2 3 2 2" xfId="34433" xr:uid="{00000000-0005-0000-0000-00000F300000}"/>
    <cellStyle name="Normal 3 2 4 2 3 2 2 2" xfId="37407" xr:uid="{00000000-0005-0000-0000-000010300000}"/>
    <cellStyle name="Normal 3 2 4 2 3 2 3" xfId="28203" xr:uid="{00000000-0005-0000-0000-000011300000}"/>
    <cellStyle name="Normal 3 2 4 2 3 3" xfId="3975" xr:uid="{00000000-0005-0000-0000-000012300000}"/>
    <cellStyle name="Normal 3 2 4 2 3 3 2" xfId="34434" xr:uid="{00000000-0005-0000-0000-000013300000}"/>
    <cellStyle name="Normal 3 2 4 2 3 3 2 2" xfId="31684" xr:uid="{00000000-0005-0000-0000-000014300000}"/>
    <cellStyle name="Normal 3 2 4 2 3 3 3" xfId="28204" xr:uid="{00000000-0005-0000-0000-000015300000}"/>
    <cellStyle name="Normal 3 2 4 2 3 4" xfId="34435" xr:uid="{00000000-0005-0000-0000-000016300000}"/>
    <cellStyle name="Normal 3 2 4 2 3 4 2" xfId="37406" xr:uid="{00000000-0005-0000-0000-000017300000}"/>
    <cellStyle name="Normal 3 2 4 2 3 5" xfId="39592" xr:uid="{00000000-0005-0000-0000-000018300000}"/>
    <cellStyle name="Normal 3 2 4 2 4" xfId="3976" xr:uid="{00000000-0005-0000-0000-000019300000}"/>
    <cellStyle name="Normal 3 2 4 2 4 2" xfId="3977" xr:uid="{00000000-0005-0000-0000-00001A300000}"/>
    <cellStyle name="Normal 3 2 4 2 4 2 2" xfId="34436" xr:uid="{00000000-0005-0000-0000-00001B300000}"/>
    <cellStyle name="Normal 3 2 4 2 4 2 2 2" xfId="37405" xr:uid="{00000000-0005-0000-0000-00001C300000}"/>
    <cellStyle name="Normal 3 2 4 2 4 2 3" xfId="28205" xr:uid="{00000000-0005-0000-0000-00001D300000}"/>
    <cellStyle name="Normal 3 2 4 2 4 3" xfId="3978" xr:uid="{00000000-0005-0000-0000-00001E300000}"/>
    <cellStyle name="Normal 3 2 4 2 4 3 2" xfId="34437" xr:uid="{00000000-0005-0000-0000-00001F300000}"/>
    <cellStyle name="Normal 3 2 4 2 4 3 2 2" xfId="31686" xr:uid="{00000000-0005-0000-0000-000020300000}"/>
    <cellStyle name="Normal 3 2 4 2 4 3 3" xfId="28206" xr:uid="{00000000-0005-0000-0000-000021300000}"/>
    <cellStyle name="Normal 3 2 4 2 4 4" xfId="34438" xr:uid="{00000000-0005-0000-0000-000022300000}"/>
    <cellStyle name="Normal 3 2 4 2 4 4 2" xfId="37404" xr:uid="{00000000-0005-0000-0000-000023300000}"/>
    <cellStyle name="Normal 3 2 4 2 4 5" xfId="28207" xr:uid="{00000000-0005-0000-0000-000024300000}"/>
    <cellStyle name="Normal 3 2 4 2 5" xfId="3979" xr:uid="{00000000-0005-0000-0000-000025300000}"/>
    <cellStyle name="Normal 3 2 4 2 5 2" xfId="3980" xr:uid="{00000000-0005-0000-0000-000026300000}"/>
    <cellStyle name="Normal 3 2 4 2 5 2 2" xfId="34439" xr:uid="{00000000-0005-0000-0000-000027300000}"/>
    <cellStyle name="Normal 3 2 4 2 5 2 2 2" xfId="37403" xr:uid="{00000000-0005-0000-0000-000028300000}"/>
    <cellStyle name="Normal 3 2 4 2 5 2 3" xfId="28208" xr:uid="{00000000-0005-0000-0000-000029300000}"/>
    <cellStyle name="Normal 3 2 4 2 5 3" xfId="3981" xr:uid="{00000000-0005-0000-0000-00002A300000}"/>
    <cellStyle name="Normal 3 2 4 2 5 3 2" xfId="34440" xr:uid="{00000000-0005-0000-0000-00002B300000}"/>
    <cellStyle name="Normal 3 2 4 2 5 3 2 2" xfId="37402" xr:uid="{00000000-0005-0000-0000-00002C300000}"/>
    <cellStyle name="Normal 3 2 4 2 5 3 3" xfId="28209" xr:uid="{00000000-0005-0000-0000-00002D300000}"/>
    <cellStyle name="Normal 3 2 4 2 5 4" xfId="34441" xr:uid="{00000000-0005-0000-0000-00002E300000}"/>
    <cellStyle name="Normal 3 2 4 2 5 4 2" xfId="31688" xr:uid="{00000000-0005-0000-0000-00002F300000}"/>
    <cellStyle name="Normal 3 2 4 2 5 5" xfId="39591" xr:uid="{00000000-0005-0000-0000-000030300000}"/>
    <cellStyle name="Normal 3 2 4 2 6" xfId="3982" xr:uid="{00000000-0005-0000-0000-000031300000}"/>
    <cellStyle name="Normal 3 2 4 2 6 2" xfId="3983" xr:uid="{00000000-0005-0000-0000-000032300000}"/>
    <cellStyle name="Normal 3 2 4 2 6 2 2" xfId="34442" xr:uid="{00000000-0005-0000-0000-000033300000}"/>
    <cellStyle name="Normal 3 2 4 2 6 2 2 2" xfId="31689" xr:uid="{00000000-0005-0000-0000-000034300000}"/>
    <cellStyle name="Normal 3 2 4 2 6 2 3" xfId="28210" xr:uid="{00000000-0005-0000-0000-000035300000}"/>
    <cellStyle name="Normal 3 2 4 2 6 3" xfId="3984" xr:uid="{00000000-0005-0000-0000-000036300000}"/>
    <cellStyle name="Normal 3 2 4 2 6 3 2" xfId="34443" xr:uid="{00000000-0005-0000-0000-000037300000}"/>
    <cellStyle name="Normal 3 2 4 2 6 3 2 2" xfId="37401" xr:uid="{00000000-0005-0000-0000-000038300000}"/>
    <cellStyle name="Normal 3 2 4 2 6 3 3" xfId="39590" xr:uid="{00000000-0005-0000-0000-000039300000}"/>
    <cellStyle name="Normal 3 2 4 2 6 4" xfId="34444" xr:uid="{00000000-0005-0000-0000-00003A300000}"/>
    <cellStyle name="Normal 3 2 4 2 6 4 2" xfId="31690" xr:uid="{00000000-0005-0000-0000-00003B300000}"/>
    <cellStyle name="Normal 3 2 4 2 6 5" xfId="39589" xr:uid="{00000000-0005-0000-0000-00003C300000}"/>
    <cellStyle name="Normal 3 2 4 2 7" xfId="3985" xr:uid="{00000000-0005-0000-0000-00003D300000}"/>
    <cellStyle name="Normal 3 2 4 2 7 2" xfId="3986" xr:uid="{00000000-0005-0000-0000-00003E300000}"/>
    <cellStyle name="Normal 3 2 4 2 7 2 2" xfId="34445" xr:uid="{00000000-0005-0000-0000-00003F300000}"/>
    <cellStyle name="Normal 3 2 4 2 7 2 2 2" xfId="31691" xr:uid="{00000000-0005-0000-0000-000040300000}"/>
    <cellStyle name="Normal 3 2 4 2 7 2 3" xfId="39588" xr:uid="{00000000-0005-0000-0000-000041300000}"/>
    <cellStyle name="Normal 3 2 4 2 7 3" xfId="3987" xr:uid="{00000000-0005-0000-0000-000042300000}"/>
    <cellStyle name="Normal 3 2 4 2 7 3 2" xfId="34446" xr:uid="{00000000-0005-0000-0000-000043300000}"/>
    <cellStyle name="Normal 3 2 4 2 7 3 2 2" xfId="37400" xr:uid="{00000000-0005-0000-0000-000044300000}"/>
    <cellStyle name="Normal 3 2 4 2 7 3 3" xfId="28211" xr:uid="{00000000-0005-0000-0000-000045300000}"/>
    <cellStyle name="Normal 3 2 4 2 7 4" xfId="34447" xr:uid="{00000000-0005-0000-0000-000046300000}"/>
    <cellStyle name="Normal 3 2 4 2 7 4 2" xfId="31692" xr:uid="{00000000-0005-0000-0000-000047300000}"/>
    <cellStyle name="Normal 3 2 4 2 7 5" xfId="39587" xr:uid="{00000000-0005-0000-0000-000048300000}"/>
    <cellStyle name="Normal 3 2 4 2 8" xfId="3988" xr:uid="{00000000-0005-0000-0000-000049300000}"/>
    <cellStyle name="Normal 3 2 4 2 8 2" xfId="3989" xr:uid="{00000000-0005-0000-0000-00004A300000}"/>
    <cellStyle name="Normal 3 2 4 2 8 2 2" xfId="34448" xr:uid="{00000000-0005-0000-0000-00004B300000}"/>
    <cellStyle name="Normal 3 2 4 2 8 2 2 2" xfId="31729" xr:uid="{00000000-0005-0000-0000-00004C300000}"/>
    <cellStyle name="Normal 3 2 4 2 8 2 3" xfId="28212" xr:uid="{00000000-0005-0000-0000-00004D300000}"/>
    <cellStyle name="Normal 3 2 4 2 8 3" xfId="3990" xr:uid="{00000000-0005-0000-0000-00004E300000}"/>
    <cellStyle name="Normal 3 2 4 2 8 3 2" xfId="34449" xr:uid="{00000000-0005-0000-0000-00004F300000}"/>
    <cellStyle name="Normal 3 2 4 2 8 3 2 2" xfId="39885" xr:uid="{00000000-0005-0000-0000-000050300000}"/>
    <cellStyle name="Normal 3 2 4 2 8 3 3" xfId="39586" xr:uid="{00000000-0005-0000-0000-000051300000}"/>
    <cellStyle name="Normal 3 2 4 2 8 4" xfId="34450" xr:uid="{00000000-0005-0000-0000-000052300000}"/>
    <cellStyle name="Normal 3 2 4 2 8 4 2" xfId="39886" xr:uid="{00000000-0005-0000-0000-000053300000}"/>
    <cellStyle name="Normal 3 2 4 2 8 5" xfId="39585" xr:uid="{00000000-0005-0000-0000-000054300000}"/>
    <cellStyle name="Normal 3 2 4 2 9" xfId="3991" xr:uid="{00000000-0005-0000-0000-000055300000}"/>
    <cellStyle name="Normal 3 2 4 2 9 2" xfId="3992" xr:uid="{00000000-0005-0000-0000-000056300000}"/>
    <cellStyle name="Normal 3 2 4 2 9 2 2" xfId="34451" xr:uid="{00000000-0005-0000-0000-000057300000}"/>
    <cellStyle name="Normal 3 2 4 2 9 2 2 2" xfId="39887" xr:uid="{00000000-0005-0000-0000-000058300000}"/>
    <cellStyle name="Normal 3 2 4 2 9 2 3" xfId="39584" xr:uid="{00000000-0005-0000-0000-000059300000}"/>
    <cellStyle name="Normal 3 2 4 2 9 3" xfId="3993" xr:uid="{00000000-0005-0000-0000-00005A300000}"/>
    <cellStyle name="Normal 3 2 4 2 9 3 2" xfId="34452" xr:uid="{00000000-0005-0000-0000-00005B300000}"/>
    <cellStyle name="Normal 3 2 4 2 9 3 2 2" xfId="39888" xr:uid="{00000000-0005-0000-0000-00005C300000}"/>
    <cellStyle name="Normal 3 2 4 2 9 3 3" xfId="28213" xr:uid="{00000000-0005-0000-0000-00005D300000}"/>
    <cellStyle name="Normal 3 2 4 2 9 4" xfId="34453" xr:uid="{00000000-0005-0000-0000-00005E300000}"/>
    <cellStyle name="Normal 3 2 4 2 9 4 2" xfId="39889" xr:uid="{00000000-0005-0000-0000-00005F300000}"/>
    <cellStyle name="Normal 3 2 4 2 9 5" xfId="39583" xr:uid="{00000000-0005-0000-0000-000060300000}"/>
    <cellStyle name="Normal 3 2 4 20" xfId="3994" xr:uid="{00000000-0005-0000-0000-000061300000}"/>
    <cellStyle name="Normal 3 2 4 20 2" xfId="3995" xr:uid="{00000000-0005-0000-0000-000062300000}"/>
    <cellStyle name="Normal 3 2 4 20 2 2" xfId="34454" xr:uid="{00000000-0005-0000-0000-000063300000}"/>
    <cellStyle name="Normal 3 2 4 20 2 2 2" xfId="39890" xr:uid="{00000000-0005-0000-0000-000064300000}"/>
    <cellStyle name="Normal 3 2 4 20 2 3" xfId="28214" xr:uid="{00000000-0005-0000-0000-000065300000}"/>
    <cellStyle name="Normal 3 2 4 20 3" xfId="3996" xr:uid="{00000000-0005-0000-0000-000066300000}"/>
    <cellStyle name="Normal 3 2 4 20 3 2" xfId="34455" xr:uid="{00000000-0005-0000-0000-000067300000}"/>
    <cellStyle name="Normal 3 2 4 20 3 2 2" xfId="39891" xr:uid="{00000000-0005-0000-0000-000068300000}"/>
    <cellStyle name="Normal 3 2 4 20 3 3" xfId="39582" xr:uid="{00000000-0005-0000-0000-000069300000}"/>
    <cellStyle name="Normal 3 2 4 20 4" xfId="34456" xr:uid="{00000000-0005-0000-0000-00006A300000}"/>
    <cellStyle name="Normal 3 2 4 20 4 2" xfId="39892" xr:uid="{00000000-0005-0000-0000-00006B300000}"/>
    <cellStyle name="Normal 3 2 4 20 5" xfId="39581" xr:uid="{00000000-0005-0000-0000-00006C300000}"/>
    <cellStyle name="Normal 3 2 4 21" xfId="3997" xr:uid="{00000000-0005-0000-0000-00006D300000}"/>
    <cellStyle name="Normal 3 2 4 21 2" xfId="34457" xr:uid="{00000000-0005-0000-0000-00006E300000}"/>
    <cellStyle name="Normal 3 2 4 21 2 2" xfId="39893" xr:uid="{00000000-0005-0000-0000-00006F300000}"/>
    <cellStyle name="Normal 3 2 4 21 3" xfId="39580" xr:uid="{00000000-0005-0000-0000-000070300000}"/>
    <cellStyle name="Normal 3 2 4 22" xfId="3998" xr:uid="{00000000-0005-0000-0000-000071300000}"/>
    <cellStyle name="Normal 3 2 4 22 2" xfId="34458" xr:uid="{00000000-0005-0000-0000-000072300000}"/>
    <cellStyle name="Normal 3 2 4 22 2 2" xfId="39894" xr:uid="{00000000-0005-0000-0000-000073300000}"/>
    <cellStyle name="Normal 3 2 4 22 3" xfId="39579" xr:uid="{00000000-0005-0000-0000-000074300000}"/>
    <cellStyle name="Normal 3 2 4 23" xfId="34459" xr:uid="{00000000-0005-0000-0000-000075300000}"/>
    <cellStyle name="Normal 3 2 4 23 2" xfId="39895" xr:uid="{00000000-0005-0000-0000-000076300000}"/>
    <cellStyle name="Normal 3 2 4 24" xfId="28215" xr:uid="{00000000-0005-0000-0000-000077300000}"/>
    <cellStyle name="Normal 3 2 4 3" xfId="3999" xr:uid="{00000000-0005-0000-0000-000078300000}"/>
    <cellStyle name="Normal 3 2 4 3 10" xfId="4000" xr:uid="{00000000-0005-0000-0000-000079300000}"/>
    <cellStyle name="Normal 3 2 4 3 10 2" xfId="4001" xr:uid="{00000000-0005-0000-0000-00007A300000}"/>
    <cellStyle name="Normal 3 2 4 3 10 2 2" xfId="34460" xr:uid="{00000000-0005-0000-0000-00007B300000}"/>
    <cellStyle name="Normal 3 2 4 3 10 2 2 2" xfId="39896" xr:uid="{00000000-0005-0000-0000-00007C300000}"/>
    <cellStyle name="Normal 3 2 4 3 10 2 3" xfId="28216" xr:uid="{00000000-0005-0000-0000-00007D300000}"/>
    <cellStyle name="Normal 3 2 4 3 10 3" xfId="4002" xr:uid="{00000000-0005-0000-0000-00007E300000}"/>
    <cellStyle name="Normal 3 2 4 3 10 3 2" xfId="34461" xr:uid="{00000000-0005-0000-0000-00007F300000}"/>
    <cellStyle name="Normal 3 2 4 3 10 3 2 2" xfId="39897" xr:uid="{00000000-0005-0000-0000-000080300000}"/>
    <cellStyle name="Normal 3 2 4 3 10 3 3" xfId="39578" xr:uid="{00000000-0005-0000-0000-000081300000}"/>
    <cellStyle name="Normal 3 2 4 3 10 4" xfId="34462" xr:uid="{00000000-0005-0000-0000-000082300000}"/>
    <cellStyle name="Normal 3 2 4 3 10 4 2" xfId="39898" xr:uid="{00000000-0005-0000-0000-000083300000}"/>
    <cellStyle name="Normal 3 2 4 3 10 5" xfId="39577" xr:uid="{00000000-0005-0000-0000-000084300000}"/>
    <cellStyle name="Normal 3 2 4 3 11" xfId="4003" xr:uid="{00000000-0005-0000-0000-000085300000}"/>
    <cellStyle name="Normal 3 2 4 3 11 2" xfId="4004" xr:uid="{00000000-0005-0000-0000-000086300000}"/>
    <cellStyle name="Normal 3 2 4 3 11 2 2" xfId="34463" xr:uid="{00000000-0005-0000-0000-000087300000}"/>
    <cellStyle name="Normal 3 2 4 3 11 2 2 2" xfId="39899" xr:uid="{00000000-0005-0000-0000-000088300000}"/>
    <cellStyle name="Normal 3 2 4 3 11 2 3" xfId="39576" xr:uid="{00000000-0005-0000-0000-000089300000}"/>
    <cellStyle name="Normal 3 2 4 3 11 3" xfId="4005" xr:uid="{00000000-0005-0000-0000-00008A300000}"/>
    <cellStyle name="Normal 3 2 4 3 11 3 2" xfId="34464" xr:uid="{00000000-0005-0000-0000-00008B300000}"/>
    <cellStyle name="Normal 3 2 4 3 11 3 2 2" xfId="39900" xr:uid="{00000000-0005-0000-0000-00008C300000}"/>
    <cellStyle name="Normal 3 2 4 3 11 3 3" xfId="28217" xr:uid="{00000000-0005-0000-0000-00008D300000}"/>
    <cellStyle name="Normal 3 2 4 3 11 4" xfId="34465" xr:uid="{00000000-0005-0000-0000-00008E300000}"/>
    <cellStyle name="Normal 3 2 4 3 11 4 2" xfId="39901" xr:uid="{00000000-0005-0000-0000-00008F300000}"/>
    <cellStyle name="Normal 3 2 4 3 11 5" xfId="28218" xr:uid="{00000000-0005-0000-0000-000090300000}"/>
    <cellStyle name="Normal 3 2 4 3 12" xfId="4006" xr:uid="{00000000-0005-0000-0000-000091300000}"/>
    <cellStyle name="Normal 3 2 4 3 12 2" xfId="4007" xr:uid="{00000000-0005-0000-0000-000092300000}"/>
    <cellStyle name="Normal 3 2 4 3 12 2 2" xfId="34466" xr:uid="{00000000-0005-0000-0000-000093300000}"/>
    <cellStyle name="Normal 3 2 4 3 12 2 2 2" xfId="39902" xr:uid="{00000000-0005-0000-0000-000094300000}"/>
    <cellStyle name="Normal 3 2 4 3 12 2 3" xfId="28219" xr:uid="{00000000-0005-0000-0000-000095300000}"/>
    <cellStyle name="Normal 3 2 4 3 12 3" xfId="4008" xr:uid="{00000000-0005-0000-0000-000096300000}"/>
    <cellStyle name="Normal 3 2 4 3 12 3 2" xfId="34467" xr:uid="{00000000-0005-0000-0000-000097300000}"/>
    <cellStyle name="Normal 3 2 4 3 12 3 2 2" xfId="39903" xr:uid="{00000000-0005-0000-0000-000098300000}"/>
    <cellStyle name="Normal 3 2 4 3 12 3 3" xfId="39575" xr:uid="{00000000-0005-0000-0000-000099300000}"/>
    <cellStyle name="Normal 3 2 4 3 12 4" xfId="34468" xr:uid="{00000000-0005-0000-0000-00009A300000}"/>
    <cellStyle name="Normal 3 2 4 3 12 4 2" xfId="39904" xr:uid="{00000000-0005-0000-0000-00009B300000}"/>
    <cellStyle name="Normal 3 2 4 3 12 5" xfId="39574" xr:uid="{00000000-0005-0000-0000-00009C300000}"/>
    <cellStyle name="Normal 3 2 4 3 13" xfId="4009" xr:uid="{00000000-0005-0000-0000-00009D300000}"/>
    <cellStyle name="Normal 3 2 4 3 13 2" xfId="4010" xr:uid="{00000000-0005-0000-0000-00009E300000}"/>
    <cellStyle name="Normal 3 2 4 3 13 2 2" xfId="34469" xr:uid="{00000000-0005-0000-0000-00009F300000}"/>
    <cellStyle name="Normal 3 2 4 3 13 2 2 2" xfId="39905" xr:uid="{00000000-0005-0000-0000-0000A0300000}"/>
    <cellStyle name="Normal 3 2 4 3 13 2 3" xfId="39573" xr:uid="{00000000-0005-0000-0000-0000A1300000}"/>
    <cellStyle name="Normal 3 2 4 3 13 3" xfId="4011" xr:uid="{00000000-0005-0000-0000-0000A2300000}"/>
    <cellStyle name="Normal 3 2 4 3 13 3 2" xfId="34470" xr:uid="{00000000-0005-0000-0000-0000A3300000}"/>
    <cellStyle name="Normal 3 2 4 3 13 3 2 2" xfId="39906" xr:uid="{00000000-0005-0000-0000-0000A4300000}"/>
    <cellStyle name="Normal 3 2 4 3 13 3 3" xfId="39572" xr:uid="{00000000-0005-0000-0000-0000A5300000}"/>
    <cellStyle name="Normal 3 2 4 3 13 4" xfId="34471" xr:uid="{00000000-0005-0000-0000-0000A6300000}"/>
    <cellStyle name="Normal 3 2 4 3 13 4 2" xfId="39907" xr:uid="{00000000-0005-0000-0000-0000A7300000}"/>
    <cellStyle name="Normal 3 2 4 3 13 5" xfId="39571" xr:uid="{00000000-0005-0000-0000-0000A8300000}"/>
    <cellStyle name="Normal 3 2 4 3 14" xfId="4012" xr:uid="{00000000-0005-0000-0000-0000A9300000}"/>
    <cellStyle name="Normal 3 2 4 3 14 2" xfId="4013" xr:uid="{00000000-0005-0000-0000-0000AA300000}"/>
    <cellStyle name="Normal 3 2 4 3 14 2 2" xfId="34472" xr:uid="{00000000-0005-0000-0000-0000AB300000}"/>
    <cellStyle name="Normal 3 2 4 3 14 2 2 2" xfId="39908" xr:uid="{00000000-0005-0000-0000-0000AC300000}"/>
    <cellStyle name="Normal 3 2 4 3 14 2 3" xfId="39570" xr:uid="{00000000-0005-0000-0000-0000AD300000}"/>
    <cellStyle name="Normal 3 2 4 3 14 3" xfId="4014" xr:uid="{00000000-0005-0000-0000-0000AE300000}"/>
    <cellStyle name="Normal 3 2 4 3 14 3 2" xfId="34473" xr:uid="{00000000-0005-0000-0000-0000AF300000}"/>
    <cellStyle name="Normal 3 2 4 3 14 3 2 2" xfId="39909" xr:uid="{00000000-0005-0000-0000-0000B0300000}"/>
    <cellStyle name="Normal 3 2 4 3 14 3 3" xfId="28220" xr:uid="{00000000-0005-0000-0000-0000B1300000}"/>
    <cellStyle name="Normal 3 2 4 3 14 4" xfId="34474" xr:uid="{00000000-0005-0000-0000-0000B2300000}"/>
    <cellStyle name="Normal 3 2 4 3 14 4 2" xfId="39910" xr:uid="{00000000-0005-0000-0000-0000B3300000}"/>
    <cellStyle name="Normal 3 2 4 3 14 5" xfId="39569" xr:uid="{00000000-0005-0000-0000-0000B4300000}"/>
    <cellStyle name="Normal 3 2 4 3 15" xfId="4015" xr:uid="{00000000-0005-0000-0000-0000B5300000}"/>
    <cellStyle name="Normal 3 2 4 3 15 2" xfId="4016" xr:uid="{00000000-0005-0000-0000-0000B6300000}"/>
    <cellStyle name="Normal 3 2 4 3 15 2 2" xfId="34475" xr:uid="{00000000-0005-0000-0000-0000B7300000}"/>
    <cellStyle name="Normal 3 2 4 3 15 2 2 2" xfId="39911" xr:uid="{00000000-0005-0000-0000-0000B8300000}"/>
    <cellStyle name="Normal 3 2 4 3 15 2 3" xfId="28221" xr:uid="{00000000-0005-0000-0000-0000B9300000}"/>
    <cellStyle name="Normal 3 2 4 3 15 3" xfId="4017" xr:uid="{00000000-0005-0000-0000-0000BA300000}"/>
    <cellStyle name="Normal 3 2 4 3 15 3 2" xfId="34476" xr:uid="{00000000-0005-0000-0000-0000BB300000}"/>
    <cellStyle name="Normal 3 2 4 3 15 3 2 2" xfId="39960" xr:uid="{00000000-0005-0000-0000-0000BC300000}"/>
    <cellStyle name="Normal 3 2 4 3 15 3 3" xfId="39568" xr:uid="{00000000-0005-0000-0000-0000BD300000}"/>
    <cellStyle name="Normal 3 2 4 3 15 4" xfId="34477" xr:uid="{00000000-0005-0000-0000-0000BE300000}"/>
    <cellStyle name="Normal 3 2 4 3 15 4 2" xfId="39961" xr:uid="{00000000-0005-0000-0000-0000BF300000}"/>
    <cellStyle name="Normal 3 2 4 3 15 5" xfId="39567" xr:uid="{00000000-0005-0000-0000-0000C0300000}"/>
    <cellStyle name="Normal 3 2 4 3 16" xfId="4018" xr:uid="{00000000-0005-0000-0000-0000C1300000}"/>
    <cellStyle name="Normal 3 2 4 3 16 2" xfId="4019" xr:uid="{00000000-0005-0000-0000-0000C2300000}"/>
    <cellStyle name="Normal 3 2 4 3 16 2 2" xfId="34478" xr:uid="{00000000-0005-0000-0000-0000C3300000}"/>
    <cellStyle name="Normal 3 2 4 3 16 2 2 2" xfId="39962" xr:uid="{00000000-0005-0000-0000-0000C4300000}"/>
    <cellStyle name="Normal 3 2 4 3 16 2 3" xfId="39566" xr:uid="{00000000-0005-0000-0000-0000C5300000}"/>
    <cellStyle name="Normal 3 2 4 3 16 3" xfId="4020" xr:uid="{00000000-0005-0000-0000-0000C6300000}"/>
    <cellStyle name="Normal 3 2 4 3 16 3 2" xfId="34479" xr:uid="{00000000-0005-0000-0000-0000C7300000}"/>
    <cellStyle name="Normal 3 2 4 3 16 3 2 2" xfId="39963" xr:uid="{00000000-0005-0000-0000-0000C8300000}"/>
    <cellStyle name="Normal 3 2 4 3 16 3 3" xfId="28222" xr:uid="{00000000-0005-0000-0000-0000C9300000}"/>
    <cellStyle name="Normal 3 2 4 3 16 4" xfId="34480" xr:uid="{00000000-0005-0000-0000-0000CA300000}"/>
    <cellStyle name="Normal 3 2 4 3 16 4 2" xfId="39964" xr:uid="{00000000-0005-0000-0000-0000CB300000}"/>
    <cellStyle name="Normal 3 2 4 3 16 5" xfId="39565" xr:uid="{00000000-0005-0000-0000-0000CC300000}"/>
    <cellStyle name="Normal 3 2 4 3 17" xfId="4021" xr:uid="{00000000-0005-0000-0000-0000CD300000}"/>
    <cellStyle name="Normal 3 2 4 3 17 2" xfId="34481" xr:uid="{00000000-0005-0000-0000-0000CE300000}"/>
    <cellStyle name="Normal 3 2 4 3 17 2 2" xfId="39965" xr:uid="{00000000-0005-0000-0000-0000CF300000}"/>
    <cellStyle name="Normal 3 2 4 3 17 3" xfId="39564" xr:uid="{00000000-0005-0000-0000-0000D0300000}"/>
    <cellStyle name="Normal 3 2 4 3 18" xfId="4022" xr:uid="{00000000-0005-0000-0000-0000D1300000}"/>
    <cellStyle name="Normal 3 2 4 3 18 2" xfId="34482" xr:uid="{00000000-0005-0000-0000-0000D2300000}"/>
    <cellStyle name="Normal 3 2 4 3 18 2 2" xfId="39966" xr:uid="{00000000-0005-0000-0000-0000D3300000}"/>
    <cellStyle name="Normal 3 2 4 3 18 3" xfId="39563" xr:uid="{00000000-0005-0000-0000-0000D4300000}"/>
    <cellStyle name="Normal 3 2 4 3 19" xfId="34483" xr:uid="{00000000-0005-0000-0000-0000D5300000}"/>
    <cellStyle name="Normal 3 2 4 3 19 2" xfId="39967" xr:uid="{00000000-0005-0000-0000-0000D6300000}"/>
    <cellStyle name="Normal 3 2 4 3 2" xfId="4023" xr:uid="{00000000-0005-0000-0000-0000D7300000}"/>
    <cellStyle name="Normal 3 2 4 3 2 2" xfId="4024" xr:uid="{00000000-0005-0000-0000-0000D8300000}"/>
    <cellStyle name="Normal 3 2 4 3 2 2 2" xfId="34484" xr:uid="{00000000-0005-0000-0000-0000D9300000}"/>
    <cellStyle name="Normal 3 2 4 3 2 2 2 2" xfId="39968" xr:uid="{00000000-0005-0000-0000-0000DA300000}"/>
    <cellStyle name="Normal 3 2 4 3 2 2 3" xfId="28223" xr:uid="{00000000-0005-0000-0000-0000DB300000}"/>
    <cellStyle name="Normal 3 2 4 3 2 3" xfId="4025" xr:uid="{00000000-0005-0000-0000-0000DC300000}"/>
    <cellStyle name="Normal 3 2 4 3 2 3 2" xfId="34485" xr:uid="{00000000-0005-0000-0000-0000DD300000}"/>
    <cellStyle name="Normal 3 2 4 3 2 3 2 2" xfId="39969" xr:uid="{00000000-0005-0000-0000-0000DE300000}"/>
    <cellStyle name="Normal 3 2 4 3 2 3 3" xfId="28224" xr:uid="{00000000-0005-0000-0000-0000DF300000}"/>
    <cellStyle name="Normal 3 2 4 3 2 4" xfId="34486" xr:uid="{00000000-0005-0000-0000-0000E0300000}"/>
    <cellStyle name="Normal 3 2 4 3 2 4 2" xfId="39970" xr:uid="{00000000-0005-0000-0000-0000E1300000}"/>
    <cellStyle name="Normal 3 2 4 3 2 5" xfId="28225" xr:uid="{00000000-0005-0000-0000-0000E2300000}"/>
    <cellStyle name="Normal 3 2 4 3 20" xfId="28226" xr:uid="{00000000-0005-0000-0000-0000E3300000}"/>
    <cellStyle name="Normal 3 2 4 3 3" xfId="4026" xr:uid="{00000000-0005-0000-0000-0000E4300000}"/>
    <cellStyle name="Normal 3 2 4 3 3 2" xfId="4027" xr:uid="{00000000-0005-0000-0000-0000E5300000}"/>
    <cellStyle name="Normal 3 2 4 3 3 2 2" xfId="34487" xr:uid="{00000000-0005-0000-0000-0000E6300000}"/>
    <cellStyle name="Normal 3 2 4 3 3 2 2 2" xfId="39971" xr:uid="{00000000-0005-0000-0000-0000E7300000}"/>
    <cellStyle name="Normal 3 2 4 3 3 2 3" xfId="39562" xr:uid="{00000000-0005-0000-0000-0000E8300000}"/>
    <cellStyle name="Normal 3 2 4 3 3 3" xfId="4028" xr:uid="{00000000-0005-0000-0000-0000E9300000}"/>
    <cellStyle name="Normal 3 2 4 3 3 3 2" xfId="34488" xr:uid="{00000000-0005-0000-0000-0000EA300000}"/>
    <cellStyle name="Normal 3 2 4 3 3 3 2 2" xfId="39972" xr:uid="{00000000-0005-0000-0000-0000EB300000}"/>
    <cellStyle name="Normal 3 2 4 3 3 3 3" xfId="39561" xr:uid="{00000000-0005-0000-0000-0000EC300000}"/>
    <cellStyle name="Normal 3 2 4 3 3 4" xfId="34489" xr:uid="{00000000-0005-0000-0000-0000ED300000}"/>
    <cellStyle name="Normal 3 2 4 3 3 4 2" xfId="39973" xr:uid="{00000000-0005-0000-0000-0000EE300000}"/>
    <cellStyle name="Normal 3 2 4 3 3 5" xfId="28227" xr:uid="{00000000-0005-0000-0000-0000EF300000}"/>
    <cellStyle name="Normal 3 2 4 3 4" xfId="4029" xr:uid="{00000000-0005-0000-0000-0000F0300000}"/>
    <cellStyle name="Normal 3 2 4 3 4 2" xfId="4030" xr:uid="{00000000-0005-0000-0000-0000F1300000}"/>
    <cellStyle name="Normal 3 2 4 3 4 2 2" xfId="34490" xr:uid="{00000000-0005-0000-0000-0000F2300000}"/>
    <cellStyle name="Normal 3 2 4 3 4 2 2 2" xfId="39974" xr:uid="{00000000-0005-0000-0000-0000F3300000}"/>
    <cellStyle name="Normal 3 2 4 3 4 2 3" xfId="39560" xr:uid="{00000000-0005-0000-0000-0000F4300000}"/>
    <cellStyle name="Normal 3 2 4 3 4 3" xfId="4031" xr:uid="{00000000-0005-0000-0000-0000F5300000}"/>
    <cellStyle name="Normal 3 2 4 3 4 3 2" xfId="34491" xr:uid="{00000000-0005-0000-0000-0000F6300000}"/>
    <cellStyle name="Normal 3 2 4 3 4 3 2 2" xfId="39975" xr:uid="{00000000-0005-0000-0000-0000F7300000}"/>
    <cellStyle name="Normal 3 2 4 3 4 3 3" xfId="39559" xr:uid="{00000000-0005-0000-0000-0000F8300000}"/>
    <cellStyle name="Normal 3 2 4 3 4 4" xfId="34492" xr:uid="{00000000-0005-0000-0000-0000F9300000}"/>
    <cellStyle name="Normal 3 2 4 3 4 4 2" xfId="39976" xr:uid="{00000000-0005-0000-0000-0000FA300000}"/>
    <cellStyle name="Normal 3 2 4 3 4 5" xfId="28228" xr:uid="{00000000-0005-0000-0000-0000FB300000}"/>
    <cellStyle name="Normal 3 2 4 3 5" xfId="4032" xr:uid="{00000000-0005-0000-0000-0000FC300000}"/>
    <cellStyle name="Normal 3 2 4 3 5 2" xfId="4033" xr:uid="{00000000-0005-0000-0000-0000FD300000}"/>
    <cellStyle name="Normal 3 2 4 3 5 2 2" xfId="34493" xr:uid="{00000000-0005-0000-0000-0000FE300000}"/>
    <cellStyle name="Normal 3 2 4 3 5 2 2 2" xfId="39977" xr:uid="{00000000-0005-0000-0000-0000FF300000}"/>
    <cellStyle name="Normal 3 2 4 3 5 2 3" xfId="39558" xr:uid="{00000000-0005-0000-0000-000000310000}"/>
    <cellStyle name="Normal 3 2 4 3 5 3" xfId="4034" xr:uid="{00000000-0005-0000-0000-000001310000}"/>
    <cellStyle name="Normal 3 2 4 3 5 3 2" xfId="34494" xr:uid="{00000000-0005-0000-0000-000002310000}"/>
    <cellStyle name="Normal 3 2 4 3 5 3 2 2" xfId="39978" xr:uid="{00000000-0005-0000-0000-000003310000}"/>
    <cellStyle name="Normal 3 2 4 3 5 3 3" xfId="39557" xr:uid="{00000000-0005-0000-0000-000004310000}"/>
    <cellStyle name="Normal 3 2 4 3 5 4" xfId="34495" xr:uid="{00000000-0005-0000-0000-000005310000}"/>
    <cellStyle name="Normal 3 2 4 3 5 4 2" xfId="39979" xr:uid="{00000000-0005-0000-0000-000006310000}"/>
    <cellStyle name="Normal 3 2 4 3 5 5" xfId="28229" xr:uid="{00000000-0005-0000-0000-000007310000}"/>
    <cellStyle name="Normal 3 2 4 3 6" xfId="4035" xr:uid="{00000000-0005-0000-0000-000008310000}"/>
    <cellStyle name="Normal 3 2 4 3 6 2" xfId="4036" xr:uid="{00000000-0005-0000-0000-000009310000}"/>
    <cellStyle name="Normal 3 2 4 3 6 2 2" xfId="34496" xr:uid="{00000000-0005-0000-0000-00000A310000}"/>
    <cellStyle name="Normal 3 2 4 3 6 2 2 2" xfId="39980" xr:uid="{00000000-0005-0000-0000-00000B310000}"/>
    <cellStyle name="Normal 3 2 4 3 6 2 3" xfId="39556" xr:uid="{00000000-0005-0000-0000-00000C310000}"/>
    <cellStyle name="Normal 3 2 4 3 6 3" xfId="4037" xr:uid="{00000000-0005-0000-0000-00000D310000}"/>
    <cellStyle name="Normal 3 2 4 3 6 3 2" xfId="34497" xr:uid="{00000000-0005-0000-0000-00000E310000}"/>
    <cellStyle name="Normal 3 2 4 3 6 3 2 2" xfId="39981" xr:uid="{00000000-0005-0000-0000-00000F310000}"/>
    <cellStyle name="Normal 3 2 4 3 6 3 3" xfId="28230" xr:uid="{00000000-0005-0000-0000-000010310000}"/>
    <cellStyle name="Normal 3 2 4 3 6 4" xfId="34498" xr:uid="{00000000-0005-0000-0000-000011310000}"/>
    <cellStyle name="Normal 3 2 4 3 6 4 2" xfId="39982" xr:uid="{00000000-0005-0000-0000-000012310000}"/>
    <cellStyle name="Normal 3 2 4 3 6 5" xfId="39555" xr:uid="{00000000-0005-0000-0000-000013310000}"/>
    <cellStyle name="Normal 3 2 4 3 7" xfId="4038" xr:uid="{00000000-0005-0000-0000-000014310000}"/>
    <cellStyle name="Normal 3 2 4 3 7 2" xfId="4039" xr:uid="{00000000-0005-0000-0000-000015310000}"/>
    <cellStyle name="Normal 3 2 4 3 7 2 2" xfId="34499" xr:uid="{00000000-0005-0000-0000-000016310000}"/>
    <cellStyle name="Normal 3 2 4 3 7 2 2 2" xfId="39983" xr:uid="{00000000-0005-0000-0000-000017310000}"/>
    <cellStyle name="Normal 3 2 4 3 7 2 3" xfId="28231" xr:uid="{00000000-0005-0000-0000-000018310000}"/>
    <cellStyle name="Normal 3 2 4 3 7 3" xfId="4040" xr:uid="{00000000-0005-0000-0000-000019310000}"/>
    <cellStyle name="Normal 3 2 4 3 7 3 2" xfId="34500" xr:uid="{00000000-0005-0000-0000-00001A310000}"/>
    <cellStyle name="Normal 3 2 4 3 7 3 2 2" xfId="39984" xr:uid="{00000000-0005-0000-0000-00001B310000}"/>
    <cellStyle name="Normal 3 2 4 3 7 3 3" xfId="39554" xr:uid="{00000000-0005-0000-0000-00001C310000}"/>
    <cellStyle name="Normal 3 2 4 3 7 4" xfId="34501" xr:uid="{00000000-0005-0000-0000-00001D310000}"/>
    <cellStyle name="Normal 3 2 4 3 7 4 2" xfId="39985" xr:uid="{00000000-0005-0000-0000-00001E310000}"/>
    <cellStyle name="Normal 3 2 4 3 7 5" xfId="39553" xr:uid="{00000000-0005-0000-0000-00001F310000}"/>
    <cellStyle name="Normal 3 2 4 3 8" xfId="4041" xr:uid="{00000000-0005-0000-0000-000020310000}"/>
    <cellStyle name="Normal 3 2 4 3 8 2" xfId="4042" xr:uid="{00000000-0005-0000-0000-000021310000}"/>
    <cellStyle name="Normal 3 2 4 3 8 2 2" xfId="34502" xr:uid="{00000000-0005-0000-0000-000022310000}"/>
    <cellStyle name="Normal 3 2 4 3 8 2 2 2" xfId="39986" xr:uid="{00000000-0005-0000-0000-000023310000}"/>
    <cellStyle name="Normal 3 2 4 3 8 2 3" xfId="39552" xr:uid="{00000000-0005-0000-0000-000024310000}"/>
    <cellStyle name="Normal 3 2 4 3 8 3" xfId="4043" xr:uid="{00000000-0005-0000-0000-000025310000}"/>
    <cellStyle name="Normal 3 2 4 3 8 3 2" xfId="34503" xr:uid="{00000000-0005-0000-0000-000026310000}"/>
    <cellStyle name="Normal 3 2 4 3 8 3 2 2" xfId="39987" xr:uid="{00000000-0005-0000-0000-000027310000}"/>
    <cellStyle name="Normal 3 2 4 3 8 3 3" xfId="28232" xr:uid="{00000000-0005-0000-0000-000028310000}"/>
    <cellStyle name="Normal 3 2 4 3 8 4" xfId="34504" xr:uid="{00000000-0005-0000-0000-000029310000}"/>
    <cellStyle name="Normal 3 2 4 3 8 4 2" xfId="39988" xr:uid="{00000000-0005-0000-0000-00002A310000}"/>
    <cellStyle name="Normal 3 2 4 3 8 5" xfId="39551" xr:uid="{00000000-0005-0000-0000-00002B310000}"/>
    <cellStyle name="Normal 3 2 4 3 9" xfId="4044" xr:uid="{00000000-0005-0000-0000-00002C310000}"/>
    <cellStyle name="Normal 3 2 4 3 9 2" xfId="4045" xr:uid="{00000000-0005-0000-0000-00002D310000}"/>
    <cellStyle name="Normal 3 2 4 3 9 2 2" xfId="34505" xr:uid="{00000000-0005-0000-0000-00002E310000}"/>
    <cellStyle name="Normal 3 2 4 3 9 2 2 2" xfId="39989" xr:uid="{00000000-0005-0000-0000-00002F310000}"/>
    <cellStyle name="Normal 3 2 4 3 9 2 3" xfId="28233" xr:uid="{00000000-0005-0000-0000-000030310000}"/>
    <cellStyle name="Normal 3 2 4 3 9 3" xfId="4046" xr:uid="{00000000-0005-0000-0000-000031310000}"/>
    <cellStyle name="Normal 3 2 4 3 9 3 2" xfId="34506" xr:uid="{00000000-0005-0000-0000-000032310000}"/>
    <cellStyle name="Normal 3 2 4 3 9 3 2 2" xfId="39990" xr:uid="{00000000-0005-0000-0000-000033310000}"/>
    <cellStyle name="Normal 3 2 4 3 9 3 3" xfId="39550" xr:uid="{00000000-0005-0000-0000-000034310000}"/>
    <cellStyle name="Normal 3 2 4 3 9 4" xfId="34507" xr:uid="{00000000-0005-0000-0000-000035310000}"/>
    <cellStyle name="Normal 3 2 4 3 9 4 2" xfId="39991" xr:uid="{00000000-0005-0000-0000-000036310000}"/>
    <cellStyle name="Normal 3 2 4 3 9 5" xfId="39549" xr:uid="{00000000-0005-0000-0000-000037310000}"/>
    <cellStyle name="Normal 3 2 4 4" xfId="4047" xr:uid="{00000000-0005-0000-0000-000038310000}"/>
    <cellStyle name="Normal 3 2 4 4 10" xfId="4048" xr:uid="{00000000-0005-0000-0000-000039310000}"/>
    <cellStyle name="Normal 3 2 4 4 10 2" xfId="4049" xr:uid="{00000000-0005-0000-0000-00003A310000}"/>
    <cellStyle name="Normal 3 2 4 4 10 2 2" xfId="34508" xr:uid="{00000000-0005-0000-0000-00003B310000}"/>
    <cellStyle name="Normal 3 2 4 4 10 2 2 2" xfId="39992" xr:uid="{00000000-0005-0000-0000-00003C310000}"/>
    <cellStyle name="Normal 3 2 4 4 10 2 3" xfId="28234" xr:uid="{00000000-0005-0000-0000-00003D310000}"/>
    <cellStyle name="Normal 3 2 4 4 10 3" xfId="4050" xr:uid="{00000000-0005-0000-0000-00003E310000}"/>
    <cellStyle name="Normal 3 2 4 4 10 3 2" xfId="34509" xr:uid="{00000000-0005-0000-0000-00003F310000}"/>
    <cellStyle name="Normal 3 2 4 4 10 3 2 2" xfId="39993" xr:uid="{00000000-0005-0000-0000-000040310000}"/>
    <cellStyle name="Normal 3 2 4 4 10 3 3" xfId="28235" xr:uid="{00000000-0005-0000-0000-000041310000}"/>
    <cellStyle name="Normal 3 2 4 4 10 4" xfId="34510" xr:uid="{00000000-0005-0000-0000-000042310000}"/>
    <cellStyle name="Normal 3 2 4 4 10 4 2" xfId="39994" xr:uid="{00000000-0005-0000-0000-000043310000}"/>
    <cellStyle name="Normal 3 2 4 4 10 5" xfId="39548" xr:uid="{00000000-0005-0000-0000-000044310000}"/>
    <cellStyle name="Normal 3 2 4 4 11" xfId="4051" xr:uid="{00000000-0005-0000-0000-000045310000}"/>
    <cellStyle name="Normal 3 2 4 4 11 2" xfId="4052" xr:uid="{00000000-0005-0000-0000-000046310000}"/>
    <cellStyle name="Normal 3 2 4 4 11 2 2" xfId="34511" xr:uid="{00000000-0005-0000-0000-000047310000}"/>
    <cellStyle name="Normal 3 2 4 4 11 2 2 2" xfId="39995" xr:uid="{00000000-0005-0000-0000-000048310000}"/>
    <cellStyle name="Normal 3 2 4 4 11 2 3" xfId="28236" xr:uid="{00000000-0005-0000-0000-000049310000}"/>
    <cellStyle name="Normal 3 2 4 4 11 3" xfId="4053" xr:uid="{00000000-0005-0000-0000-00004A310000}"/>
    <cellStyle name="Normal 3 2 4 4 11 3 2" xfId="34512" xr:uid="{00000000-0005-0000-0000-00004B310000}"/>
    <cellStyle name="Normal 3 2 4 4 11 3 2 2" xfId="39996" xr:uid="{00000000-0005-0000-0000-00004C310000}"/>
    <cellStyle name="Normal 3 2 4 4 11 3 3" xfId="39547" xr:uid="{00000000-0005-0000-0000-00004D310000}"/>
    <cellStyle name="Normal 3 2 4 4 11 4" xfId="34513" xr:uid="{00000000-0005-0000-0000-00004E310000}"/>
    <cellStyle name="Normal 3 2 4 4 11 4 2" xfId="39997" xr:uid="{00000000-0005-0000-0000-00004F310000}"/>
    <cellStyle name="Normal 3 2 4 4 11 5" xfId="39546" xr:uid="{00000000-0005-0000-0000-000050310000}"/>
    <cellStyle name="Normal 3 2 4 4 12" xfId="4054" xr:uid="{00000000-0005-0000-0000-000051310000}"/>
    <cellStyle name="Normal 3 2 4 4 12 2" xfId="4055" xr:uid="{00000000-0005-0000-0000-000052310000}"/>
    <cellStyle name="Normal 3 2 4 4 12 2 2" xfId="34514" xr:uid="{00000000-0005-0000-0000-000053310000}"/>
    <cellStyle name="Normal 3 2 4 4 12 2 2 2" xfId="39998" xr:uid="{00000000-0005-0000-0000-000054310000}"/>
    <cellStyle name="Normal 3 2 4 4 12 2 3" xfId="39545" xr:uid="{00000000-0005-0000-0000-000055310000}"/>
    <cellStyle name="Normal 3 2 4 4 12 3" xfId="4056" xr:uid="{00000000-0005-0000-0000-000056310000}"/>
    <cellStyle name="Normal 3 2 4 4 12 3 2" xfId="34515" xr:uid="{00000000-0005-0000-0000-000057310000}"/>
    <cellStyle name="Normal 3 2 4 4 12 3 2 2" xfId="39999" xr:uid="{00000000-0005-0000-0000-000058310000}"/>
    <cellStyle name="Normal 3 2 4 4 12 3 3" xfId="28237" xr:uid="{00000000-0005-0000-0000-000059310000}"/>
    <cellStyle name="Normal 3 2 4 4 12 4" xfId="34516" xr:uid="{00000000-0005-0000-0000-00005A310000}"/>
    <cellStyle name="Normal 3 2 4 4 12 4 2" xfId="40000" xr:uid="{00000000-0005-0000-0000-00005B310000}"/>
    <cellStyle name="Normal 3 2 4 4 12 5" xfId="39544" xr:uid="{00000000-0005-0000-0000-00005C310000}"/>
    <cellStyle name="Normal 3 2 4 4 13" xfId="4057" xr:uid="{00000000-0005-0000-0000-00005D310000}"/>
    <cellStyle name="Normal 3 2 4 4 13 2" xfId="4058" xr:uid="{00000000-0005-0000-0000-00005E310000}"/>
    <cellStyle name="Normal 3 2 4 4 13 2 2" xfId="34517" xr:uid="{00000000-0005-0000-0000-00005F310000}"/>
    <cellStyle name="Normal 3 2 4 4 13 2 2 2" xfId="40001" xr:uid="{00000000-0005-0000-0000-000060310000}"/>
    <cellStyle name="Normal 3 2 4 4 13 2 3" xfId="28238" xr:uid="{00000000-0005-0000-0000-000061310000}"/>
    <cellStyle name="Normal 3 2 4 4 13 3" xfId="4059" xr:uid="{00000000-0005-0000-0000-000062310000}"/>
    <cellStyle name="Normal 3 2 4 4 13 3 2" xfId="34518" xr:uid="{00000000-0005-0000-0000-000063310000}"/>
    <cellStyle name="Normal 3 2 4 4 13 3 2 2" xfId="40002" xr:uid="{00000000-0005-0000-0000-000064310000}"/>
    <cellStyle name="Normal 3 2 4 4 13 3 3" xfId="39543" xr:uid="{00000000-0005-0000-0000-000065310000}"/>
    <cellStyle name="Normal 3 2 4 4 13 4" xfId="34519" xr:uid="{00000000-0005-0000-0000-000066310000}"/>
    <cellStyle name="Normal 3 2 4 4 13 4 2" xfId="40003" xr:uid="{00000000-0005-0000-0000-000067310000}"/>
    <cellStyle name="Normal 3 2 4 4 13 5" xfId="39542" xr:uid="{00000000-0005-0000-0000-000068310000}"/>
    <cellStyle name="Normal 3 2 4 4 14" xfId="4060" xr:uid="{00000000-0005-0000-0000-000069310000}"/>
    <cellStyle name="Normal 3 2 4 4 14 2" xfId="4061" xr:uid="{00000000-0005-0000-0000-00006A310000}"/>
    <cellStyle name="Normal 3 2 4 4 14 2 2" xfId="34520" xr:uid="{00000000-0005-0000-0000-00006B310000}"/>
    <cellStyle name="Normal 3 2 4 4 14 2 2 2" xfId="40004" xr:uid="{00000000-0005-0000-0000-00006C310000}"/>
    <cellStyle name="Normal 3 2 4 4 14 2 3" xfId="39541" xr:uid="{00000000-0005-0000-0000-00006D310000}"/>
    <cellStyle name="Normal 3 2 4 4 14 3" xfId="4062" xr:uid="{00000000-0005-0000-0000-00006E310000}"/>
    <cellStyle name="Normal 3 2 4 4 14 3 2" xfId="34521" xr:uid="{00000000-0005-0000-0000-00006F310000}"/>
    <cellStyle name="Normal 3 2 4 4 14 3 2 2" xfId="40005" xr:uid="{00000000-0005-0000-0000-000070310000}"/>
    <cellStyle name="Normal 3 2 4 4 14 3 3" xfId="28240" xr:uid="{00000000-0005-0000-0000-000071310000}"/>
    <cellStyle name="Normal 3 2 4 4 14 4" xfId="34522" xr:uid="{00000000-0005-0000-0000-000072310000}"/>
    <cellStyle name="Normal 3 2 4 4 14 4 2" xfId="40006" xr:uid="{00000000-0005-0000-0000-000073310000}"/>
    <cellStyle name="Normal 3 2 4 4 14 5" xfId="39539" xr:uid="{00000000-0005-0000-0000-000074310000}"/>
    <cellStyle name="Normal 3 2 4 4 15" xfId="4063" xr:uid="{00000000-0005-0000-0000-000075310000}"/>
    <cellStyle name="Normal 3 2 4 4 15 2" xfId="4064" xr:uid="{00000000-0005-0000-0000-000076310000}"/>
    <cellStyle name="Normal 3 2 4 4 15 2 2" xfId="34523" xr:uid="{00000000-0005-0000-0000-000077310000}"/>
    <cellStyle name="Normal 3 2 4 4 15 2 2 2" xfId="40007" xr:uid="{00000000-0005-0000-0000-000078310000}"/>
    <cellStyle name="Normal 3 2 4 4 15 2 3" xfId="28241" xr:uid="{00000000-0005-0000-0000-000079310000}"/>
    <cellStyle name="Normal 3 2 4 4 15 3" xfId="4065" xr:uid="{00000000-0005-0000-0000-00007A310000}"/>
    <cellStyle name="Normal 3 2 4 4 15 3 2" xfId="34524" xr:uid="{00000000-0005-0000-0000-00007B310000}"/>
    <cellStyle name="Normal 3 2 4 4 15 3 2 2" xfId="40008" xr:uid="{00000000-0005-0000-0000-00007C310000}"/>
    <cellStyle name="Normal 3 2 4 4 15 3 3" xfId="39538" xr:uid="{00000000-0005-0000-0000-00007D310000}"/>
    <cellStyle name="Normal 3 2 4 4 15 4" xfId="34525" xr:uid="{00000000-0005-0000-0000-00007E310000}"/>
    <cellStyle name="Normal 3 2 4 4 15 4 2" xfId="40009" xr:uid="{00000000-0005-0000-0000-00007F310000}"/>
    <cellStyle name="Normal 3 2 4 4 15 5" xfId="39537" xr:uid="{00000000-0005-0000-0000-000080310000}"/>
    <cellStyle name="Normal 3 2 4 4 16" xfId="4066" xr:uid="{00000000-0005-0000-0000-000081310000}"/>
    <cellStyle name="Normal 3 2 4 4 16 2" xfId="4067" xr:uid="{00000000-0005-0000-0000-000082310000}"/>
    <cellStyle name="Normal 3 2 4 4 16 2 2" xfId="34526" xr:uid="{00000000-0005-0000-0000-000083310000}"/>
    <cellStyle name="Normal 3 2 4 4 16 2 2 2" xfId="40010" xr:uid="{00000000-0005-0000-0000-000084310000}"/>
    <cellStyle name="Normal 3 2 4 4 16 2 3" xfId="39536" xr:uid="{00000000-0005-0000-0000-000085310000}"/>
    <cellStyle name="Normal 3 2 4 4 16 3" xfId="4068" xr:uid="{00000000-0005-0000-0000-000086310000}"/>
    <cellStyle name="Normal 3 2 4 4 16 3 2" xfId="34527" xr:uid="{00000000-0005-0000-0000-000087310000}"/>
    <cellStyle name="Normal 3 2 4 4 16 3 2 2" xfId="40011" xr:uid="{00000000-0005-0000-0000-000088310000}"/>
    <cellStyle name="Normal 3 2 4 4 16 3 3" xfId="28242" xr:uid="{00000000-0005-0000-0000-000089310000}"/>
    <cellStyle name="Normal 3 2 4 4 16 4" xfId="34528" xr:uid="{00000000-0005-0000-0000-00008A310000}"/>
    <cellStyle name="Normal 3 2 4 4 16 4 2" xfId="40012" xr:uid="{00000000-0005-0000-0000-00008B310000}"/>
    <cellStyle name="Normal 3 2 4 4 16 5" xfId="39535" xr:uid="{00000000-0005-0000-0000-00008C310000}"/>
    <cellStyle name="Normal 3 2 4 4 17" xfId="4069" xr:uid="{00000000-0005-0000-0000-00008D310000}"/>
    <cellStyle name="Normal 3 2 4 4 17 2" xfId="34529" xr:uid="{00000000-0005-0000-0000-00008E310000}"/>
    <cellStyle name="Normal 3 2 4 4 17 2 2" xfId="40013" xr:uid="{00000000-0005-0000-0000-00008F310000}"/>
    <cellStyle name="Normal 3 2 4 4 17 3" xfId="28243" xr:uid="{00000000-0005-0000-0000-000090310000}"/>
    <cellStyle name="Normal 3 2 4 4 18" xfId="4070" xr:uid="{00000000-0005-0000-0000-000091310000}"/>
    <cellStyle name="Normal 3 2 4 4 18 2" xfId="34530" xr:uid="{00000000-0005-0000-0000-000092310000}"/>
    <cellStyle name="Normal 3 2 4 4 18 2 2" xfId="40014" xr:uid="{00000000-0005-0000-0000-000093310000}"/>
    <cellStyle name="Normal 3 2 4 4 18 3" xfId="39534" xr:uid="{00000000-0005-0000-0000-000094310000}"/>
    <cellStyle name="Normal 3 2 4 4 19" xfId="34531" xr:uid="{00000000-0005-0000-0000-000095310000}"/>
    <cellStyle name="Normal 3 2 4 4 19 2" xfId="40015" xr:uid="{00000000-0005-0000-0000-000096310000}"/>
    <cellStyle name="Normal 3 2 4 4 2" xfId="4071" xr:uid="{00000000-0005-0000-0000-000097310000}"/>
    <cellStyle name="Normal 3 2 4 4 2 2" xfId="4072" xr:uid="{00000000-0005-0000-0000-000098310000}"/>
    <cellStyle name="Normal 3 2 4 4 2 2 2" xfId="34532" xr:uid="{00000000-0005-0000-0000-000099310000}"/>
    <cellStyle name="Normal 3 2 4 4 2 2 2 2" xfId="40016" xr:uid="{00000000-0005-0000-0000-00009A310000}"/>
    <cellStyle name="Normal 3 2 4 4 2 2 3" xfId="39533" xr:uid="{00000000-0005-0000-0000-00009B310000}"/>
    <cellStyle name="Normal 3 2 4 4 2 3" xfId="4073" xr:uid="{00000000-0005-0000-0000-00009C310000}"/>
    <cellStyle name="Normal 3 2 4 4 2 3 2" xfId="34533" xr:uid="{00000000-0005-0000-0000-00009D310000}"/>
    <cellStyle name="Normal 3 2 4 4 2 3 2 2" xfId="40017" xr:uid="{00000000-0005-0000-0000-00009E310000}"/>
    <cellStyle name="Normal 3 2 4 4 2 3 3" xfId="39532" xr:uid="{00000000-0005-0000-0000-00009F310000}"/>
    <cellStyle name="Normal 3 2 4 4 2 4" xfId="34534" xr:uid="{00000000-0005-0000-0000-0000A0310000}"/>
    <cellStyle name="Normal 3 2 4 4 2 4 2" xfId="40018" xr:uid="{00000000-0005-0000-0000-0000A1310000}"/>
    <cellStyle name="Normal 3 2 4 4 2 5" xfId="28244" xr:uid="{00000000-0005-0000-0000-0000A2310000}"/>
    <cellStyle name="Normal 3 2 4 4 20" xfId="39531" xr:uid="{00000000-0005-0000-0000-0000A3310000}"/>
    <cellStyle name="Normal 3 2 4 4 3" xfId="4074" xr:uid="{00000000-0005-0000-0000-0000A4310000}"/>
    <cellStyle name="Normal 3 2 4 4 3 2" xfId="4075" xr:uid="{00000000-0005-0000-0000-0000A5310000}"/>
    <cellStyle name="Normal 3 2 4 4 3 2 2" xfId="34535" xr:uid="{00000000-0005-0000-0000-0000A6310000}"/>
    <cellStyle name="Normal 3 2 4 4 3 2 2 2" xfId="40019" xr:uid="{00000000-0005-0000-0000-0000A7310000}"/>
    <cellStyle name="Normal 3 2 4 4 3 2 3" xfId="28245" xr:uid="{00000000-0005-0000-0000-0000A8310000}"/>
    <cellStyle name="Normal 3 2 4 4 3 3" xfId="4076" xr:uid="{00000000-0005-0000-0000-0000A9310000}"/>
    <cellStyle name="Normal 3 2 4 4 3 3 2" xfId="34536" xr:uid="{00000000-0005-0000-0000-0000AA310000}"/>
    <cellStyle name="Normal 3 2 4 4 3 3 2 2" xfId="40020" xr:uid="{00000000-0005-0000-0000-0000AB310000}"/>
    <cellStyle name="Normal 3 2 4 4 3 3 3" xfId="39530" xr:uid="{00000000-0005-0000-0000-0000AC310000}"/>
    <cellStyle name="Normal 3 2 4 4 3 4" xfId="34537" xr:uid="{00000000-0005-0000-0000-0000AD310000}"/>
    <cellStyle name="Normal 3 2 4 4 3 4 2" xfId="40021" xr:uid="{00000000-0005-0000-0000-0000AE310000}"/>
    <cellStyle name="Normal 3 2 4 4 3 5" xfId="39529" xr:uid="{00000000-0005-0000-0000-0000AF310000}"/>
    <cellStyle name="Normal 3 2 4 4 4" xfId="4077" xr:uid="{00000000-0005-0000-0000-0000B0310000}"/>
    <cellStyle name="Normal 3 2 4 4 4 2" xfId="4078" xr:uid="{00000000-0005-0000-0000-0000B1310000}"/>
    <cellStyle name="Normal 3 2 4 4 4 2 2" xfId="34538" xr:uid="{00000000-0005-0000-0000-0000B2310000}"/>
    <cellStyle name="Normal 3 2 4 4 4 2 2 2" xfId="40022" xr:uid="{00000000-0005-0000-0000-0000B3310000}"/>
    <cellStyle name="Normal 3 2 4 4 4 2 3" xfId="39528" xr:uid="{00000000-0005-0000-0000-0000B4310000}"/>
    <cellStyle name="Normal 3 2 4 4 4 3" xfId="4079" xr:uid="{00000000-0005-0000-0000-0000B5310000}"/>
    <cellStyle name="Normal 3 2 4 4 4 3 2" xfId="34539" xr:uid="{00000000-0005-0000-0000-0000B6310000}"/>
    <cellStyle name="Normal 3 2 4 4 4 3 2 2" xfId="40023" xr:uid="{00000000-0005-0000-0000-0000B7310000}"/>
    <cellStyle name="Normal 3 2 4 4 4 3 3" xfId="28246" xr:uid="{00000000-0005-0000-0000-0000B8310000}"/>
    <cellStyle name="Normal 3 2 4 4 4 4" xfId="34540" xr:uid="{00000000-0005-0000-0000-0000B9310000}"/>
    <cellStyle name="Normal 3 2 4 4 4 4 2" xfId="40024" xr:uid="{00000000-0005-0000-0000-0000BA310000}"/>
    <cellStyle name="Normal 3 2 4 4 4 5" xfId="39527" xr:uid="{00000000-0005-0000-0000-0000BB310000}"/>
    <cellStyle name="Normal 3 2 4 4 5" xfId="4080" xr:uid="{00000000-0005-0000-0000-0000BC310000}"/>
    <cellStyle name="Normal 3 2 4 4 5 2" xfId="4081" xr:uid="{00000000-0005-0000-0000-0000BD310000}"/>
    <cellStyle name="Normal 3 2 4 4 5 2 2" xfId="34541" xr:uid="{00000000-0005-0000-0000-0000BE310000}"/>
    <cellStyle name="Normal 3 2 4 4 5 2 2 2" xfId="40025" xr:uid="{00000000-0005-0000-0000-0000BF310000}"/>
    <cellStyle name="Normal 3 2 4 4 5 2 3" xfId="28247" xr:uid="{00000000-0005-0000-0000-0000C0310000}"/>
    <cellStyle name="Normal 3 2 4 4 5 3" xfId="4082" xr:uid="{00000000-0005-0000-0000-0000C1310000}"/>
    <cellStyle name="Normal 3 2 4 4 5 3 2" xfId="34542" xr:uid="{00000000-0005-0000-0000-0000C2310000}"/>
    <cellStyle name="Normal 3 2 4 4 5 3 2 2" xfId="40026" xr:uid="{00000000-0005-0000-0000-0000C3310000}"/>
    <cellStyle name="Normal 3 2 4 4 5 3 3" xfId="39526" xr:uid="{00000000-0005-0000-0000-0000C4310000}"/>
    <cellStyle name="Normal 3 2 4 4 5 4" xfId="34543" xr:uid="{00000000-0005-0000-0000-0000C5310000}"/>
    <cellStyle name="Normal 3 2 4 4 5 4 2" xfId="40027" xr:uid="{00000000-0005-0000-0000-0000C6310000}"/>
    <cellStyle name="Normal 3 2 4 4 5 5" xfId="28248" xr:uid="{00000000-0005-0000-0000-0000C7310000}"/>
    <cellStyle name="Normal 3 2 4 4 6" xfId="4083" xr:uid="{00000000-0005-0000-0000-0000C8310000}"/>
    <cellStyle name="Normal 3 2 4 4 6 2" xfId="4084" xr:uid="{00000000-0005-0000-0000-0000C9310000}"/>
    <cellStyle name="Normal 3 2 4 4 6 2 2" xfId="34544" xr:uid="{00000000-0005-0000-0000-0000CA310000}"/>
    <cellStyle name="Normal 3 2 4 4 6 2 2 2" xfId="40028" xr:uid="{00000000-0005-0000-0000-0000CB310000}"/>
    <cellStyle name="Normal 3 2 4 4 6 2 3" xfId="39525" xr:uid="{00000000-0005-0000-0000-0000CC310000}"/>
    <cellStyle name="Normal 3 2 4 4 6 3" xfId="4085" xr:uid="{00000000-0005-0000-0000-0000CD310000}"/>
    <cellStyle name="Normal 3 2 4 4 6 3 2" xfId="34545" xr:uid="{00000000-0005-0000-0000-0000CE310000}"/>
    <cellStyle name="Normal 3 2 4 4 6 3 2 2" xfId="40029" xr:uid="{00000000-0005-0000-0000-0000CF310000}"/>
    <cellStyle name="Normal 3 2 4 4 6 3 3" xfId="39524" xr:uid="{00000000-0005-0000-0000-0000D0310000}"/>
    <cellStyle name="Normal 3 2 4 4 6 4" xfId="34546" xr:uid="{00000000-0005-0000-0000-0000D1310000}"/>
    <cellStyle name="Normal 3 2 4 4 6 4 2" xfId="40030" xr:uid="{00000000-0005-0000-0000-0000D2310000}"/>
    <cellStyle name="Normal 3 2 4 4 6 5" xfId="28249" xr:uid="{00000000-0005-0000-0000-0000D3310000}"/>
    <cellStyle name="Normal 3 2 4 4 7" xfId="4086" xr:uid="{00000000-0005-0000-0000-0000D4310000}"/>
    <cellStyle name="Normal 3 2 4 4 7 2" xfId="4087" xr:uid="{00000000-0005-0000-0000-0000D5310000}"/>
    <cellStyle name="Normal 3 2 4 4 7 2 2" xfId="34547" xr:uid="{00000000-0005-0000-0000-0000D6310000}"/>
    <cellStyle name="Normal 3 2 4 4 7 2 2 2" xfId="40031" xr:uid="{00000000-0005-0000-0000-0000D7310000}"/>
    <cellStyle name="Normal 3 2 4 4 7 2 3" xfId="39523" xr:uid="{00000000-0005-0000-0000-0000D8310000}"/>
    <cellStyle name="Normal 3 2 4 4 7 3" xfId="4088" xr:uid="{00000000-0005-0000-0000-0000D9310000}"/>
    <cellStyle name="Normal 3 2 4 4 7 3 2" xfId="34548" xr:uid="{00000000-0005-0000-0000-0000DA310000}"/>
    <cellStyle name="Normal 3 2 4 4 7 3 2 2" xfId="40032" xr:uid="{00000000-0005-0000-0000-0000DB310000}"/>
    <cellStyle name="Normal 3 2 4 4 7 3 3" xfId="39522" xr:uid="{00000000-0005-0000-0000-0000DC310000}"/>
    <cellStyle name="Normal 3 2 4 4 7 4" xfId="34549" xr:uid="{00000000-0005-0000-0000-0000DD310000}"/>
    <cellStyle name="Normal 3 2 4 4 7 4 2" xfId="40033" xr:uid="{00000000-0005-0000-0000-0000DE310000}"/>
    <cellStyle name="Normal 3 2 4 4 7 5" xfId="28250" xr:uid="{00000000-0005-0000-0000-0000DF310000}"/>
    <cellStyle name="Normal 3 2 4 4 8" xfId="4089" xr:uid="{00000000-0005-0000-0000-0000E0310000}"/>
    <cellStyle name="Normal 3 2 4 4 8 2" xfId="4090" xr:uid="{00000000-0005-0000-0000-0000E1310000}"/>
    <cellStyle name="Normal 3 2 4 4 8 2 2" xfId="34550" xr:uid="{00000000-0005-0000-0000-0000E2310000}"/>
    <cellStyle name="Normal 3 2 4 4 8 2 2 2" xfId="40034" xr:uid="{00000000-0005-0000-0000-0000E3310000}"/>
    <cellStyle name="Normal 3 2 4 4 8 2 3" xfId="39521" xr:uid="{00000000-0005-0000-0000-0000E4310000}"/>
    <cellStyle name="Normal 3 2 4 4 8 3" xfId="4091" xr:uid="{00000000-0005-0000-0000-0000E5310000}"/>
    <cellStyle name="Normal 3 2 4 4 8 3 2" xfId="34551" xr:uid="{00000000-0005-0000-0000-0000E6310000}"/>
    <cellStyle name="Normal 3 2 4 4 8 3 2 2" xfId="40035" xr:uid="{00000000-0005-0000-0000-0000E7310000}"/>
    <cellStyle name="Normal 3 2 4 4 8 3 3" xfId="39520" xr:uid="{00000000-0005-0000-0000-0000E8310000}"/>
    <cellStyle name="Normal 3 2 4 4 8 4" xfId="34552" xr:uid="{00000000-0005-0000-0000-0000E9310000}"/>
    <cellStyle name="Normal 3 2 4 4 8 4 2" xfId="40036" xr:uid="{00000000-0005-0000-0000-0000EA310000}"/>
    <cellStyle name="Normal 3 2 4 4 8 5" xfId="28251" xr:uid="{00000000-0005-0000-0000-0000EB310000}"/>
    <cellStyle name="Normal 3 2 4 4 9" xfId="4092" xr:uid="{00000000-0005-0000-0000-0000EC310000}"/>
    <cellStyle name="Normal 3 2 4 4 9 2" xfId="4093" xr:uid="{00000000-0005-0000-0000-0000ED310000}"/>
    <cellStyle name="Normal 3 2 4 4 9 2 2" xfId="34553" xr:uid="{00000000-0005-0000-0000-0000EE310000}"/>
    <cellStyle name="Normal 3 2 4 4 9 2 2 2" xfId="40037" xr:uid="{00000000-0005-0000-0000-0000EF310000}"/>
    <cellStyle name="Normal 3 2 4 4 9 2 3" xfId="39519" xr:uid="{00000000-0005-0000-0000-0000F0310000}"/>
    <cellStyle name="Normal 3 2 4 4 9 3" xfId="4094" xr:uid="{00000000-0005-0000-0000-0000F1310000}"/>
    <cellStyle name="Normal 3 2 4 4 9 3 2" xfId="34554" xr:uid="{00000000-0005-0000-0000-0000F2310000}"/>
    <cellStyle name="Normal 3 2 4 4 9 3 2 2" xfId="40038" xr:uid="{00000000-0005-0000-0000-0000F3310000}"/>
    <cellStyle name="Normal 3 2 4 4 9 3 3" xfId="39518" xr:uid="{00000000-0005-0000-0000-0000F4310000}"/>
    <cellStyle name="Normal 3 2 4 4 9 4" xfId="34555" xr:uid="{00000000-0005-0000-0000-0000F5310000}"/>
    <cellStyle name="Normal 3 2 4 4 9 4 2" xfId="40039" xr:uid="{00000000-0005-0000-0000-0000F6310000}"/>
    <cellStyle name="Normal 3 2 4 4 9 5" xfId="28252" xr:uid="{00000000-0005-0000-0000-0000F7310000}"/>
    <cellStyle name="Normal 3 2 4 5" xfId="4095" xr:uid="{00000000-0005-0000-0000-0000F8310000}"/>
    <cellStyle name="Normal 3 2 4 5 10" xfId="4096" xr:uid="{00000000-0005-0000-0000-0000F9310000}"/>
    <cellStyle name="Normal 3 2 4 5 10 2" xfId="4097" xr:uid="{00000000-0005-0000-0000-0000FA310000}"/>
    <cellStyle name="Normal 3 2 4 5 10 2 2" xfId="34556" xr:uid="{00000000-0005-0000-0000-0000FB310000}"/>
    <cellStyle name="Normal 3 2 4 5 10 2 2 2" xfId="40040" xr:uid="{00000000-0005-0000-0000-0000FC310000}"/>
    <cellStyle name="Normal 3 2 4 5 10 2 3" xfId="39517" xr:uid="{00000000-0005-0000-0000-0000FD310000}"/>
    <cellStyle name="Normal 3 2 4 5 10 3" xfId="4098" xr:uid="{00000000-0005-0000-0000-0000FE310000}"/>
    <cellStyle name="Normal 3 2 4 5 10 3 2" xfId="34557" xr:uid="{00000000-0005-0000-0000-0000FF310000}"/>
    <cellStyle name="Normal 3 2 4 5 10 3 2 2" xfId="40041" xr:uid="{00000000-0005-0000-0000-000000320000}"/>
    <cellStyle name="Normal 3 2 4 5 10 3 3" xfId="28253" xr:uid="{00000000-0005-0000-0000-000001320000}"/>
    <cellStyle name="Normal 3 2 4 5 10 4" xfId="34558" xr:uid="{00000000-0005-0000-0000-000002320000}"/>
    <cellStyle name="Normal 3 2 4 5 10 4 2" xfId="40042" xr:uid="{00000000-0005-0000-0000-000003320000}"/>
    <cellStyle name="Normal 3 2 4 5 10 5" xfId="39516" xr:uid="{00000000-0005-0000-0000-000004320000}"/>
    <cellStyle name="Normal 3 2 4 5 11" xfId="4099" xr:uid="{00000000-0005-0000-0000-000005320000}"/>
    <cellStyle name="Normal 3 2 4 5 11 2" xfId="4100" xr:uid="{00000000-0005-0000-0000-000006320000}"/>
    <cellStyle name="Normal 3 2 4 5 11 2 2" xfId="34559" xr:uid="{00000000-0005-0000-0000-000007320000}"/>
    <cellStyle name="Normal 3 2 4 5 11 2 2 2" xfId="40043" xr:uid="{00000000-0005-0000-0000-000008320000}"/>
    <cellStyle name="Normal 3 2 4 5 11 2 3" xfId="28255" xr:uid="{00000000-0005-0000-0000-000009320000}"/>
    <cellStyle name="Normal 3 2 4 5 11 3" xfId="4101" xr:uid="{00000000-0005-0000-0000-00000A320000}"/>
    <cellStyle name="Normal 3 2 4 5 11 3 2" xfId="34560" xr:uid="{00000000-0005-0000-0000-00000B320000}"/>
    <cellStyle name="Normal 3 2 4 5 11 3 2 2" xfId="40044" xr:uid="{00000000-0005-0000-0000-00000C320000}"/>
    <cellStyle name="Normal 3 2 4 5 11 3 3" xfId="28256" xr:uid="{00000000-0005-0000-0000-00000D320000}"/>
    <cellStyle name="Normal 3 2 4 5 11 4" xfId="34561" xr:uid="{00000000-0005-0000-0000-00000E320000}"/>
    <cellStyle name="Normal 3 2 4 5 11 4 2" xfId="40045" xr:uid="{00000000-0005-0000-0000-00000F320000}"/>
    <cellStyle name="Normal 3 2 4 5 11 5" xfId="28257" xr:uid="{00000000-0005-0000-0000-000010320000}"/>
    <cellStyle name="Normal 3 2 4 5 12" xfId="4102" xr:uid="{00000000-0005-0000-0000-000011320000}"/>
    <cellStyle name="Normal 3 2 4 5 12 2" xfId="4103" xr:uid="{00000000-0005-0000-0000-000012320000}"/>
    <cellStyle name="Normal 3 2 4 5 12 2 2" xfId="34562" xr:uid="{00000000-0005-0000-0000-000013320000}"/>
    <cellStyle name="Normal 3 2 4 5 12 2 2 2" xfId="40046" xr:uid="{00000000-0005-0000-0000-000014320000}"/>
    <cellStyle name="Normal 3 2 4 5 12 2 3" xfId="28258" xr:uid="{00000000-0005-0000-0000-000015320000}"/>
    <cellStyle name="Normal 3 2 4 5 12 3" xfId="4104" xr:uid="{00000000-0005-0000-0000-000016320000}"/>
    <cellStyle name="Normal 3 2 4 5 12 3 2" xfId="34563" xr:uid="{00000000-0005-0000-0000-000017320000}"/>
    <cellStyle name="Normal 3 2 4 5 12 3 2 2" xfId="40047" xr:uid="{00000000-0005-0000-0000-000018320000}"/>
    <cellStyle name="Normal 3 2 4 5 12 3 3" xfId="28259" xr:uid="{00000000-0005-0000-0000-000019320000}"/>
    <cellStyle name="Normal 3 2 4 5 12 4" xfId="34564" xr:uid="{00000000-0005-0000-0000-00001A320000}"/>
    <cellStyle name="Normal 3 2 4 5 12 4 2" xfId="40048" xr:uid="{00000000-0005-0000-0000-00001B320000}"/>
    <cellStyle name="Normal 3 2 4 5 12 5" xfId="39515" xr:uid="{00000000-0005-0000-0000-00001C320000}"/>
    <cellStyle name="Normal 3 2 4 5 13" xfId="4105" xr:uid="{00000000-0005-0000-0000-00001D320000}"/>
    <cellStyle name="Normal 3 2 4 5 13 2" xfId="4106" xr:uid="{00000000-0005-0000-0000-00001E320000}"/>
    <cellStyle name="Normal 3 2 4 5 13 2 2" xfId="34565" xr:uid="{00000000-0005-0000-0000-00001F320000}"/>
    <cellStyle name="Normal 3 2 4 5 13 2 2 2" xfId="40049" xr:uid="{00000000-0005-0000-0000-000020320000}"/>
    <cellStyle name="Normal 3 2 4 5 13 2 3" xfId="28260" xr:uid="{00000000-0005-0000-0000-000021320000}"/>
    <cellStyle name="Normal 3 2 4 5 13 3" xfId="4107" xr:uid="{00000000-0005-0000-0000-000022320000}"/>
    <cellStyle name="Normal 3 2 4 5 13 3 2" xfId="34566" xr:uid="{00000000-0005-0000-0000-000023320000}"/>
    <cellStyle name="Normal 3 2 4 5 13 3 2 2" xfId="40050" xr:uid="{00000000-0005-0000-0000-000024320000}"/>
    <cellStyle name="Normal 3 2 4 5 13 3 3" xfId="28261" xr:uid="{00000000-0005-0000-0000-000025320000}"/>
    <cellStyle name="Normal 3 2 4 5 13 4" xfId="34567" xr:uid="{00000000-0005-0000-0000-000026320000}"/>
    <cellStyle name="Normal 3 2 4 5 13 4 2" xfId="40051" xr:uid="{00000000-0005-0000-0000-000027320000}"/>
    <cellStyle name="Normal 3 2 4 5 13 5" xfId="28262" xr:uid="{00000000-0005-0000-0000-000028320000}"/>
    <cellStyle name="Normal 3 2 4 5 14" xfId="4108" xr:uid="{00000000-0005-0000-0000-000029320000}"/>
    <cellStyle name="Normal 3 2 4 5 14 2" xfId="4109" xr:uid="{00000000-0005-0000-0000-00002A320000}"/>
    <cellStyle name="Normal 3 2 4 5 14 2 2" xfId="34568" xr:uid="{00000000-0005-0000-0000-00002B320000}"/>
    <cellStyle name="Normal 3 2 4 5 14 2 2 2" xfId="40052" xr:uid="{00000000-0005-0000-0000-00002C320000}"/>
    <cellStyle name="Normal 3 2 4 5 14 2 3" xfId="28263" xr:uid="{00000000-0005-0000-0000-00002D320000}"/>
    <cellStyle name="Normal 3 2 4 5 14 3" xfId="4110" xr:uid="{00000000-0005-0000-0000-00002E320000}"/>
    <cellStyle name="Normal 3 2 4 5 14 3 2" xfId="34569" xr:uid="{00000000-0005-0000-0000-00002F320000}"/>
    <cellStyle name="Normal 3 2 4 5 14 3 2 2" xfId="40053" xr:uid="{00000000-0005-0000-0000-000030320000}"/>
    <cellStyle name="Normal 3 2 4 5 14 3 3" xfId="28264" xr:uid="{00000000-0005-0000-0000-000031320000}"/>
    <cellStyle name="Normal 3 2 4 5 14 4" xfId="34570" xr:uid="{00000000-0005-0000-0000-000032320000}"/>
    <cellStyle name="Normal 3 2 4 5 14 4 2" xfId="40054" xr:uid="{00000000-0005-0000-0000-000033320000}"/>
    <cellStyle name="Normal 3 2 4 5 14 5" xfId="39514" xr:uid="{00000000-0005-0000-0000-000034320000}"/>
    <cellStyle name="Normal 3 2 4 5 15" xfId="4111" xr:uid="{00000000-0005-0000-0000-000035320000}"/>
    <cellStyle name="Normal 3 2 4 5 15 2" xfId="4112" xr:uid="{00000000-0005-0000-0000-000036320000}"/>
    <cellStyle name="Normal 3 2 4 5 15 2 2" xfId="34571" xr:uid="{00000000-0005-0000-0000-000037320000}"/>
    <cellStyle name="Normal 3 2 4 5 15 2 2 2" xfId="40055" xr:uid="{00000000-0005-0000-0000-000038320000}"/>
    <cellStyle name="Normal 3 2 4 5 15 2 3" xfId="28266" xr:uid="{00000000-0005-0000-0000-000039320000}"/>
    <cellStyle name="Normal 3 2 4 5 15 3" xfId="4113" xr:uid="{00000000-0005-0000-0000-00003A320000}"/>
    <cellStyle name="Normal 3 2 4 5 15 3 2" xfId="34572" xr:uid="{00000000-0005-0000-0000-00003B320000}"/>
    <cellStyle name="Normal 3 2 4 5 15 3 2 2" xfId="40056" xr:uid="{00000000-0005-0000-0000-00003C320000}"/>
    <cellStyle name="Normal 3 2 4 5 15 3 3" xfId="28267" xr:uid="{00000000-0005-0000-0000-00003D320000}"/>
    <cellStyle name="Normal 3 2 4 5 15 4" xfId="34573" xr:uid="{00000000-0005-0000-0000-00003E320000}"/>
    <cellStyle name="Normal 3 2 4 5 15 4 2" xfId="40057" xr:uid="{00000000-0005-0000-0000-00003F320000}"/>
    <cellStyle name="Normal 3 2 4 5 15 5" xfId="28268" xr:uid="{00000000-0005-0000-0000-000040320000}"/>
    <cellStyle name="Normal 3 2 4 5 16" xfId="4114" xr:uid="{00000000-0005-0000-0000-000041320000}"/>
    <cellStyle name="Normal 3 2 4 5 16 2" xfId="4115" xr:uid="{00000000-0005-0000-0000-000042320000}"/>
    <cellStyle name="Normal 3 2 4 5 16 2 2" xfId="34574" xr:uid="{00000000-0005-0000-0000-000043320000}"/>
    <cellStyle name="Normal 3 2 4 5 16 2 2 2" xfId="40058" xr:uid="{00000000-0005-0000-0000-000044320000}"/>
    <cellStyle name="Normal 3 2 4 5 16 2 3" xfId="39513" xr:uid="{00000000-0005-0000-0000-000045320000}"/>
    <cellStyle name="Normal 3 2 4 5 16 3" xfId="4116" xr:uid="{00000000-0005-0000-0000-000046320000}"/>
    <cellStyle name="Normal 3 2 4 5 16 3 2" xfId="34575" xr:uid="{00000000-0005-0000-0000-000047320000}"/>
    <cellStyle name="Normal 3 2 4 5 16 3 2 2" xfId="40059" xr:uid="{00000000-0005-0000-0000-000048320000}"/>
    <cellStyle name="Normal 3 2 4 5 16 3 3" xfId="28269" xr:uid="{00000000-0005-0000-0000-000049320000}"/>
    <cellStyle name="Normal 3 2 4 5 16 4" xfId="34576" xr:uid="{00000000-0005-0000-0000-00004A320000}"/>
    <cellStyle name="Normal 3 2 4 5 16 4 2" xfId="40060" xr:uid="{00000000-0005-0000-0000-00004B320000}"/>
    <cellStyle name="Normal 3 2 4 5 16 5" xfId="39512" xr:uid="{00000000-0005-0000-0000-00004C320000}"/>
    <cellStyle name="Normal 3 2 4 5 17" xfId="4117" xr:uid="{00000000-0005-0000-0000-00004D320000}"/>
    <cellStyle name="Normal 3 2 4 5 17 2" xfId="34577" xr:uid="{00000000-0005-0000-0000-00004E320000}"/>
    <cellStyle name="Normal 3 2 4 5 17 2 2" xfId="40061" xr:uid="{00000000-0005-0000-0000-00004F320000}"/>
    <cellStyle name="Normal 3 2 4 5 17 3" xfId="28270" xr:uid="{00000000-0005-0000-0000-000050320000}"/>
    <cellStyle name="Normal 3 2 4 5 18" xfId="4118" xr:uid="{00000000-0005-0000-0000-000051320000}"/>
    <cellStyle name="Normal 3 2 4 5 18 2" xfId="34578" xr:uid="{00000000-0005-0000-0000-000052320000}"/>
    <cellStyle name="Normal 3 2 4 5 18 2 2" xfId="40062" xr:uid="{00000000-0005-0000-0000-000053320000}"/>
    <cellStyle name="Normal 3 2 4 5 18 3" xfId="39511" xr:uid="{00000000-0005-0000-0000-000054320000}"/>
    <cellStyle name="Normal 3 2 4 5 19" xfId="34579" xr:uid="{00000000-0005-0000-0000-000055320000}"/>
    <cellStyle name="Normal 3 2 4 5 19 2" xfId="40063" xr:uid="{00000000-0005-0000-0000-000056320000}"/>
    <cellStyle name="Normal 3 2 4 5 2" xfId="4119" xr:uid="{00000000-0005-0000-0000-000057320000}"/>
    <cellStyle name="Normal 3 2 4 5 2 2" xfId="4120" xr:uid="{00000000-0005-0000-0000-000058320000}"/>
    <cellStyle name="Normal 3 2 4 5 2 2 2" xfId="34580" xr:uid="{00000000-0005-0000-0000-000059320000}"/>
    <cellStyle name="Normal 3 2 4 5 2 2 2 2" xfId="40064" xr:uid="{00000000-0005-0000-0000-00005A320000}"/>
    <cellStyle name="Normal 3 2 4 5 2 2 3" xfId="39510" xr:uid="{00000000-0005-0000-0000-00005B320000}"/>
    <cellStyle name="Normal 3 2 4 5 2 3" xfId="4121" xr:uid="{00000000-0005-0000-0000-00005C320000}"/>
    <cellStyle name="Normal 3 2 4 5 2 3 2" xfId="34581" xr:uid="{00000000-0005-0000-0000-00005D320000}"/>
    <cellStyle name="Normal 3 2 4 5 2 3 2 2" xfId="40065" xr:uid="{00000000-0005-0000-0000-00005E320000}"/>
    <cellStyle name="Normal 3 2 4 5 2 3 3" xfId="39509" xr:uid="{00000000-0005-0000-0000-00005F320000}"/>
    <cellStyle name="Normal 3 2 4 5 2 4" xfId="34582" xr:uid="{00000000-0005-0000-0000-000060320000}"/>
    <cellStyle name="Normal 3 2 4 5 2 4 2" xfId="40066" xr:uid="{00000000-0005-0000-0000-000061320000}"/>
    <cellStyle name="Normal 3 2 4 5 2 5" xfId="28271" xr:uid="{00000000-0005-0000-0000-000062320000}"/>
    <cellStyle name="Normal 3 2 4 5 20" xfId="39508" xr:uid="{00000000-0005-0000-0000-000063320000}"/>
    <cellStyle name="Normal 3 2 4 5 3" xfId="4122" xr:uid="{00000000-0005-0000-0000-000064320000}"/>
    <cellStyle name="Normal 3 2 4 5 3 2" xfId="4123" xr:uid="{00000000-0005-0000-0000-000065320000}"/>
    <cellStyle name="Normal 3 2 4 5 3 2 2" xfId="34583" xr:uid="{00000000-0005-0000-0000-000066320000}"/>
    <cellStyle name="Normal 3 2 4 5 3 2 2 2" xfId="40067" xr:uid="{00000000-0005-0000-0000-000067320000}"/>
    <cellStyle name="Normal 3 2 4 5 3 2 3" xfId="28272" xr:uid="{00000000-0005-0000-0000-000068320000}"/>
    <cellStyle name="Normal 3 2 4 5 3 3" xfId="4124" xr:uid="{00000000-0005-0000-0000-000069320000}"/>
    <cellStyle name="Normal 3 2 4 5 3 3 2" xfId="34584" xr:uid="{00000000-0005-0000-0000-00006A320000}"/>
    <cellStyle name="Normal 3 2 4 5 3 3 2 2" xfId="40068" xr:uid="{00000000-0005-0000-0000-00006B320000}"/>
    <cellStyle name="Normal 3 2 4 5 3 3 3" xfId="39507" xr:uid="{00000000-0005-0000-0000-00006C320000}"/>
    <cellStyle name="Normal 3 2 4 5 3 4" xfId="34585" xr:uid="{00000000-0005-0000-0000-00006D320000}"/>
    <cellStyle name="Normal 3 2 4 5 3 4 2" xfId="40069" xr:uid="{00000000-0005-0000-0000-00006E320000}"/>
    <cellStyle name="Normal 3 2 4 5 3 5" xfId="39506" xr:uid="{00000000-0005-0000-0000-00006F320000}"/>
    <cellStyle name="Normal 3 2 4 5 4" xfId="4125" xr:uid="{00000000-0005-0000-0000-000070320000}"/>
    <cellStyle name="Normal 3 2 4 5 4 2" xfId="4126" xr:uid="{00000000-0005-0000-0000-000071320000}"/>
    <cellStyle name="Normal 3 2 4 5 4 2 2" xfId="34586" xr:uid="{00000000-0005-0000-0000-000072320000}"/>
    <cellStyle name="Normal 3 2 4 5 4 2 2 2" xfId="40070" xr:uid="{00000000-0005-0000-0000-000073320000}"/>
    <cellStyle name="Normal 3 2 4 5 4 2 3" xfId="39505" xr:uid="{00000000-0005-0000-0000-000074320000}"/>
    <cellStyle name="Normal 3 2 4 5 4 3" xfId="4127" xr:uid="{00000000-0005-0000-0000-000075320000}"/>
    <cellStyle name="Normal 3 2 4 5 4 3 2" xfId="34587" xr:uid="{00000000-0005-0000-0000-000076320000}"/>
    <cellStyle name="Normal 3 2 4 5 4 3 2 2" xfId="40071" xr:uid="{00000000-0005-0000-0000-000077320000}"/>
    <cellStyle name="Normal 3 2 4 5 4 3 3" xfId="28273" xr:uid="{00000000-0005-0000-0000-000078320000}"/>
    <cellStyle name="Normal 3 2 4 5 4 4" xfId="34588" xr:uid="{00000000-0005-0000-0000-000079320000}"/>
    <cellStyle name="Normal 3 2 4 5 4 4 2" xfId="40072" xr:uid="{00000000-0005-0000-0000-00007A320000}"/>
    <cellStyle name="Normal 3 2 4 5 4 5" xfId="39504" xr:uid="{00000000-0005-0000-0000-00007B320000}"/>
    <cellStyle name="Normal 3 2 4 5 5" xfId="4128" xr:uid="{00000000-0005-0000-0000-00007C320000}"/>
    <cellStyle name="Normal 3 2 4 5 5 2" xfId="4129" xr:uid="{00000000-0005-0000-0000-00007D320000}"/>
    <cellStyle name="Normal 3 2 4 5 5 2 2" xfId="34589" xr:uid="{00000000-0005-0000-0000-00007E320000}"/>
    <cellStyle name="Normal 3 2 4 5 5 2 2 2" xfId="40073" xr:uid="{00000000-0005-0000-0000-00007F320000}"/>
    <cellStyle name="Normal 3 2 4 5 5 2 3" xfId="28274" xr:uid="{00000000-0005-0000-0000-000080320000}"/>
    <cellStyle name="Normal 3 2 4 5 5 3" xfId="4130" xr:uid="{00000000-0005-0000-0000-000081320000}"/>
    <cellStyle name="Normal 3 2 4 5 5 3 2" xfId="34590" xr:uid="{00000000-0005-0000-0000-000082320000}"/>
    <cellStyle name="Normal 3 2 4 5 5 3 2 2" xfId="40074" xr:uid="{00000000-0005-0000-0000-000083320000}"/>
    <cellStyle name="Normal 3 2 4 5 5 3 3" xfId="39503" xr:uid="{00000000-0005-0000-0000-000084320000}"/>
    <cellStyle name="Normal 3 2 4 5 5 4" xfId="34591" xr:uid="{00000000-0005-0000-0000-000085320000}"/>
    <cellStyle name="Normal 3 2 4 5 5 4 2" xfId="40075" xr:uid="{00000000-0005-0000-0000-000086320000}"/>
    <cellStyle name="Normal 3 2 4 5 5 5" xfId="39502" xr:uid="{00000000-0005-0000-0000-000087320000}"/>
    <cellStyle name="Normal 3 2 4 5 6" xfId="4131" xr:uid="{00000000-0005-0000-0000-000088320000}"/>
    <cellStyle name="Normal 3 2 4 5 6 2" xfId="4132" xr:uid="{00000000-0005-0000-0000-000089320000}"/>
    <cellStyle name="Normal 3 2 4 5 6 2 2" xfId="34592" xr:uid="{00000000-0005-0000-0000-00008A320000}"/>
    <cellStyle name="Normal 3 2 4 5 6 2 2 2" xfId="40076" xr:uid="{00000000-0005-0000-0000-00008B320000}"/>
    <cellStyle name="Normal 3 2 4 5 6 2 3" xfId="39501" xr:uid="{00000000-0005-0000-0000-00008C320000}"/>
    <cellStyle name="Normal 3 2 4 5 6 3" xfId="4133" xr:uid="{00000000-0005-0000-0000-00008D320000}"/>
    <cellStyle name="Normal 3 2 4 5 6 3 2" xfId="34593" xr:uid="{00000000-0005-0000-0000-00008E320000}"/>
    <cellStyle name="Normal 3 2 4 5 6 3 2 2" xfId="40077" xr:uid="{00000000-0005-0000-0000-00008F320000}"/>
    <cellStyle name="Normal 3 2 4 5 6 3 3" xfId="28275" xr:uid="{00000000-0005-0000-0000-000090320000}"/>
    <cellStyle name="Normal 3 2 4 5 6 4" xfId="34594" xr:uid="{00000000-0005-0000-0000-000091320000}"/>
    <cellStyle name="Normal 3 2 4 5 6 4 2" xfId="40078" xr:uid="{00000000-0005-0000-0000-000092320000}"/>
    <cellStyle name="Normal 3 2 4 5 6 5" xfId="39500" xr:uid="{00000000-0005-0000-0000-000093320000}"/>
    <cellStyle name="Normal 3 2 4 5 7" xfId="4134" xr:uid="{00000000-0005-0000-0000-000094320000}"/>
    <cellStyle name="Normal 3 2 4 5 7 2" xfId="4135" xr:uid="{00000000-0005-0000-0000-000095320000}"/>
    <cellStyle name="Normal 3 2 4 5 7 2 2" xfId="34595" xr:uid="{00000000-0005-0000-0000-000096320000}"/>
    <cellStyle name="Normal 3 2 4 5 7 2 2 2" xfId="40079" xr:uid="{00000000-0005-0000-0000-000097320000}"/>
    <cellStyle name="Normal 3 2 4 5 7 2 3" xfId="28276" xr:uid="{00000000-0005-0000-0000-000098320000}"/>
    <cellStyle name="Normal 3 2 4 5 7 3" xfId="4136" xr:uid="{00000000-0005-0000-0000-000099320000}"/>
    <cellStyle name="Normal 3 2 4 5 7 3 2" xfId="34596" xr:uid="{00000000-0005-0000-0000-00009A320000}"/>
    <cellStyle name="Normal 3 2 4 5 7 3 2 2" xfId="40080" xr:uid="{00000000-0005-0000-0000-00009B320000}"/>
    <cellStyle name="Normal 3 2 4 5 7 3 3" xfId="28277" xr:uid="{00000000-0005-0000-0000-00009C320000}"/>
    <cellStyle name="Normal 3 2 4 5 7 4" xfId="34597" xr:uid="{00000000-0005-0000-0000-00009D320000}"/>
    <cellStyle name="Normal 3 2 4 5 7 4 2" xfId="40081" xr:uid="{00000000-0005-0000-0000-00009E320000}"/>
    <cellStyle name="Normal 3 2 4 5 7 5" xfId="28278" xr:uid="{00000000-0005-0000-0000-00009F320000}"/>
    <cellStyle name="Normal 3 2 4 5 8" xfId="4137" xr:uid="{00000000-0005-0000-0000-0000A0320000}"/>
    <cellStyle name="Normal 3 2 4 5 8 2" xfId="4138" xr:uid="{00000000-0005-0000-0000-0000A1320000}"/>
    <cellStyle name="Normal 3 2 4 5 8 2 2" xfId="34598" xr:uid="{00000000-0005-0000-0000-0000A2320000}"/>
    <cellStyle name="Normal 3 2 4 5 8 2 2 2" xfId="40082" xr:uid="{00000000-0005-0000-0000-0000A3320000}"/>
    <cellStyle name="Normal 3 2 4 5 8 2 3" xfId="28279" xr:uid="{00000000-0005-0000-0000-0000A4320000}"/>
    <cellStyle name="Normal 3 2 4 5 8 3" xfId="4139" xr:uid="{00000000-0005-0000-0000-0000A5320000}"/>
    <cellStyle name="Normal 3 2 4 5 8 3 2" xfId="34599" xr:uid="{00000000-0005-0000-0000-0000A6320000}"/>
    <cellStyle name="Normal 3 2 4 5 8 3 2 2" xfId="40083" xr:uid="{00000000-0005-0000-0000-0000A7320000}"/>
    <cellStyle name="Normal 3 2 4 5 8 3 3" xfId="28280" xr:uid="{00000000-0005-0000-0000-0000A8320000}"/>
    <cellStyle name="Normal 3 2 4 5 8 4" xfId="34600" xr:uid="{00000000-0005-0000-0000-0000A9320000}"/>
    <cellStyle name="Normal 3 2 4 5 8 4 2" xfId="40084" xr:uid="{00000000-0005-0000-0000-0000AA320000}"/>
    <cellStyle name="Normal 3 2 4 5 8 5" xfId="39499" xr:uid="{00000000-0005-0000-0000-0000AB320000}"/>
    <cellStyle name="Normal 3 2 4 5 9" xfId="4140" xr:uid="{00000000-0005-0000-0000-0000AC320000}"/>
    <cellStyle name="Normal 3 2 4 5 9 2" xfId="4141" xr:uid="{00000000-0005-0000-0000-0000AD320000}"/>
    <cellStyle name="Normal 3 2 4 5 9 2 2" xfId="34601" xr:uid="{00000000-0005-0000-0000-0000AE320000}"/>
    <cellStyle name="Normal 3 2 4 5 9 2 2 2" xfId="40085" xr:uid="{00000000-0005-0000-0000-0000AF320000}"/>
    <cellStyle name="Normal 3 2 4 5 9 2 3" xfId="28281" xr:uid="{00000000-0005-0000-0000-0000B0320000}"/>
    <cellStyle name="Normal 3 2 4 5 9 3" xfId="4142" xr:uid="{00000000-0005-0000-0000-0000B1320000}"/>
    <cellStyle name="Normal 3 2 4 5 9 3 2" xfId="34602" xr:uid="{00000000-0005-0000-0000-0000B2320000}"/>
    <cellStyle name="Normal 3 2 4 5 9 3 2 2" xfId="40086" xr:uid="{00000000-0005-0000-0000-0000B3320000}"/>
    <cellStyle name="Normal 3 2 4 5 9 3 3" xfId="28282" xr:uid="{00000000-0005-0000-0000-0000B4320000}"/>
    <cellStyle name="Normal 3 2 4 5 9 4" xfId="34603" xr:uid="{00000000-0005-0000-0000-0000B5320000}"/>
    <cellStyle name="Normal 3 2 4 5 9 4 2" xfId="40087" xr:uid="{00000000-0005-0000-0000-0000B6320000}"/>
    <cellStyle name="Normal 3 2 4 5 9 5" xfId="28283" xr:uid="{00000000-0005-0000-0000-0000B7320000}"/>
    <cellStyle name="Normal 3 2 4 6" xfId="4143" xr:uid="{00000000-0005-0000-0000-0000B8320000}"/>
    <cellStyle name="Normal 3 2 4 6 2" xfId="4144" xr:uid="{00000000-0005-0000-0000-0000B9320000}"/>
    <cellStyle name="Normal 3 2 4 6 2 2" xfId="34604" xr:uid="{00000000-0005-0000-0000-0000BA320000}"/>
    <cellStyle name="Normal 3 2 4 6 2 2 2" xfId="40088" xr:uid="{00000000-0005-0000-0000-0000BB320000}"/>
    <cellStyle name="Normal 3 2 4 6 2 3" xfId="28284" xr:uid="{00000000-0005-0000-0000-0000BC320000}"/>
    <cellStyle name="Normal 3 2 4 6 3" xfId="4145" xr:uid="{00000000-0005-0000-0000-0000BD320000}"/>
    <cellStyle name="Normal 3 2 4 6 3 2" xfId="34605" xr:uid="{00000000-0005-0000-0000-0000BE320000}"/>
    <cellStyle name="Normal 3 2 4 6 3 2 2" xfId="40089" xr:uid="{00000000-0005-0000-0000-0000BF320000}"/>
    <cellStyle name="Normal 3 2 4 6 3 3" xfId="28285" xr:uid="{00000000-0005-0000-0000-0000C0320000}"/>
    <cellStyle name="Normal 3 2 4 6 4" xfId="34606" xr:uid="{00000000-0005-0000-0000-0000C1320000}"/>
    <cellStyle name="Normal 3 2 4 6 4 2" xfId="40090" xr:uid="{00000000-0005-0000-0000-0000C2320000}"/>
    <cellStyle name="Normal 3 2 4 6 5" xfId="39498" xr:uid="{00000000-0005-0000-0000-0000C3320000}"/>
    <cellStyle name="Normal 3 2 4 7" xfId="4146" xr:uid="{00000000-0005-0000-0000-0000C4320000}"/>
    <cellStyle name="Normal 3 2 4 7 2" xfId="4147" xr:uid="{00000000-0005-0000-0000-0000C5320000}"/>
    <cellStyle name="Normal 3 2 4 7 2 2" xfId="34607" xr:uid="{00000000-0005-0000-0000-0000C6320000}"/>
    <cellStyle name="Normal 3 2 4 7 2 2 2" xfId="40091" xr:uid="{00000000-0005-0000-0000-0000C7320000}"/>
    <cellStyle name="Normal 3 2 4 7 2 3" xfId="28286" xr:uid="{00000000-0005-0000-0000-0000C8320000}"/>
    <cellStyle name="Normal 3 2 4 7 3" xfId="4148" xr:uid="{00000000-0005-0000-0000-0000C9320000}"/>
    <cellStyle name="Normal 3 2 4 7 3 2" xfId="34608" xr:uid="{00000000-0005-0000-0000-0000CA320000}"/>
    <cellStyle name="Normal 3 2 4 7 3 2 2" xfId="40092" xr:uid="{00000000-0005-0000-0000-0000CB320000}"/>
    <cellStyle name="Normal 3 2 4 7 3 3" xfId="28287" xr:uid="{00000000-0005-0000-0000-0000CC320000}"/>
    <cellStyle name="Normal 3 2 4 7 4" xfId="34609" xr:uid="{00000000-0005-0000-0000-0000CD320000}"/>
    <cellStyle name="Normal 3 2 4 7 4 2" xfId="40093" xr:uid="{00000000-0005-0000-0000-0000CE320000}"/>
    <cellStyle name="Normal 3 2 4 7 5" xfId="28288" xr:uid="{00000000-0005-0000-0000-0000CF320000}"/>
    <cellStyle name="Normal 3 2 4 8" xfId="4149" xr:uid="{00000000-0005-0000-0000-0000D0320000}"/>
    <cellStyle name="Normal 3 2 4 8 2" xfId="4150" xr:uid="{00000000-0005-0000-0000-0000D1320000}"/>
    <cellStyle name="Normal 3 2 4 8 2 2" xfId="34610" xr:uid="{00000000-0005-0000-0000-0000D2320000}"/>
    <cellStyle name="Normal 3 2 4 8 2 2 2" xfId="40094" xr:uid="{00000000-0005-0000-0000-0000D3320000}"/>
    <cellStyle name="Normal 3 2 4 8 2 3" xfId="39497" xr:uid="{00000000-0005-0000-0000-0000D4320000}"/>
    <cellStyle name="Normal 3 2 4 8 3" xfId="4151" xr:uid="{00000000-0005-0000-0000-0000D5320000}"/>
    <cellStyle name="Normal 3 2 4 8 3 2" xfId="34611" xr:uid="{00000000-0005-0000-0000-0000D6320000}"/>
    <cellStyle name="Normal 3 2 4 8 3 2 2" xfId="40095" xr:uid="{00000000-0005-0000-0000-0000D7320000}"/>
    <cellStyle name="Normal 3 2 4 8 3 3" xfId="28289" xr:uid="{00000000-0005-0000-0000-0000D8320000}"/>
    <cellStyle name="Normal 3 2 4 8 4" xfId="34612" xr:uid="{00000000-0005-0000-0000-0000D9320000}"/>
    <cellStyle name="Normal 3 2 4 8 4 2" xfId="40096" xr:uid="{00000000-0005-0000-0000-0000DA320000}"/>
    <cellStyle name="Normal 3 2 4 8 5" xfId="39496" xr:uid="{00000000-0005-0000-0000-0000DB320000}"/>
    <cellStyle name="Normal 3 2 4 9" xfId="4152" xr:uid="{00000000-0005-0000-0000-0000DC320000}"/>
    <cellStyle name="Normal 3 2 4 9 2" xfId="4153" xr:uid="{00000000-0005-0000-0000-0000DD320000}"/>
    <cellStyle name="Normal 3 2 4 9 2 2" xfId="34613" xr:uid="{00000000-0005-0000-0000-0000DE320000}"/>
    <cellStyle name="Normal 3 2 4 9 2 2 2" xfId="40097" xr:uid="{00000000-0005-0000-0000-0000DF320000}"/>
    <cellStyle name="Normal 3 2 4 9 2 3" xfId="28290" xr:uid="{00000000-0005-0000-0000-0000E0320000}"/>
    <cellStyle name="Normal 3 2 4 9 3" xfId="4154" xr:uid="{00000000-0005-0000-0000-0000E1320000}"/>
    <cellStyle name="Normal 3 2 4 9 3 2" xfId="34614" xr:uid="{00000000-0005-0000-0000-0000E2320000}"/>
    <cellStyle name="Normal 3 2 4 9 3 2 2" xfId="40098" xr:uid="{00000000-0005-0000-0000-0000E3320000}"/>
    <cellStyle name="Normal 3 2 4 9 3 3" xfId="39495" xr:uid="{00000000-0005-0000-0000-0000E4320000}"/>
    <cellStyle name="Normal 3 2 4 9 4" xfId="34615" xr:uid="{00000000-0005-0000-0000-0000E5320000}"/>
    <cellStyle name="Normal 3 2 4 9 4 2" xfId="40099" xr:uid="{00000000-0005-0000-0000-0000E6320000}"/>
    <cellStyle name="Normal 3 2 4 9 5" xfId="39494" xr:uid="{00000000-0005-0000-0000-0000E7320000}"/>
    <cellStyle name="Normal 3 2 5" xfId="4155" xr:uid="{00000000-0005-0000-0000-0000E8320000}"/>
    <cellStyle name="Normal 3 2 5 10" xfId="4156" xr:uid="{00000000-0005-0000-0000-0000E9320000}"/>
    <cellStyle name="Normal 3 2 5 10 2" xfId="4157" xr:uid="{00000000-0005-0000-0000-0000EA320000}"/>
    <cellStyle name="Normal 3 2 5 10 2 2" xfId="34616" xr:uid="{00000000-0005-0000-0000-0000EB320000}"/>
    <cellStyle name="Normal 3 2 5 10 2 2 2" xfId="40100" xr:uid="{00000000-0005-0000-0000-0000EC320000}"/>
    <cellStyle name="Normal 3 2 5 10 2 3" xfId="28291" xr:uid="{00000000-0005-0000-0000-0000ED320000}"/>
    <cellStyle name="Normal 3 2 5 10 3" xfId="4158" xr:uid="{00000000-0005-0000-0000-0000EE320000}"/>
    <cellStyle name="Normal 3 2 5 10 3 2" xfId="34617" xr:uid="{00000000-0005-0000-0000-0000EF320000}"/>
    <cellStyle name="Normal 3 2 5 10 3 2 2" xfId="40101" xr:uid="{00000000-0005-0000-0000-0000F0320000}"/>
    <cellStyle name="Normal 3 2 5 10 3 3" xfId="28292" xr:uid="{00000000-0005-0000-0000-0000F1320000}"/>
    <cellStyle name="Normal 3 2 5 10 4" xfId="34618" xr:uid="{00000000-0005-0000-0000-0000F2320000}"/>
    <cellStyle name="Normal 3 2 5 10 4 2" xfId="40102" xr:uid="{00000000-0005-0000-0000-0000F3320000}"/>
    <cellStyle name="Normal 3 2 5 10 5" xfId="39493" xr:uid="{00000000-0005-0000-0000-0000F4320000}"/>
    <cellStyle name="Normal 3 2 5 11" xfId="4159" xr:uid="{00000000-0005-0000-0000-0000F5320000}"/>
    <cellStyle name="Normal 3 2 5 11 2" xfId="4160" xr:uid="{00000000-0005-0000-0000-0000F6320000}"/>
    <cellStyle name="Normal 3 2 5 11 2 2" xfId="34619" xr:uid="{00000000-0005-0000-0000-0000F7320000}"/>
    <cellStyle name="Normal 3 2 5 11 2 2 2" xfId="40103" xr:uid="{00000000-0005-0000-0000-0000F8320000}"/>
    <cellStyle name="Normal 3 2 5 11 2 3" xfId="28293" xr:uid="{00000000-0005-0000-0000-0000F9320000}"/>
    <cellStyle name="Normal 3 2 5 11 3" xfId="4161" xr:uid="{00000000-0005-0000-0000-0000FA320000}"/>
    <cellStyle name="Normal 3 2 5 11 3 2" xfId="34620" xr:uid="{00000000-0005-0000-0000-0000FB320000}"/>
    <cellStyle name="Normal 3 2 5 11 3 2 2" xfId="40104" xr:uid="{00000000-0005-0000-0000-0000FC320000}"/>
    <cellStyle name="Normal 3 2 5 11 3 3" xfId="28294" xr:uid="{00000000-0005-0000-0000-0000FD320000}"/>
    <cellStyle name="Normal 3 2 5 11 4" xfId="34621" xr:uid="{00000000-0005-0000-0000-0000FE320000}"/>
    <cellStyle name="Normal 3 2 5 11 4 2" xfId="40105" xr:uid="{00000000-0005-0000-0000-0000FF320000}"/>
    <cellStyle name="Normal 3 2 5 11 5" xfId="28295" xr:uid="{00000000-0005-0000-0000-000000330000}"/>
    <cellStyle name="Normal 3 2 5 12" xfId="4162" xr:uid="{00000000-0005-0000-0000-000001330000}"/>
    <cellStyle name="Normal 3 2 5 12 2" xfId="4163" xr:uid="{00000000-0005-0000-0000-000002330000}"/>
    <cellStyle name="Normal 3 2 5 12 2 2" xfId="34622" xr:uid="{00000000-0005-0000-0000-000003330000}"/>
    <cellStyle name="Normal 3 2 5 12 2 2 2" xfId="40106" xr:uid="{00000000-0005-0000-0000-000004330000}"/>
    <cellStyle name="Normal 3 2 5 12 2 3" xfId="28296" xr:uid="{00000000-0005-0000-0000-000005330000}"/>
    <cellStyle name="Normal 3 2 5 12 3" xfId="4164" xr:uid="{00000000-0005-0000-0000-000006330000}"/>
    <cellStyle name="Normal 3 2 5 12 3 2" xfId="34623" xr:uid="{00000000-0005-0000-0000-000007330000}"/>
    <cellStyle name="Normal 3 2 5 12 3 2 2" xfId="40107" xr:uid="{00000000-0005-0000-0000-000008330000}"/>
    <cellStyle name="Normal 3 2 5 12 3 3" xfId="28297" xr:uid="{00000000-0005-0000-0000-000009330000}"/>
    <cellStyle name="Normal 3 2 5 12 4" xfId="34624" xr:uid="{00000000-0005-0000-0000-00000A330000}"/>
    <cellStyle name="Normal 3 2 5 12 4 2" xfId="40108" xr:uid="{00000000-0005-0000-0000-00000B330000}"/>
    <cellStyle name="Normal 3 2 5 12 5" xfId="39492" xr:uid="{00000000-0005-0000-0000-00000C330000}"/>
    <cellStyle name="Normal 3 2 5 13" xfId="4165" xr:uid="{00000000-0005-0000-0000-00000D330000}"/>
    <cellStyle name="Normal 3 2 5 13 2" xfId="4166" xr:uid="{00000000-0005-0000-0000-00000E330000}"/>
    <cellStyle name="Normal 3 2 5 13 2 2" xfId="34625" xr:uid="{00000000-0005-0000-0000-00000F330000}"/>
    <cellStyle name="Normal 3 2 5 13 2 2 2" xfId="40109" xr:uid="{00000000-0005-0000-0000-000010330000}"/>
    <cellStyle name="Normal 3 2 5 13 2 3" xfId="28298" xr:uid="{00000000-0005-0000-0000-000011330000}"/>
    <cellStyle name="Normal 3 2 5 13 3" xfId="4167" xr:uid="{00000000-0005-0000-0000-000012330000}"/>
    <cellStyle name="Normal 3 2 5 13 3 2" xfId="34626" xr:uid="{00000000-0005-0000-0000-000013330000}"/>
    <cellStyle name="Normal 3 2 5 13 3 2 2" xfId="40110" xr:uid="{00000000-0005-0000-0000-000014330000}"/>
    <cellStyle name="Normal 3 2 5 13 3 3" xfId="28299" xr:uid="{00000000-0005-0000-0000-000015330000}"/>
    <cellStyle name="Normal 3 2 5 13 4" xfId="34627" xr:uid="{00000000-0005-0000-0000-000016330000}"/>
    <cellStyle name="Normal 3 2 5 13 4 2" xfId="40111" xr:uid="{00000000-0005-0000-0000-000017330000}"/>
    <cellStyle name="Normal 3 2 5 13 5" xfId="28300" xr:uid="{00000000-0005-0000-0000-000018330000}"/>
    <cellStyle name="Normal 3 2 5 14" xfId="4168" xr:uid="{00000000-0005-0000-0000-000019330000}"/>
    <cellStyle name="Normal 3 2 5 14 2" xfId="4169" xr:uid="{00000000-0005-0000-0000-00001A330000}"/>
    <cellStyle name="Normal 3 2 5 14 2 2" xfId="34628" xr:uid="{00000000-0005-0000-0000-00001B330000}"/>
    <cellStyle name="Normal 3 2 5 14 2 2 2" xfId="40112" xr:uid="{00000000-0005-0000-0000-00001C330000}"/>
    <cellStyle name="Normal 3 2 5 14 2 3" xfId="28301" xr:uid="{00000000-0005-0000-0000-00001D330000}"/>
    <cellStyle name="Normal 3 2 5 14 3" xfId="4170" xr:uid="{00000000-0005-0000-0000-00001E330000}"/>
    <cellStyle name="Normal 3 2 5 14 3 2" xfId="34629" xr:uid="{00000000-0005-0000-0000-00001F330000}"/>
    <cellStyle name="Normal 3 2 5 14 3 2 2" xfId="40113" xr:uid="{00000000-0005-0000-0000-000020330000}"/>
    <cellStyle name="Normal 3 2 5 14 3 3" xfId="28302" xr:uid="{00000000-0005-0000-0000-000021330000}"/>
    <cellStyle name="Normal 3 2 5 14 4" xfId="34630" xr:uid="{00000000-0005-0000-0000-000022330000}"/>
    <cellStyle name="Normal 3 2 5 14 4 2" xfId="40114" xr:uid="{00000000-0005-0000-0000-000023330000}"/>
    <cellStyle name="Normal 3 2 5 14 5" xfId="39491" xr:uid="{00000000-0005-0000-0000-000024330000}"/>
    <cellStyle name="Normal 3 2 5 15" xfId="4171" xr:uid="{00000000-0005-0000-0000-000025330000}"/>
    <cellStyle name="Normal 3 2 5 15 2" xfId="4172" xr:uid="{00000000-0005-0000-0000-000026330000}"/>
    <cellStyle name="Normal 3 2 5 15 2 2" xfId="34631" xr:uid="{00000000-0005-0000-0000-000027330000}"/>
    <cellStyle name="Normal 3 2 5 15 2 2 2" xfId="40115" xr:uid="{00000000-0005-0000-0000-000028330000}"/>
    <cellStyle name="Normal 3 2 5 15 2 3" xfId="39490" xr:uid="{00000000-0005-0000-0000-000029330000}"/>
    <cellStyle name="Normal 3 2 5 15 3" xfId="4173" xr:uid="{00000000-0005-0000-0000-00002A330000}"/>
    <cellStyle name="Normal 3 2 5 15 3 2" xfId="34632" xr:uid="{00000000-0005-0000-0000-00002B330000}"/>
    <cellStyle name="Normal 3 2 5 15 3 2 2" xfId="40116" xr:uid="{00000000-0005-0000-0000-00002C330000}"/>
    <cellStyle name="Normal 3 2 5 15 3 3" xfId="28303" xr:uid="{00000000-0005-0000-0000-00002D330000}"/>
    <cellStyle name="Normal 3 2 5 15 4" xfId="34633" xr:uid="{00000000-0005-0000-0000-00002E330000}"/>
    <cellStyle name="Normal 3 2 5 15 4 2" xfId="40117" xr:uid="{00000000-0005-0000-0000-00002F330000}"/>
    <cellStyle name="Normal 3 2 5 15 5" xfId="28304" xr:uid="{00000000-0005-0000-0000-000030330000}"/>
    <cellStyle name="Normal 3 2 5 16" xfId="4174" xr:uid="{00000000-0005-0000-0000-000031330000}"/>
    <cellStyle name="Normal 3 2 5 16 2" xfId="4175" xr:uid="{00000000-0005-0000-0000-000032330000}"/>
    <cellStyle name="Normal 3 2 5 16 2 2" xfId="34634" xr:uid="{00000000-0005-0000-0000-000033330000}"/>
    <cellStyle name="Normal 3 2 5 16 2 2 2" xfId="40118" xr:uid="{00000000-0005-0000-0000-000034330000}"/>
    <cellStyle name="Normal 3 2 5 16 2 3" xfId="28305" xr:uid="{00000000-0005-0000-0000-000035330000}"/>
    <cellStyle name="Normal 3 2 5 16 3" xfId="4176" xr:uid="{00000000-0005-0000-0000-000036330000}"/>
    <cellStyle name="Normal 3 2 5 16 3 2" xfId="34635" xr:uid="{00000000-0005-0000-0000-000037330000}"/>
    <cellStyle name="Normal 3 2 5 16 3 2 2" xfId="40119" xr:uid="{00000000-0005-0000-0000-000038330000}"/>
    <cellStyle name="Normal 3 2 5 16 3 3" xfId="39489" xr:uid="{00000000-0005-0000-0000-000039330000}"/>
    <cellStyle name="Normal 3 2 5 16 4" xfId="34636" xr:uid="{00000000-0005-0000-0000-00003A330000}"/>
    <cellStyle name="Normal 3 2 5 16 4 2" xfId="40120" xr:uid="{00000000-0005-0000-0000-00003B330000}"/>
    <cellStyle name="Normal 3 2 5 16 5" xfId="39488" xr:uid="{00000000-0005-0000-0000-00003C330000}"/>
    <cellStyle name="Normal 3 2 5 17" xfId="4177" xr:uid="{00000000-0005-0000-0000-00003D330000}"/>
    <cellStyle name="Normal 3 2 5 17 2" xfId="4178" xr:uid="{00000000-0005-0000-0000-00003E330000}"/>
    <cellStyle name="Normal 3 2 5 17 2 2" xfId="34637" xr:uid="{00000000-0005-0000-0000-00003F330000}"/>
    <cellStyle name="Normal 3 2 5 17 2 2 2" xfId="40121" xr:uid="{00000000-0005-0000-0000-000040330000}"/>
    <cellStyle name="Normal 3 2 5 17 2 3" xfId="28306" xr:uid="{00000000-0005-0000-0000-000041330000}"/>
    <cellStyle name="Normal 3 2 5 17 3" xfId="4179" xr:uid="{00000000-0005-0000-0000-000042330000}"/>
    <cellStyle name="Normal 3 2 5 17 3 2" xfId="34638" xr:uid="{00000000-0005-0000-0000-000043330000}"/>
    <cellStyle name="Normal 3 2 5 17 3 2 2" xfId="40122" xr:uid="{00000000-0005-0000-0000-000044330000}"/>
    <cellStyle name="Normal 3 2 5 17 3 3" xfId="28307" xr:uid="{00000000-0005-0000-0000-000045330000}"/>
    <cellStyle name="Normal 3 2 5 17 4" xfId="34639" xr:uid="{00000000-0005-0000-0000-000046330000}"/>
    <cellStyle name="Normal 3 2 5 17 4 2" xfId="40123" xr:uid="{00000000-0005-0000-0000-000047330000}"/>
    <cellStyle name="Normal 3 2 5 17 5" xfId="39487" xr:uid="{00000000-0005-0000-0000-000048330000}"/>
    <cellStyle name="Normal 3 2 5 18" xfId="4180" xr:uid="{00000000-0005-0000-0000-000049330000}"/>
    <cellStyle name="Normal 3 2 5 18 2" xfId="4181" xr:uid="{00000000-0005-0000-0000-00004A330000}"/>
    <cellStyle name="Normal 3 2 5 18 2 2" xfId="34640" xr:uid="{00000000-0005-0000-0000-00004B330000}"/>
    <cellStyle name="Normal 3 2 5 18 2 2 2" xfId="40124" xr:uid="{00000000-0005-0000-0000-00004C330000}"/>
    <cellStyle name="Normal 3 2 5 18 2 3" xfId="28308" xr:uid="{00000000-0005-0000-0000-00004D330000}"/>
    <cellStyle name="Normal 3 2 5 18 3" xfId="4182" xr:uid="{00000000-0005-0000-0000-00004E330000}"/>
    <cellStyle name="Normal 3 2 5 18 3 2" xfId="34641" xr:uid="{00000000-0005-0000-0000-00004F330000}"/>
    <cellStyle name="Normal 3 2 5 18 3 2 2" xfId="40125" xr:uid="{00000000-0005-0000-0000-000050330000}"/>
    <cellStyle name="Normal 3 2 5 18 3 3" xfId="28309" xr:uid="{00000000-0005-0000-0000-000051330000}"/>
    <cellStyle name="Normal 3 2 5 18 4" xfId="34642" xr:uid="{00000000-0005-0000-0000-000052330000}"/>
    <cellStyle name="Normal 3 2 5 18 4 2" xfId="40126" xr:uid="{00000000-0005-0000-0000-000053330000}"/>
    <cellStyle name="Normal 3 2 5 18 5" xfId="28310" xr:uid="{00000000-0005-0000-0000-000054330000}"/>
    <cellStyle name="Normal 3 2 5 19" xfId="4183" xr:uid="{00000000-0005-0000-0000-000055330000}"/>
    <cellStyle name="Normal 3 2 5 19 2" xfId="4184" xr:uid="{00000000-0005-0000-0000-000056330000}"/>
    <cellStyle name="Normal 3 2 5 19 2 2" xfId="34643" xr:uid="{00000000-0005-0000-0000-000057330000}"/>
    <cellStyle name="Normal 3 2 5 19 2 2 2" xfId="40127" xr:uid="{00000000-0005-0000-0000-000058330000}"/>
    <cellStyle name="Normal 3 2 5 19 2 3" xfId="28311" xr:uid="{00000000-0005-0000-0000-000059330000}"/>
    <cellStyle name="Normal 3 2 5 19 3" xfId="4185" xr:uid="{00000000-0005-0000-0000-00005A330000}"/>
    <cellStyle name="Normal 3 2 5 19 3 2" xfId="34644" xr:uid="{00000000-0005-0000-0000-00005B330000}"/>
    <cellStyle name="Normal 3 2 5 19 3 2 2" xfId="40128" xr:uid="{00000000-0005-0000-0000-00005C330000}"/>
    <cellStyle name="Normal 3 2 5 19 3 3" xfId="28312" xr:uid="{00000000-0005-0000-0000-00005D330000}"/>
    <cellStyle name="Normal 3 2 5 19 4" xfId="34645" xr:uid="{00000000-0005-0000-0000-00005E330000}"/>
    <cellStyle name="Normal 3 2 5 19 4 2" xfId="40129" xr:uid="{00000000-0005-0000-0000-00005F330000}"/>
    <cellStyle name="Normal 3 2 5 19 5" xfId="39486" xr:uid="{00000000-0005-0000-0000-000060330000}"/>
    <cellStyle name="Normal 3 2 5 2" xfId="4186" xr:uid="{00000000-0005-0000-0000-000061330000}"/>
    <cellStyle name="Normal 3 2 5 2 10" xfId="4187" xr:uid="{00000000-0005-0000-0000-000062330000}"/>
    <cellStyle name="Normal 3 2 5 2 10 2" xfId="4188" xr:uid="{00000000-0005-0000-0000-000063330000}"/>
    <cellStyle name="Normal 3 2 5 2 10 2 2" xfId="34646" xr:uid="{00000000-0005-0000-0000-000064330000}"/>
    <cellStyle name="Normal 3 2 5 2 10 2 2 2" xfId="40130" xr:uid="{00000000-0005-0000-0000-000065330000}"/>
    <cellStyle name="Normal 3 2 5 2 10 2 3" xfId="39485" xr:uid="{00000000-0005-0000-0000-000066330000}"/>
    <cellStyle name="Normal 3 2 5 2 10 3" xfId="4189" xr:uid="{00000000-0005-0000-0000-000067330000}"/>
    <cellStyle name="Normal 3 2 5 2 10 3 2" xfId="34647" xr:uid="{00000000-0005-0000-0000-000068330000}"/>
    <cellStyle name="Normal 3 2 5 2 10 3 2 2" xfId="40131" xr:uid="{00000000-0005-0000-0000-000069330000}"/>
    <cellStyle name="Normal 3 2 5 2 10 3 3" xfId="39484" xr:uid="{00000000-0005-0000-0000-00006A330000}"/>
    <cellStyle name="Normal 3 2 5 2 10 4" xfId="34648" xr:uid="{00000000-0005-0000-0000-00006B330000}"/>
    <cellStyle name="Normal 3 2 5 2 10 4 2" xfId="40132" xr:uid="{00000000-0005-0000-0000-00006C330000}"/>
    <cellStyle name="Normal 3 2 5 2 10 5" xfId="28313" xr:uid="{00000000-0005-0000-0000-00006D330000}"/>
    <cellStyle name="Normal 3 2 5 2 11" xfId="4190" xr:uid="{00000000-0005-0000-0000-00006E330000}"/>
    <cellStyle name="Normal 3 2 5 2 11 2" xfId="4191" xr:uid="{00000000-0005-0000-0000-00006F330000}"/>
    <cellStyle name="Normal 3 2 5 2 11 2 2" xfId="34649" xr:uid="{00000000-0005-0000-0000-000070330000}"/>
    <cellStyle name="Normal 3 2 5 2 11 2 2 2" xfId="40133" xr:uid="{00000000-0005-0000-0000-000071330000}"/>
    <cellStyle name="Normal 3 2 5 2 11 2 3" xfId="39483" xr:uid="{00000000-0005-0000-0000-000072330000}"/>
    <cellStyle name="Normal 3 2 5 2 11 3" xfId="4192" xr:uid="{00000000-0005-0000-0000-000073330000}"/>
    <cellStyle name="Normal 3 2 5 2 11 3 2" xfId="34650" xr:uid="{00000000-0005-0000-0000-000074330000}"/>
    <cellStyle name="Normal 3 2 5 2 11 3 2 2" xfId="40134" xr:uid="{00000000-0005-0000-0000-000075330000}"/>
    <cellStyle name="Normal 3 2 5 2 11 3 3" xfId="39482" xr:uid="{00000000-0005-0000-0000-000076330000}"/>
    <cellStyle name="Normal 3 2 5 2 11 4" xfId="34651" xr:uid="{00000000-0005-0000-0000-000077330000}"/>
    <cellStyle name="Normal 3 2 5 2 11 4 2" xfId="40135" xr:uid="{00000000-0005-0000-0000-000078330000}"/>
    <cellStyle name="Normal 3 2 5 2 11 5" xfId="28314" xr:uid="{00000000-0005-0000-0000-000079330000}"/>
    <cellStyle name="Normal 3 2 5 2 12" xfId="4193" xr:uid="{00000000-0005-0000-0000-00007A330000}"/>
    <cellStyle name="Normal 3 2 5 2 12 2" xfId="4194" xr:uid="{00000000-0005-0000-0000-00007B330000}"/>
    <cellStyle name="Normal 3 2 5 2 12 2 2" xfId="34652" xr:uid="{00000000-0005-0000-0000-00007C330000}"/>
    <cellStyle name="Normal 3 2 5 2 12 2 2 2" xfId="40136" xr:uid="{00000000-0005-0000-0000-00007D330000}"/>
    <cellStyle name="Normal 3 2 5 2 12 2 3" xfId="39481" xr:uid="{00000000-0005-0000-0000-00007E330000}"/>
    <cellStyle name="Normal 3 2 5 2 12 3" xfId="4195" xr:uid="{00000000-0005-0000-0000-00007F330000}"/>
    <cellStyle name="Normal 3 2 5 2 12 3 2" xfId="34653" xr:uid="{00000000-0005-0000-0000-000080330000}"/>
    <cellStyle name="Normal 3 2 5 2 12 3 2 2" xfId="40137" xr:uid="{00000000-0005-0000-0000-000081330000}"/>
    <cellStyle name="Normal 3 2 5 2 12 3 3" xfId="39480" xr:uid="{00000000-0005-0000-0000-000082330000}"/>
    <cellStyle name="Normal 3 2 5 2 12 4" xfId="34654" xr:uid="{00000000-0005-0000-0000-000083330000}"/>
    <cellStyle name="Normal 3 2 5 2 12 4 2" xfId="40138" xr:uid="{00000000-0005-0000-0000-000084330000}"/>
    <cellStyle name="Normal 3 2 5 2 12 5" xfId="28315" xr:uid="{00000000-0005-0000-0000-000085330000}"/>
    <cellStyle name="Normal 3 2 5 2 13" xfId="4196" xr:uid="{00000000-0005-0000-0000-000086330000}"/>
    <cellStyle name="Normal 3 2 5 2 13 2" xfId="4197" xr:uid="{00000000-0005-0000-0000-000087330000}"/>
    <cellStyle name="Normal 3 2 5 2 13 2 2" xfId="34655" xr:uid="{00000000-0005-0000-0000-000088330000}"/>
    <cellStyle name="Normal 3 2 5 2 13 2 2 2" xfId="40139" xr:uid="{00000000-0005-0000-0000-000089330000}"/>
    <cellStyle name="Normal 3 2 5 2 13 2 3" xfId="39479" xr:uid="{00000000-0005-0000-0000-00008A330000}"/>
    <cellStyle name="Normal 3 2 5 2 13 3" xfId="4198" xr:uid="{00000000-0005-0000-0000-00008B330000}"/>
    <cellStyle name="Normal 3 2 5 2 13 3 2" xfId="34656" xr:uid="{00000000-0005-0000-0000-00008C330000}"/>
    <cellStyle name="Normal 3 2 5 2 13 3 2 2" xfId="40140" xr:uid="{00000000-0005-0000-0000-00008D330000}"/>
    <cellStyle name="Normal 3 2 5 2 13 3 3" xfId="39478" xr:uid="{00000000-0005-0000-0000-00008E330000}"/>
    <cellStyle name="Normal 3 2 5 2 13 4" xfId="34657" xr:uid="{00000000-0005-0000-0000-00008F330000}"/>
    <cellStyle name="Normal 3 2 5 2 13 4 2" xfId="40141" xr:uid="{00000000-0005-0000-0000-000090330000}"/>
    <cellStyle name="Normal 3 2 5 2 13 5" xfId="28316" xr:uid="{00000000-0005-0000-0000-000091330000}"/>
    <cellStyle name="Normal 3 2 5 2 14" xfId="4199" xr:uid="{00000000-0005-0000-0000-000092330000}"/>
    <cellStyle name="Normal 3 2 5 2 14 2" xfId="4200" xr:uid="{00000000-0005-0000-0000-000093330000}"/>
    <cellStyle name="Normal 3 2 5 2 14 2 2" xfId="34658" xr:uid="{00000000-0005-0000-0000-000094330000}"/>
    <cellStyle name="Normal 3 2 5 2 14 2 2 2" xfId="40142" xr:uid="{00000000-0005-0000-0000-000095330000}"/>
    <cellStyle name="Normal 3 2 5 2 14 2 3" xfId="39477" xr:uid="{00000000-0005-0000-0000-000096330000}"/>
    <cellStyle name="Normal 3 2 5 2 14 3" xfId="4201" xr:uid="{00000000-0005-0000-0000-000097330000}"/>
    <cellStyle name="Normal 3 2 5 2 14 3 2" xfId="34659" xr:uid="{00000000-0005-0000-0000-000098330000}"/>
    <cellStyle name="Normal 3 2 5 2 14 3 2 2" xfId="40143" xr:uid="{00000000-0005-0000-0000-000099330000}"/>
    <cellStyle name="Normal 3 2 5 2 14 3 3" xfId="39476" xr:uid="{00000000-0005-0000-0000-00009A330000}"/>
    <cellStyle name="Normal 3 2 5 2 14 4" xfId="34660" xr:uid="{00000000-0005-0000-0000-00009B330000}"/>
    <cellStyle name="Normal 3 2 5 2 14 4 2" xfId="40144" xr:uid="{00000000-0005-0000-0000-00009C330000}"/>
    <cellStyle name="Normal 3 2 5 2 14 5" xfId="28317" xr:uid="{00000000-0005-0000-0000-00009D330000}"/>
    <cellStyle name="Normal 3 2 5 2 15" xfId="4202" xr:uid="{00000000-0005-0000-0000-00009E330000}"/>
    <cellStyle name="Normal 3 2 5 2 15 2" xfId="4203" xr:uid="{00000000-0005-0000-0000-00009F330000}"/>
    <cellStyle name="Normal 3 2 5 2 15 2 2" xfId="34661" xr:uid="{00000000-0005-0000-0000-0000A0330000}"/>
    <cellStyle name="Normal 3 2 5 2 15 2 2 2" xfId="40145" xr:uid="{00000000-0005-0000-0000-0000A1330000}"/>
    <cellStyle name="Normal 3 2 5 2 15 2 3" xfId="39475" xr:uid="{00000000-0005-0000-0000-0000A2330000}"/>
    <cellStyle name="Normal 3 2 5 2 15 3" xfId="4204" xr:uid="{00000000-0005-0000-0000-0000A3330000}"/>
    <cellStyle name="Normal 3 2 5 2 15 3 2" xfId="34662" xr:uid="{00000000-0005-0000-0000-0000A4330000}"/>
    <cellStyle name="Normal 3 2 5 2 15 3 2 2" xfId="40146" xr:uid="{00000000-0005-0000-0000-0000A5330000}"/>
    <cellStyle name="Normal 3 2 5 2 15 3 3" xfId="39474" xr:uid="{00000000-0005-0000-0000-0000A6330000}"/>
    <cellStyle name="Normal 3 2 5 2 15 4" xfId="34663" xr:uid="{00000000-0005-0000-0000-0000A7330000}"/>
    <cellStyle name="Normal 3 2 5 2 15 4 2" xfId="40147" xr:uid="{00000000-0005-0000-0000-0000A8330000}"/>
    <cellStyle name="Normal 3 2 5 2 15 5" xfId="39473" xr:uid="{00000000-0005-0000-0000-0000A9330000}"/>
    <cellStyle name="Normal 3 2 5 2 16" xfId="4205" xr:uid="{00000000-0005-0000-0000-0000AA330000}"/>
    <cellStyle name="Normal 3 2 5 2 16 2" xfId="4206" xr:uid="{00000000-0005-0000-0000-0000AB330000}"/>
    <cellStyle name="Normal 3 2 5 2 16 2 2" xfId="34664" xr:uid="{00000000-0005-0000-0000-0000AC330000}"/>
    <cellStyle name="Normal 3 2 5 2 16 2 2 2" xfId="40148" xr:uid="{00000000-0005-0000-0000-0000AD330000}"/>
    <cellStyle name="Normal 3 2 5 2 16 2 3" xfId="39472" xr:uid="{00000000-0005-0000-0000-0000AE330000}"/>
    <cellStyle name="Normal 3 2 5 2 16 3" xfId="4207" xr:uid="{00000000-0005-0000-0000-0000AF330000}"/>
    <cellStyle name="Normal 3 2 5 2 16 3 2" xfId="34665" xr:uid="{00000000-0005-0000-0000-0000B0330000}"/>
    <cellStyle name="Normal 3 2 5 2 16 3 2 2" xfId="40149" xr:uid="{00000000-0005-0000-0000-0000B1330000}"/>
    <cellStyle name="Normal 3 2 5 2 16 3 3" xfId="28318" xr:uid="{00000000-0005-0000-0000-0000B2330000}"/>
    <cellStyle name="Normal 3 2 5 2 16 4" xfId="34666" xr:uid="{00000000-0005-0000-0000-0000B3330000}"/>
    <cellStyle name="Normal 3 2 5 2 16 4 2" xfId="40150" xr:uid="{00000000-0005-0000-0000-0000B4330000}"/>
    <cellStyle name="Normal 3 2 5 2 16 5" xfId="39471" xr:uid="{00000000-0005-0000-0000-0000B5330000}"/>
    <cellStyle name="Normal 3 2 5 2 17" xfId="4208" xr:uid="{00000000-0005-0000-0000-0000B6330000}"/>
    <cellStyle name="Normal 3 2 5 2 17 2" xfId="34667" xr:uid="{00000000-0005-0000-0000-0000B7330000}"/>
    <cellStyle name="Normal 3 2 5 2 17 2 2" xfId="40151" xr:uid="{00000000-0005-0000-0000-0000B8330000}"/>
    <cellStyle name="Normal 3 2 5 2 17 3" xfId="39470" xr:uid="{00000000-0005-0000-0000-0000B9330000}"/>
    <cellStyle name="Normal 3 2 5 2 18" xfId="4209" xr:uid="{00000000-0005-0000-0000-0000BA330000}"/>
    <cellStyle name="Normal 3 2 5 2 18 2" xfId="34668" xr:uid="{00000000-0005-0000-0000-0000BB330000}"/>
    <cellStyle name="Normal 3 2 5 2 18 2 2" xfId="40152" xr:uid="{00000000-0005-0000-0000-0000BC330000}"/>
    <cellStyle name="Normal 3 2 5 2 18 3" xfId="39469" xr:uid="{00000000-0005-0000-0000-0000BD330000}"/>
    <cellStyle name="Normal 3 2 5 2 19" xfId="34669" xr:uid="{00000000-0005-0000-0000-0000BE330000}"/>
    <cellStyle name="Normal 3 2 5 2 19 2" xfId="40153" xr:uid="{00000000-0005-0000-0000-0000BF330000}"/>
    <cellStyle name="Normal 3 2 5 2 2" xfId="4210" xr:uid="{00000000-0005-0000-0000-0000C0330000}"/>
    <cellStyle name="Normal 3 2 5 2 2 2" xfId="4211" xr:uid="{00000000-0005-0000-0000-0000C1330000}"/>
    <cellStyle name="Normal 3 2 5 2 2 2 2" xfId="34670" xr:uid="{00000000-0005-0000-0000-0000C2330000}"/>
    <cellStyle name="Normal 3 2 5 2 2 2 2 2" xfId="40154" xr:uid="{00000000-0005-0000-0000-0000C3330000}"/>
    <cellStyle name="Normal 3 2 5 2 2 2 3" xfId="28319" xr:uid="{00000000-0005-0000-0000-0000C4330000}"/>
    <cellStyle name="Normal 3 2 5 2 2 3" xfId="4212" xr:uid="{00000000-0005-0000-0000-0000C5330000}"/>
    <cellStyle name="Normal 3 2 5 2 2 3 2" xfId="34671" xr:uid="{00000000-0005-0000-0000-0000C6330000}"/>
    <cellStyle name="Normal 3 2 5 2 2 3 2 2" xfId="40155" xr:uid="{00000000-0005-0000-0000-0000C7330000}"/>
    <cellStyle name="Normal 3 2 5 2 2 3 3" xfId="28320" xr:uid="{00000000-0005-0000-0000-0000C8330000}"/>
    <cellStyle name="Normal 3 2 5 2 2 4" xfId="34672" xr:uid="{00000000-0005-0000-0000-0000C9330000}"/>
    <cellStyle name="Normal 3 2 5 2 2 4 2" xfId="40156" xr:uid="{00000000-0005-0000-0000-0000CA330000}"/>
    <cellStyle name="Normal 3 2 5 2 2 5" xfId="28321" xr:uid="{00000000-0005-0000-0000-0000CB330000}"/>
    <cellStyle name="Normal 3 2 5 2 20" xfId="28322" xr:uid="{00000000-0005-0000-0000-0000CC330000}"/>
    <cellStyle name="Normal 3 2 5 2 3" xfId="4213" xr:uid="{00000000-0005-0000-0000-0000CD330000}"/>
    <cellStyle name="Normal 3 2 5 2 3 2" xfId="4214" xr:uid="{00000000-0005-0000-0000-0000CE330000}"/>
    <cellStyle name="Normal 3 2 5 2 3 2 2" xfId="34673" xr:uid="{00000000-0005-0000-0000-0000CF330000}"/>
    <cellStyle name="Normal 3 2 5 2 3 2 2 2" xfId="40157" xr:uid="{00000000-0005-0000-0000-0000D0330000}"/>
    <cellStyle name="Normal 3 2 5 2 3 2 3" xfId="39468" xr:uid="{00000000-0005-0000-0000-0000D1330000}"/>
    <cellStyle name="Normal 3 2 5 2 3 3" xfId="4215" xr:uid="{00000000-0005-0000-0000-0000D2330000}"/>
    <cellStyle name="Normal 3 2 5 2 3 3 2" xfId="34674" xr:uid="{00000000-0005-0000-0000-0000D3330000}"/>
    <cellStyle name="Normal 3 2 5 2 3 3 2 2" xfId="40158" xr:uid="{00000000-0005-0000-0000-0000D4330000}"/>
    <cellStyle name="Normal 3 2 5 2 3 3 3" xfId="39467" xr:uid="{00000000-0005-0000-0000-0000D5330000}"/>
    <cellStyle name="Normal 3 2 5 2 3 4" xfId="34675" xr:uid="{00000000-0005-0000-0000-0000D6330000}"/>
    <cellStyle name="Normal 3 2 5 2 3 4 2" xfId="40159" xr:uid="{00000000-0005-0000-0000-0000D7330000}"/>
    <cellStyle name="Normal 3 2 5 2 3 5" xfId="28323" xr:uid="{00000000-0005-0000-0000-0000D8330000}"/>
    <cellStyle name="Normal 3 2 5 2 4" xfId="4216" xr:uid="{00000000-0005-0000-0000-0000D9330000}"/>
    <cellStyle name="Normal 3 2 5 2 4 2" xfId="4217" xr:uid="{00000000-0005-0000-0000-0000DA330000}"/>
    <cellStyle name="Normal 3 2 5 2 4 2 2" xfId="34676" xr:uid="{00000000-0005-0000-0000-0000DB330000}"/>
    <cellStyle name="Normal 3 2 5 2 4 2 2 2" xfId="40160" xr:uid="{00000000-0005-0000-0000-0000DC330000}"/>
    <cellStyle name="Normal 3 2 5 2 4 2 3" xfId="28324" xr:uid="{00000000-0005-0000-0000-0000DD330000}"/>
    <cellStyle name="Normal 3 2 5 2 4 3" xfId="4218" xr:uid="{00000000-0005-0000-0000-0000DE330000}"/>
    <cellStyle name="Normal 3 2 5 2 4 3 2" xfId="34677" xr:uid="{00000000-0005-0000-0000-0000DF330000}"/>
    <cellStyle name="Normal 3 2 5 2 4 3 2 2" xfId="40161" xr:uid="{00000000-0005-0000-0000-0000E0330000}"/>
    <cellStyle name="Normal 3 2 5 2 4 3 3" xfId="28325" xr:uid="{00000000-0005-0000-0000-0000E1330000}"/>
    <cellStyle name="Normal 3 2 5 2 4 4" xfId="34678" xr:uid="{00000000-0005-0000-0000-0000E2330000}"/>
    <cellStyle name="Normal 3 2 5 2 4 4 2" xfId="40162" xr:uid="{00000000-0005-0000-0000-0000E3330000}"/>
    <cellStyle name="Normal 3 2 5 2 4 5" xfId="28326" xr:uid="{00000000-0005-0000-0000-0000E4330000}"/>
    <cellStyle name="Normal 3 2 5 2 5" xfId="4219" xr:uid="{00000000-0005-0000-0000-0000E5330000}"/>
    <cellStyle name="Normal 3 2 5 2 5 2" xfId="4220" xr:uid="{00000000-0005-0000-0000-0000E6330000}"/>
    <cellStyle name="Normal 3 2 5 2 5 2 2" xfId="34679" xr:uid="{00000000-0005-0000-0000-0000E7330000}"/>
    <cellStyle name="Normal 3 2 5 2 5 2 2 2" xfId="40163" xr:uid="{00000000-0005-0000-0000-0000E8330000}"/>
    <cellStyle name="Normal 3 2 5 2 5 2 3" xfId="28327" xr:uid="{00000000-0005-0000-0000-0000E9330000}"/>
    <cellStyle name="Normal 3 2 5 2 5 3" xfId="4221" xr:uid="{00000000-0005-0000-0000-0000EA330000}"/>
    <cellStyle name="Normal 3 2 5 2 5 3 2" xfId="34680" xr:uid="{00000000-0005-0000-0000-0000EB330000}"/>
    <cellStyle name="Normal 3 2 5 2 5 3 2 2" xfId="40164" xr:uid="{00000000-0005-0000-0000-0000EC330000}"/>
    <cellStyle name="Normal 3 2 5 2 5 3 3" xfId="28328" xr:uid="{00000000-0005-0000-0000-0000ED330000}"/>
    <cellStyle name="Normal 3 2 5 2 5 4" xfId="34681" xr:uid="{00000000-0005-0000-0000-0000EE330000}"/>
    <cellStyle name="Normal 3 2 5 2 5 4 2" xfId="40165" xr:uid="{00000000-0005-0000-0000-0000EF330000}"/>
    <cellStyle name="Normal 3 2 5 2 5 5" xfId="39466" xr:uid="{00000000-0005-0000-0000-0000F0330000}"/>
    <cellStyle name="Normal 3 2 5 2 6" xfId="4222" xr:uid="{00000000-0005-0000-0000-0000F1330000}"/>
    <cellStyle name="Normal 3 2 5 2 6 2" xfId="4223" xr:uid="{00000000-0005-0000-0000-0000F2330000}"/>
    <cellStyle name="Normal 3 2 5 2 6 2 2" xfId="34682" xr:uid="{00000000-0005-0000-0000-0000F3330000}"/>
    <cellStyle name="Normal 3 2 5 2 6 2 2 2" xfId="40166" xr:uid="{00000000-0005-0000-0000-0000F4330000}"/>
    <cellStyle name="Normal 3 2 5 2 6 2 3" xfId="28329" xr:uid="{00000000-0005-0000-0000-0000F5330000}"/>
    <cellStyle name="Normal 3 2 5 2 6 3" xfId="4224" xr:uid="{00000000-0005-0000-0000-0000F6330000}"/>
    <cellStyle name="Normal 3 2 5 2 6 3 2" xfId="34683" xr:uid="{00000000-0005-0000-0000-0000F7330000}"/>
    <cellStyle name="Normal 3 2 5 2 6 3 2 2" xfId="40167" xr:uid="{00000000-0005-0000-0000-0000F8330000}"/>
    <cellStyle name="Normal 3 2 5 2 6 3 3" xfId="28330" xr:uid="{00000000-0005-0000-0000-0000F9330000}"/>
    <cellStyle name="Normal 3 2 5 2 6 4" xfId="34684" xr:uid="{00000000-0005-0000-0000-0000FA330000}"/>
    <cellStyle name="Normal 3 2 5 2 6 4 2" xfId="40168" xr:uid="{00000000-0005-0000-0000-0000FB330000}"/>
    <cellStyle name="Normal 3 2 5 2 6 5" xfId="28331" xr:uid="{00000000-0005-0000-0000-0000FC330000}"/>
    <cellStyle name="Normal 3 2 5 2 7" xfId="4225" xr:uid="{00000000-0005-0000-0000-0000FD330000}"/>
    <cellStyle name="Normal 3 2 5 2 7 2" xfId="4226" xr:uid="{00000000-0005-0000-0000-0000FE330000}"/>
    <cellStyle name="Normal 3 2 5 2 7 2 2" xfId="34685" xr:uid="{00000000-0005-0000-0000-0000FF330000}"/>
    <cellStyle name="Normal 3 2 5 2 7 2 2 2" xfId="40169" xr:uid="{00000000-0005-0000-0000-000000340000}"/>
    <cellStyle name="Normal 3 2 5 2 7 2 3" xfId="28332" xr:uid="{00000000-0005-0000-0000-000001340000}"/>
    <cellStyle name="Normal 3 2 5 2 7 3" xfId="4227" xr:uid="{00000000-0005-0000-0000-000002340000}"/>
    <cellStyle name="Normal 3 2 5 2 7 3 2" xfId="34686" xr:uid="{00000000-0005-0000-0000-000003340000}"/>
    <cellStyle name="Normal 3 2 5 2 7 3 2 2" xfId="40170" xr:uid="{00000000-0005-0000-0000-000004340000}"/>
    <cellStyle name="Normal 3 2 5 2 7 3 3" xfId="28333" xr:uid="{00000000-0005-0000-0000-000005340000}"/>
    <cellStyle name="Normal 3 2 5 2 7 4" xfId="34687" xr:uid="{00000000-0005-0000-0000-000006340000}"/>
    <cellStyle name="Normal 3 2 5 2 7 4 2" xfId="40171" xr:uid="{00000000-0005-0000-0000-000007340000}"/>
    <cellStyle name="Normal 3 2 5 2 7 5" xfId="39465" xr:uid="{00000000-0005-0000-0000-000008340000}"/>
    <cellStyle name="Normal 3 2 5 2 8" xfId="4228" xr:uid="{00000000-0005-0000-0000-000009340000}"/>
    <cellStyle name="Normal 3 2 5 2 8 2" xfId="4229" xr:uid="{00000000-0005-0000-0000-00000A340000}"/>
    <cellStyle name="Normal 3 2 5 2 8 2 2" xfId="34688" xr:uid="{00000000-0005-0000-0000-00000B340000}"/>
    <cellStyle name="Normal 3 2 5 2 8 2 2 2" xfId="40172" xr:uid="{00000000-0005-0000-0000-00000C340000}"/>
    <cellStyle name="Normal 3 2 5 2 8 2 3" xfId="28334" xr:uid="{00000000-0005-0000-0000-00000D340000}"/>
    <cellStyle name="Normal 3 2 5 2 8 3" xfId="4230" xr:uid="{00000000-0005-0000-0000-00000E340000}"/>
    <cellStyle name="Normal 3 2 5 2 8 3 2" xfId="34689" xr:uid="{00000000-0005-0000-0000-00000F340000}"/>
    <cellStyle name="Normal 3 2 5 2 8 3 2 2" xfId="40173" xr:uid="{00000000-0005-0000-0000-000010340000}"/>
    <cellStyle name="Normal 3 2 5 2 8 3 3" xfId="28335" xr:uid="{00000000-0005-0000-0000-000011340000}"/>
    <cellStyle name="Normal 3 2 5 2 8 4" xfId="34690" xr:uid="{00000000-0005-0000-0000-000012340000}"/>
    <cellStyle name="Normal 3 2 5 2 8 4 2" xfId="40174" xr:uid="{00000000-0005-0000-0000-000013340000}"/>
    <cellStyle name="Normal 3 2 5 2 8 5" xfId="28336" xr:uid="{00000000-0005-0000-0000-000014340000}"/>
    <cellStyle name="Normal 3 2 5 2 9" xfId="4231" xr:uid="{00000000-0005-0000-0000-000015340000}"/>
    <cellStyle name="Normal 3 2 5 2 9 2" xfId="4232" xr:uid="{00000000-0005-0000-0000-000016340000}"/>
    <cellStyle name="Normal 3 2 5 2 9 2 2" xfId="34691" xr:uid="{00000000-0005-0000-0000-000017340000}"/>
    <cellStyle name="Normal 3 2 5 2 9 2 2 2" xfId="40175" xr:uid="{00000000-0005-0000-0000-000018340000}"/>
    <cellStyle name="Normal 3 2 5 2 9 2 3" xfId="28337" xr:uid="{00000000-0005-0000-0000-000019340000}"/>
    <cellStyle name="Normal 3 2 5 2 9 3" xfId="4233" xr:uid="{00000000-0005-0000-0000-00001A340000}"/>
    <cellStyle name="Normal 3 2 5 2 9 3 2" xfId="34692" xr:uid="{00000000-0005-0000-0000-00001B340000}"/>
    <cellStyle name="Normal 3 2 5 2 9 3 2 2" xfId="40176" xr:uid="{00000000-0005-0000-0000-00001C340000}"/>
    <cellStyle name="Normal 3 2 5 2 9 3 3" xfId="28338" xr:uid="{00000000-0005-0000-0000-00001D340000}"/>
    <cellStyle name="Normal 3 2 5 2 9 4" xfId="34693" xr:uid="{00000000-0005-0000-0000-00001E340000}"/>
    <cellStyle name="Normal 3 2 5 2 9 4 2" xfId="40177" xr:uid="{00000000-0005-0000-0000-00001F340000}"/>
    <cellStyle name="Normal 3 2 5 2 9 5" xfId="39464" xr:uid="{00000000-0005-0000-0000-000020340000}"/>
    <cellStyle name="Normal 3 2 5 20" xfId="4234" xr:uid="{00000000-0005-0000-0000-000021340000}"/>
    <cellStyle name="Normal 3 2 5 20 2" xfId="4235" xr:uid="{00000000-0005-0000-0000-000022340000}"/>
    <cellStyle name="Normal 3 2 5 20 2 2" xfId="34694" xr:uid="{00000000-0005-0000-0000-000023340000}"/>
    <cellStyle name="Normal 3 2 5 20 2 2 2" xfId="40178" xr:uid="{00000000-0005-0000-0000-000024340000}"/>
    <cellStyle name="Normal 3 2 5 20 2 3" xfId="39463" xr:uid="{00000000-0005-0000-0000-000025340000}"/>
    <cellStyle name="Normal 3 2 5 20 3" xfId="4236" xr:uid="{00000000-0005-0000-0000-000026340000}"/>
    <cellStyle name="Normal 3 2 5 20 3 2" xfId="34695" xr:uid="{00000000-0005-0000-0000-000027340000}"/>
    <cellStyle name="Normal 3 2 5 20 3 2 2" xfId="40179" xr:uid="{00000000-0005-0000-0000-000028340000}"/>
    <cellStyle name="Normal 3 2 5 20 3 3" xfId="39462" xr:uid="{00000000-0005-0000-0000-000029340000}"/>
    <cellStyle name="Normal 3 2 5 20 4" xfId="34696" xr:uid="{00000000-0005-0000-0000-00002A340000}"/>
    <cellStyle name="Normal 3 2 5 20 4 2" xfId="40180" xr:uid="{00000000-0005-0000-0000-00002B340000}"/>
    <cellStyle name="Normal 3 2 5 20 5" xfId="28339" xr:uid="{00000000-0005-0000-0000-00002C340000}"/>
    <cellStyle name="Normal 3 2 5 21" xfId="4237" xr:uid="{00000000-0005-0000-0000-00002D340000}"/>
    <cellStyle name="Normal 3 2 5 21 2" xfId="34697" xr:uid="{00000000-0005-0000-0000-00002E340000}"/>
    <cellStyle name="Normal 3 2 5 21 2 2" xfId="40181" xr:uid="{00000000-0005-0000-0000-00002F340000}"/>
    <cellStyle name="Normal 3 2 5 21 3" xfId="28340" xr:uid="{00000000-0005-0000-0000-000030340000}"/>
    <cellStyle name="Normal 3 2 5 22" xfId="4238" xr:uid="{00000000-0005-0000-0000-000031340000}"/>
    <cellStyle name="Normal 3 2 5 22 2" xfId="34698" xr:uid="{00000000-0005-0000-0000-000032340000}"/>
    <cellStyle name="Normal 3 2 5 22 2 2" xfId="40182" xr:uid="{00000000-0005-0000-0000-000033340000}"/>
    <cellStyle name="Normal 3 2 5 22 3" xfId="28341" xr:uid="{00000000-0005-0000-0000-000034340000}"/>
    <cellStyle name="Normal 3 2 5 23" xfId="34699" xr:uid="{00000000-0005-0000-0000-000035340000}"/>
    <cellStyle name="Normal 3 2 5 23 2" xfId="40183" xr:uid="{00000000-0005-0000-0000-000036340000}"/>
    <cellStyle name="Normal 3 2 5 24" xfId="39461" xr:uid="{00000000-0005-0000-0000-000037340000}"/>
    <cellStyle name="Normal 3 2 5 3" xfId="4239" xr:uid="{00000000-0005-0000-0000-000038340000}"/>
    <cellStyle name="Normal 3 2 5 3 10" xfId="4240" xr:uid="{00000000-0005-0000-0000-000039340000}"/>
    <cellStyle name="Normal 3 2 5 3 10 2" xfId="4241" xr:uid="{00000000-0005-0000-0000-00003A340000}"/>
    <cellStyle name="Normal 3 2 5 3 10 2 2" xfId="34700" xr:uid="{00000000-0005-0000-0000-00003B340000}"/>
    <cellStyle name="Normal 3 2 5 3 10 2 2 2" xfId="40184" xr:uid="{00000000-0005-0000-0000-00003C340000}"/>
    <cellStyle name="Normal 3 2 5 3 10 2 3" xfId="39460" xr:uid="{00000000-0005-0000-0000-00003D340000}"/>
    <cellStyle name="Normal 3 2 5 3 10 3" xfId="4242" xr:uid="{00000000-0005-0000-0000-00003E340000}"/>
    <cellStyle name="Normal 3 2 5 3 10 3 2" xfId="34701" xr:uid="{00000000-0005-0000-0000-00003F340000}"/>
    <cellStyle name="Normal 3 2 5 3 10 3 2 2" xfId="40185" xr:uid="{00000000-0005-0000-0000-000040340000}"/>
    <cellStyle name="Normal 3 2 5 3 10 3 3" xfId="39459" xr:uid="{00000000-0005-0000-0000-000041340000}"/>
    <cellStyle name="Normal 3 2 5 3 10 4" xfId="34702" xr:uid="{00000000-0005-0000-0000-000042340000}"/>
    <cellStyle name="Normal 3 2 5 3 10 4 2" xfId="40186" xr:uid="{00000000-0005-0000-0000-000043340000}"/>
    <cellStyle name="Normal 3 2 5 3 10 5" xfId="28342" xr:uid="{00000000-0005-0000-0000-000044340000}"/>
    <cellStyle name="Normal 3 2 5 3 11" xfId="4243" xr:uid="{00000000-0005-0000-0000-000045340000}"/>
    <cellStyle name="Normal 3 2 5 3 11 2" xfId="4244" xr:uid="{00000000-0005-0000-0000-000046340000}"/>
    <cellStyle name="Normal 3 2 5 3 11 2 2" xfId="34703" xr:uid="{00000000-0005-0000-0000-000047340000}"/>
    <cellStyle name="Normal 3 2 5 3 11 2 2 2" xfId="40187" xr:uid="{00000000-0005-0000-0000-000048340000}"/>
    <cellStyle name="Normal 3 2 5 3 11 2 3" xfId="39458" xr:uid="{00000000-0005-0000-0000-000049340000}"/>
    <cellStyle name="Normal 3 2 5 3 11 3" xfId="4245" xr:uid="{00000000-0005-0000-0000-00004A340000}"/>
    <cellStyle name="Normal 3 2 5 3 11 3 2" xfId="34704" xr:uid="{00000000-0005-0000-0000-00004B340000}"/>
    <cellStyle name="Normal 3 2 5 3 11 3 2 2" xfId="40188" xr:uid="{00000000-0005-0000-0000-00004C340000}"/>
    <cellStyle name="Normal 3 2 5 3 11 3 3" xfId="39457" xr:uid="{00000000-0005-0000-0000-00004D340000}"/>
    <cellStyle name="Normal 3 2 5 3 11 4" xfId="34705" xr:uid="{00000000-0005-0000-0000-00004E340000}"/>
    <cellStyle name="Normal 3 2 5 3 11 4 2" xfId="40189" xr:uid="{00000000-0005-0000-0000-00004F340000}"/>
    <cellStyle name="Normal 3 2 5 3 11 5" xfId="28343" xr:uid="{00000000-0005-0000-0000-000050340000}"/>
    <cellStyle name="Normal 3 2 5 3 12" xfId="4246" xr:uid="{00000000-0005-0000-0000-000051340000}"/>
    <cellStyle name="Normal 3 2 5 3 12 2" xfId="4247" xr:uid="{00000000-0005-0000-0000-000052340000}"/>
    <cellStyle name="Normal 3 2 5 3 12 2 2" xfId="34706" xr:uid="{00000000-0005-0000-0000-000053340000}"/>
    <cellStyle name="Normal 3 2 5 3 12 2 2 2" xfId="40190" xr:uid="{00000000-0005-0000-0000-000054340000}"/>
    <cellStyle name="Normal 3 2 5 3 12 2 3" xfId="39456" xr:uid="{00000000-0005-0000-0000-000055340000}"/>
    <cellStyle name="Normal 3 2 5 3 12 3" xfId="4248" xr:uid="{00000000-0005-0000-0000-000056340000}"/>
    <cellStyle name="Normal 3 2 5 3 12 3 2" xfId="34707" xr:uid="{00000000-0005-0000-0000-000057340000}"/>
    <cellStyle name="Normal 3 2 5 3 12 3 2 2" xfId="40191" xr:uid="{00000000-0005-0000-0000-000058340000}"/>
    <cellStyle name="Normal 3 2 5 3 12 3 3" xfId="39455" xr:uid="{00000000-0005-0000-0000-000059340000}"/>
    <cellStyle name="Normal 3 2 5 3 12 4" xfId="34708" xr:uid="{00000000-0005-0000-0000-00005A340000}"/>
    <cellStyle name="Normal 3 2 5 3 12 4 2" xfId="40192" xr:uid="{00000000-0005-0000-0000-00005B340000}"/>
    <cellStyle name="Normal 3 2 5 3 12 5" xfId="28344" xr:uid="{00000000-0005-0000-0000-00005C340000}"/>
    <cellStyle name="Normal 3 2 5 3 13" xfId="4249" xr:uid="{00000000-0005-0000-0000-00005D340000}"/>
    <cellStyle name="Normal 3 2 5 3 13 2" xfId="4250" xr:uid="{00000000-0005-0000-0000-00005E340000}"/>
    <cellStyle name="Normal 3 2 5 3 13 2 2" xfId="34709" xr:uid="{00000000-0005-0000-0000-00005F340000}"/>
    <cellStyle name="Normal 3 2 5 3 13 2 2 2" xfId="40193" xr:uid="{00000000-0005-0000-0000-000060340000}"/>
    <cellStyle name="Normal 3 2 5 3 13 2 3" xfId="28345" xr:uid="{00000000-0005-0000-0000-000061340000}"/>
    <cellStyle name="Normal 3 2 5 3 13 3" xfId="4251" xr:uid="{00000000-0005-0000-0000-000062340000}"/>
    <cellStyle name="Normal 3 2 5 3 13 3 2" xfId="34710" xr:uid="{00000000-0005-0000-0000-000063340000}"/>
    <cellStyle name="Normal 3 2 5 3 13 3 2 2" xfId="40194" xr:uid="{00000000-0005-0000-0000-000064340000}"/>
    <cellStyle name="Normal 3 2 5 3 13 3 3" xfId="28346" xr:uid="{00000000-0005-0000-0000-000065340000}"/>
    <cellStyle name="Normal 3 2 5 3 13 4" xfId="34711" xr:uid="{00000000-0005-0000-0000-000066340000}"/>
    <cellStyle name="Normal 3 2 5 3 13 4 2" xfId="40195" xr:uid="{00000000-0005-0000-0000-000067340000}"/>
    <cellStyle name="Normal 3 2 5 3 13 5" xfId="39454" xr:uid="{00000000-0005-0000-0000-000068340000}"/>
    <cellStyle name="Normal 3 2 5 3 14" xfId="4252" xr:uid="{00000000-0005-0000-0000-000069340000}"/>
    <cellStyle name="Normal 3 2 5 3 14 2" xfId="4253" xr:uid="{00000000-0005-0000-0000-00006A340000}"/>
    <cellStyle name="Normal 3 2 5 3 14 2 2" xfId="34712" xr:uid="{00000000-0005-0000-0000-00006B340000}"/>
    <cellStyle name="Normal 3 2 5 3 14 2 2 2" xfId="40196" xr:uid="{00000000-0005-0000-0000-00006C340000}"/>
    <cellStyle name="Normal 3 2 5 3 14 2 3" xfId="28347" xr:uid="{00000000-0005-0000-0000-00006D340000}"/>
    <cellStyle name="Normal 3 2 5 3 14 3" xfId="4254" xr:uid="{00000000-0005-0000-0000-00006E340000}"/>
    <cellStyle name="Normal 3 2 5 3 14 3 2" xfId="34713" xr:uid="{00000000-0005-0000-0000-00006F340000}"/>
    <cellStyle name="Normal 3 2 5 3 14 3 2 2" xfId="40197" xr:uid="{00000000-0005-0000-0000-000070340000}"/>
    <cellStyle name="Normal 3 2 5 3 14 3 3" xfId="28348" xr:uid="{00000000-0005-0000-0000-000071340000}"/>
    <cellStyle name="Normal 3 2 5 3 14 4" xfId="34714" xr:uid="{00000000-0005-0000-0000-000072340000}"/>
    <cellStyle name="Normal 3 2 5 3 14 4 2" xfId="40198" xr:uid="{00000000-0005-0000-0000-000073340000}"/>
    <cellStyle name="Normal 3 2 5 3 14 5" xfId="28349" xr:uid="{00000000-0005-0000-0000-000074340000}"/>
    <cellStyle name="Normal 3 2 5 3 15" xfId="4255" xr:uid="{00000000-0005-0000-0000-000075340000}"/>
    <cellStyle name="Normal 3 2 5 3 15 2" xfId="4256" xr:uid="{00000000-0005-0000-0000-000076340000}"/>
    <cellStyle name="Normal 3 2 5 3 15 2 2" xfId="34715" xr:uid="{00000000-0005-0000-0000-000077340000}"/>
    <cellStyle name="Normal 3 2 5 3 15 2 2 2" xfId="40199" xr:uid="{00000000-0005-0000-0000-000078340000}"/>
    <cellStyle name="Normal 3 2 5 3 15 2 3" xfId="28350" xr:uid="{00000000-0005-0000-0000-000079340000}"/>
    <cellStyle name="Normal 3 2 5 3 15 3" xfId="4257" xr:uid="{00000000-0005-0000-0000-00007A340000}"/>
    <cellStyle name="Normal 3 2 5 3 15 3 2" xfId="34716" xr:uid="{00000000-0005-0000-0000-00007B340000}"/>
    <cellStyle name="Normal 3 2 5 3 15 3 2 2" xfId="40200" xr:uid="{00000000-0005-0000-0000-00007C340000}"/>
    <cellStyle name="Normal 3 2 5 3 15 3 3" xfId="28351" xr:uid="{00000000-0005-0000-0000-00007D340000}"/>
    <cellStyle name="Normal 3 2 5 3 15 4" xfId="34717" xr:uid="{00000000-0005-0000-0000-00007E340000}"/>
    <cellStyle name="Normal 3 2 5 3 15 4 2" xfId="40201" xr:uid="{00000000-0005-0000-0000-00007F340000}"/>
    <cellStyle name="Normal 3 2 5 3 15 5" xfId="39453" xr:uid="{00000000-0005-0000-0000-000080340000}"/>
    <cellStyle name="Normal 3 2 5 3 16" xfId="4258" xr:uid="{00000000-0005-0000-0000-000081340000}"/>
    <cellStyle name="Normal 3 2 5 3 16 2" xfId="4259" xr:uid="{00000000-0005-0000-0000-000082340000}"/>
    <cellStyle name="Normal 3 2 5 3 16 2 2" xfId="34718" xr:uid="{00000000-0005-0000-0000-000083340000}"/>
    <cellStyle name="Normal 3 2 5 3 16 2 2 2" xfId="40202" xr:uid="{00000000-0005-0000-0000-000084340000}"/>
    <cellStyle name="Normal 3 2 5 3 16 2 3" xfId="28352" xr:uid="{00000000-0005-0000-0000-000085340000}"/>
    <cellStyle name="Normal 3 2 5 3 16 3" xfId="4260" xr:uid="{00000000-0005-0000-0000-000086340000}"/>
    <cellStyle name="Normal 3 2 5 3 16 3 2" xfId="34719" xr:uid="{00000000-0005-0000-0000-000087340000}"/>
    <cellStyle name="Normal 3 2 5 3 16 3 2 2" xfId="40203" xr:uid="{00000000-0005-0000-0000-000088340000}"/>
    <cellStyle name="Normal 3 2 5 3 16 3 3" xfId="28353" xr:uid="{00000000-0005-0000-0000-000089340000}"/>
    <cellStyle name="Normal 3 2 5 3 16 4" xfId="34720" xr:uid="{00000000-0005-0000-0000-00008A340000}"/>
    <cellStyle name="Normal 3 2 5 3 16 4 2" xfId="40204" xr:uid="{00000000-0005-0000-0000-00008B340000}"/>
    <cellStyle name="Normal 3 2 5 3 16 5" xfId="28354" xr:uid="{00000000-0005-0000-0000-00008C340000}"/>
    <cellStyle name="Normal 3 2 5 3 17" xfId="4261" xr:uid="{00000000-0005-0000-0000-00008D340000}"/>
    <cellStyle name="Normal 3 2 5 3 17 2" xfId="34721" xr:uid="{00000000-0005-0000-0000-00008E340000}"/>
    <cellStyle name="Normal 3 2 5 3 17 2 2" xfId="40205" xr:uid="{00000000-0005-0000-0000-00008F340000}"/>
    <cellStyle name="Normal 3 2 5 3 17 3" xfId="39452" xr:uid="{00000000-0005-0000-0000-000090340000}"/>
    <cellStyle name="Normal 3 2 5 3 18" xfId="4262" xr:uid="{00000000-0005-0000-0000-000091340000}"/>
    <cellStyle name="Normal 3 2 5 3 18 2" xfId="34722" xr:uid="{00000000-0005-0000-0000-000092340000}"/>
    <cellStyle name="Normal 3 2 5 3 18 2 2" xfId="40206" xr:uid="{00000000-0005-0000-0000-000093340000}"/>
    <cellStyle name="Normal 3 2 5 3 18 3" xfId="28355" xr:uid="{00000000-0005-0000-0000-000094340000}"/>
    <cellStyle name="Normal 3 2 5 3 19" xfId="34723" xr:uid="{00000000-0005-0000-0000-000095340000}"/>
    <cellStyle name="Normal 3 2 5 3 19 2" xfId="40207" xr:uid="{00000000-0005-0000-0000-000096340000}"/>
    <cellStyle name="Normal 3 2 5 3 2" xfId="4263" xr:uid="{00000000-0005-0000-0000-000097340000}"/>
    <cellStyle name="Normal 3 2 5 3 2 2" xfId="4264" xr:uid="{00000000-0005-0000-0000-000098340000}"/>
    <cellStyle name="Normal 3 2 5 3 2 2 2" xfId="34724" xr:uid="{00000000-0005-0000-0000-000099340000}"/>
    <cellStyle name="Normal 3 2 5 3 2 2 2 2" xfId="40208" xr:uid="{00000000-0005-0000-0000-00009A340000}"/>
    <cellStyle name="Normal 3 2 5 3 2 2 3" xfId="39451" xr:uid="{00000000-0005-0000-0000-00009B340000}"/>
    <cellStyle name="Normal 3 2 5 3 2 3" xfId="4265" xr:uid="{00000000-0005-0000-0000-00009C340000}"/>
    <cellStyle name="Normal 3 2 5 3 2 3 2" xfId="34725" xr:uid="{00000000-0005-0000-0000-00009D340000}"/>
    <cellStyle name="Normal 3 2 5 3 2 3 2 2" xfId="40209" xr:uid="{00000000-0005-0000-0000-00009E340000}"/>
    <cellStyle name="Normal 3 2 5 3 2 3 3" xfId="39450" xr:uid="{00000000-0005-0000-0000-00009F340000}"/>
    <cellStyle name="Normal 3 2 5 3 2 4" xfId="34726" xr:uid="{00000000-0005-0000-0000-0000A0340000}"/>
    <cellStyle name="Normal 3 2 5 3 2 4 2" xfId="40210" xr:uid="{00000000-0005-0000-0000-0000A1340000}"/>
    <cellStyle name="Normal 3 2 5 3 2 5" xfId="28356" xr:uid="{00000000-0005-0000-0000-0000A2340000}"/>
    <cellStyle name="Normal 3 2 5 3 20" xfId="39449" xr:uid="{00000000-0005-0000-0000-0000A3340000}"/>
    <cellStyle name="Normal 3 2 5 3 3" xfId="4266" xr:uid="{00000000-0005-0000-0000-0000A4340000}"/>
    <cellStyle name="Normal 3 2 5 3 3 2" xfId="4267" xr:uid="{00000000-0005-0000-0000-0000A5340000}"/>
    <cellStyle name="Normal 3 2 5 3 3 2 2" xfId="34727" xr:uid="{00000000-0005-0000-0000-0000A6340000}"/>
    <cellStyle name="Normal 3 2 5 3 3 2 2 2" xfId="40211" xr:uid="{00000000-0005-0000-0000-0000A7340000}"/>
    <cellStyle name="Normal 3 2 5 3 3 2 3" xfId="28357" xr:uid="{00000000-0005-0000-0000-0000A8340000}"/>
    <cellStyle name="Normal 3 2 5 3 3 3" xfId="4268" xr:uid="{00000000-0005-0000-0000-0000A9340000}"/>
    <cellStyle name="Normal 3 2 5 3 3 3 2" xfId="34728" xr:uid="{00000000-0005-0000-0000-0000AA340000}"/>
    <cellStyle name="Normal 3 2 5 3 3 3 2 2" xfId="40212" xr:uid="{00000000-0005-0000-0000-0000AB340000}"/>
    <cellStyle name="Normal 3 2 5 3 3 3 3" xfId="28358" xr:uid="{00000000-0005-0000-0000-0000AC340000}"/>
    <cellStyle name="Normal 3 2 5 3 3 4" xfId="34729" xr:uid="{00000000-0005-0000-0000-0000AD340000}"/>
    <cellStyle name="Normal 3 2 5 3 3 4 2" xfId="40213" xr:uid="{00000000-0005-0000-0000-0000AE340000}"/>
    <cellStyle name="Normal 3 2 5 3 3 5" xfId="39448" xr:uid="{00000000-0005-0000-0000-0000AF340000}"/>
    <cellStyle name="Normal 3 2 5 3 4" xfId="4269" xr:uid="{00000000-0005-0000-0000-0000B0340000}"/>
    <cellStyle name="Normal 3 2 5 3 4 2" xfId="4270" xr:uid="{00000000-0005-0000-0000-0000B1340000}"/>
    <cellStyle name="Normal 3 2 5 3 4 2 2" xfId="34730" xr:uid="{00000000-0005-0000-0000-0000B2340000}"/>
    <cellStyle name="Normal 3 2 5 3 4 2 2 2" xfId="40214" xr:uid="{00000000-0005-0000-0000-0000B3340000}"/>
    <cellStyle name="Normal 3 2 5 3 4 2 3" xfId="28359" xr:uid="{00000000-0005-0000-0000-0000B4340000}"/>
    <cellStyle name="Normal 3 2 5 3 4 3" xfId="4271" xr:uid="{00000000-0005-0000-0000-0000B5340000}"/>
    <cellStyle name="Normal 3 2 5 3 4 3 2" xfId="34731" xr:uid="{00000000-0005-0000-0000-0000B6340000}"/>
    <cellStyle name="Normal 3 2 5 3 4 3 2 2" xfId="40215" xr:uid="{00000000-0005-0000-0000-0000B7340000}"/>
    <cellStyle name="Normal 3 2 5 3 4 3 3" xfId="28360" xr:uid="{00000000-0005-0000-0000-0000B8340000}"/>
    <cellStyle name="Normal 3 2 5 3 4 4" xfId="34732" xr:uid="{00000000-0005-0000-0000-0000B9340000}"/>
    <cellStyle name="Normal 3 2 5 3 4 4 2" xfId="40216" xr:uid="{00000000-0005-0000-0000-0000BA340000}"/>
    <cellStyle name="Normal 3 2 5 3 4 5" xfId="28361" xr:uid="{00000000-0005-0000-0000-0000BB340000}"/>
    <cellStyle name="Normal 3 2 5 3 5" xfId="4272" xr:uid="{00000000-0005-0000-0000-0000BC340000}"/>
    <cellStyle name="Normal 3 2 5 3 5 2" xfId="4273" xr:uid="{00000000-0005-0000-0000-0000BD340000}"/>
    <cellStyle name="Normal 3 2 5 3 5 2 2" xfId="34733" xr:uid="{00000000-0005-0000-0000-0000BE340000}"/>
    <cellStyle name="Normal 3 2 5 3 5 2 2 2" xfId="40217" xr:uid="{00000000-0005-0000-0000-0000BF340000}"/>
    <cellStyle name="Normal 3 2 5 3 5 2 3" xfId="28362" xr:uid="{00000000-0005-0000-0000-0000C0340000}"/>
    <cellStyle name="Normal 3 2 5 3 5 3" xfId="4274" xr:uid="{00000000-0005-0000-0000-0000C1340000}"/>
    <cellStyle name="Normal 3 2 5 3 5 3 2" xfId="34734" xr:uid="{00000000-0005-0000-0000-0000C2340000}"/>
    <cellStyle name="Normal 3 2 5 3 5 3 2 2" xfId="40218" xr:uid="{00000000-0005-0000-0000-0000C3340000}"/>
    <cellStyle name="Normal 3 2 5 3 5 3 3" xfId="28363" xr:uid="{00000000-0005-0000-0000-0000C4340000}"/>
    <cellStyle name="Normal 3 2 5 3 5 4" xfId="34735" xr:uid="{00000000-0005-0000-0000-0000C5340000}"/>
    <cellStyle name="Normal 3 2 5 3 5 4 2" xfId="40219" xr:uid="{00000000-0005-0000-0000-0000C6340000}"/>
    <cellStyle name="Normal 3 2 5 3 5 5" xfId="39447" xr:uid="{00000000-0005-0000-0000-0000C7340000}"/>
    <cellStyle name="Normal 3 2 5 3 6" xfId="4275" xr:uid="{00000000-0005-0000-0000-0000C8340000}"/>
    <cellStyle name="Normal 3 2 5 3 6 2" xfId="4276" xr:uid="{00000000-0005-0000-0000-0000C9340000}"/>
    <cellStyle name="Normal 3 2 5 3 6 2 2" xfId="34736" xr:uid="{00000000-0005-0000-0000-0000CA340000}"/>
    <cellStyle name="Normal 3 2 5 3 6 2 2 2" xfId="40220" xr:uid="{00000000-0005-0000-0000-0000CB340000}"/>
    <cellStyle name="Normal 3 2 5 3 6 2 3" xfId="28364" xr:uid="{00000000-0005-0000-0000-0000CC340000}"/>
    <cellStyle name="Normal 3 2 5 3 6 3" xfId="4277" xr:uid="{00000000-0005-0000-0000-0000CD340000}"/>
    <cellStyle name="Normal 3 2 5 3 6 3 2" xfId="34737" xr:uid="{00000000-0005-0000-0000-0000CE340000}"/>
    <cellStyle name="Normal 3 2 5 3 6 3 2 2" xfId="40221" xr:uid="{00000000-0005-0000-0000-0000CF340000}"/>
    <cellStyle name="Normal 3 2 5 3 6 3 3" xfId="28365" xr:uid="{00000000-0005-0000-0000-0000D0340000}"/>
    <cellStyle name="Normal 3 2 5 3 6 4" xfId="34738" xr:uid="{00000000-0005-0000-0000-0000D1340000}"/>
    <cellStyle name="Normal 3 2 5 3 6 4 2" xfId="40222" xr:uid="{00000000-0005-0000-0000-0000D2340000}"/>
    <cellStyle name="Normal 3 2 5 3 6 5" xfId="28366" xr:uid="{00000000-0005-0000-0000-0000D3340000}"/>
    <cellStyle name="Normal 3 2 5 3 7" xfId="4278" xr:uid="{00000000-0005-0000-0000-0000D4340000}"/>
    <cellStyle name="Normal 3 2 5 3 7 2" xfId="4279" xr:uid="{00000000-0005-0000-0000-0000D5340000}"/>
    <cellStyle name="Normal 3 2 5 3 7 2 2" xfId="34739" xr:uid="{00000000-0005-0000-0000-0000D6340000}"/>
    <cellStyle name="Normal 3 2 5 3 7 2 2 2" xfId="40223" xr:uid="{00000000-0005-0000-0000-0000D7340000}"/>
    <cellStyle name="Normal 3 2 5 3 7 2 3" xfId="28367" xr:uid="{00000000-0005-0000-0000-0000D8340000}"/>
    <cellStyle name="Normal 3 2 5 3 7 3" xfId="4280" xr:uid="{00000000-0005-0000-0000-0000D9340000}"/>
    <cellStyle name="Normal 3 2 5 3 7 3 2" xfId="34740" xr:uid="{00000000-0005-0000-0000-0000DA340000}"/>
    <cellStyle name="Normal 3 2 5 3 7 3 2 2" xfId="40224" xr:uid="{00000000-0005-0000-0000-0000DB340000}"/>
    <cellStyle name="Normal 3 2 5 3 7 3 3" xfId="28368" xr:uid="{00000000-0005-0000-0000-0000DC340000}"/>
    <cellStyle name="Normal 3 2 5 3 7 4" xfId="34741" xr:uid="{00000000-0005-0000-0000-0000DD340000}"/>
    <cellStyle name="Normal 3 2 5 3 7 4 2" xfId="40225" xr:uid="{00000000-0005-0000-0000-0000DE340000}"/>
    <cellStyle name="Normal 3 2 5 3 7 5" xfId="39446" xr:uid="{00000000-0005-0000-0000-0000DF340000}"/>
    <cellStyle name="Normal 3 2 5 3 8" xfId="4281" xr:uid="{00000000-0005-0000-0000-0000E0340000}"/>
    <cellStyle name="Normal 3 2 5 3 8 2" xfId="4282" xr:uid="{00000000-0005-0000-0000-0000E1340000}"/>
    <cellStyle name="Normal 3 2 5 3 8 2 2" xfId="34742" xr:uid="{00000000-0005-0000-0000-0000E2340000}"/>
    <cellStyle name="Normal 3 2 5 3 8 2 2 2" xfId="40226" xr:uid="{00000000-0005-0000-0000-0000E3340000}"/>
    <cellStyle name="Normal 3 2 5 3 8 2 3" xfId="28369" xr:uid="{00000000-0005-0000-0000-0000E4340000}"/>
    <cellStyle name="Normal 3 2 5 3 8 3" xfId="4283" xr:uid="{00000000-0005-0000-0000-0000E5340000}"/>
    <cellStyle name="Normal 3 2 5 3 8 3 2" xfId="34743" xr:uid="{00000000-0005-0000-0000-0000E6340000}"/>
    <cellStyle name="Normal 3 2 5 3 8 3 2 2" xfId="40227" xr:uid="{00000000-0005-0000-0000-0000E7340000}"/>
    <cellStyle name="Normal 3 2 5 3 8 3 3" xfId="28370" xr:uid="{00000000-0005-0000-0000-0000E8340000}"/>
    <cellStyle name="Normal 3 2 5 3 8 4" xfId="34744" xr:uid="{00000000-0005-0000-0000-0000E9340000}"/>
    <cellStyle name="Normal 3 2 5 3 8 4 2" xfId="40228" xr:uid="{00000000-0005-0000-0000-0000EA340000}"/>
    <cellStyle name="Normal 3 2 5 3 8 5" xfId="28371" xr:uid="{00000000-0005-0000-0000-0000EB340000}"/>
    <cellStyle name="Normal 3 2 5 3 9" xfId="4284" xr:uid="{00000000-0005-0000-0000-0000EC340000}"/>
    <cellStyle name="Normal 3 2 5 3 9 2" xfId="4285" xr:uid="{00000000-0005-0000-0000-0000ED340000}"/>
    <cellStyle name="Normal 3 2 5 3 9 2 2" xfId="34745" xr:uid="{00000000-0005-0000-0000-0000EE340000}"/>
    <cellStyle name="Normal 3 2 5 3 9 2 2 2" xfId="40229" xr:uid="{00000000-0005-0000-0000-0000EF340000}"/>
    <cellStyle name="Normal 3 2 5 3 9 2 3" xfId="28372" xr:uid="{00000000-0005-0000-0000-0000F0340000}"/>
    <cellStyle name="Normal 3 2 5 3 9 3" xfId="4286" xr:uid="{00000000-0005-0000-0000-0000F1340000}"/>
    <cellStyle name="Normal 3 2 5 3 9 3 2" xfId="34746" xr:uid="{00000000-0005-0000-0000-0000F2340000}"/>
    <cellStyle name="Normal 3 2 5 3 9 3 2 2" xfId="40230" xr:uid="{00000000-0005-0000-0000-0000F3340000}"/>
    <cellStyle name="Normal 3 2 5 3 9 3 3" xfId="28373" xr:uid="{00000000-0005-0000-0000-0000F4340000}"/>
    <cellStyle name="Normal 3 2 5 3 9 4" xfId="34747" xr:uid="{00000000-0005-0000-0000-0000F5340000}"/>
    <cellStyle name="Normal 3 2 5 3 9 4 2" xfId="40231" xr:uid="{00000000-0005-0000-0000-0000F6340000}"/>
    <cellStyle name="Normal 3 2 5 3 9 5" xfId="39445" xr:uid="{00000000-0005-0000-0000-0000F7340000}"/>
    <cellStyle name="Normal 3 2 5 4" xfId="4287" xr:uid="{00000000-0005-0000-0000-0000F8340000}"/>
    <cellStyle name="Normal 3 2 5 4 10" xfId="4288" xr:uid="{00000000-0005-0000-0000-0000F9340000}"/>
    <cellStyle name="Normal 3 2 5 4 10 2" xfId="4289" xr:uid="{00000000-0005-0000-0000-0000FA340000}"/>
    <cellStyle name="Normal 3 2 5 4 10 2 2" xfId="34748" xr:uid="{00000000-0005-0000-0000-0000FB340000}"/>
    <cellStyle name="Normal 3 2 5 4 10 2 2 2" xfId="40232" xr:uid="{00000000-0005-0000-0000-0000FC340000}"/>
    <cellStyle name="Normal 3 2 5 4 10 2 3" xfId="39444" xr:uid="{00000000-0005-0000-0000-0000FD340000}"/>
    <cellStyle name="Normal 3 2 5 4 10 3" xfId="4290" xr:uid="{00000000-0005-0000-0000-0000FE340000}"/>
    <cellStyle name="Normal 3 2 5 4 10 3 2" xfId="34749" xr:uid="{00000000-0005-0000-0000-0000FF340000}"/>
    <cellStyle name="Normal 3 2 5 4 10 3 2 2" xfId="40233" xr:uid="{00000000-0005-0000-0000-000000350000}"/>
    <cellStyle name="Normal 3 2 5 4 10 3 3" xfId="39443" xr:uid="{00000000-0005-0000-0000-000001350000}"/>
    <cellStyle name="Normal 3 2 5 4 10 4" xfId="34750" xr:uid="{00000000-0005-0000-0000-000002350000}"/>
    <cellStyle name="Normal 3 2 5 4 10 4 2" xfId="40234" xr:uid="{00000000-0005-0000-0000-000003350000}"/>
    <cellStyle name="Normal 3 2 5 4 10 5" xfId="28374" xr:uid="{00000000-0005-0000-0000-000004350000}"/>
    <cellStyle name="Normal 3 2 5 4 11" xfId="4291" xr:uid="{00000000-0005-0000-0000-000005350000}"/>
    <cellStyle name="Normal 3 2 5 4 11 2" xfId="4292" xr:uid="{00000000-0005-0000-0000-000006350000}"/>
    <cellStyle name="Normal 3 2 5 4 11 2 2" xfId="34751" xr:uid="{00000000-0005-0000-0000-000007350000}"/>
    <cellStyle name="Normal 3 2 5 4 11 2 2 2" xfId="40235" xr:uid="{00000000-0005-0000-0000-000008350000}"/>
    <cellStyle name="Normal 3 2 5 4 11 2 3" xfId="39442" xr:uid="{00000000-0005-0000-0000-000009350000}"/>
    <cellStyle name="Normal 3 2 5 4 11 3" xfId="4293" xr:uid="{00000000-0005-0000-0000-00000A350000}"/>
    <cellStyle name="Normal 3 2 5 4 11 3 2" xfId="34752" xr:uid="{00000000-0005-0000-0000-00000B350000}"/>
    <cellStyle name="Normal 3 2 5 4 11 3 2 2" xfId="40236" xr:uid="{00000000-0005-0000-0000-00000C350000}"/>
    <cellStyle name="Normal 3 2 5 4 11 3 3" xfId="39441" xr:uid="{00000000-0005-0000-0000-00000D350000}"/>
    <cellStyle name="Normal 3 2 5 4 11 4" xfId="34753" xr:uid="{00000000-0005-0000-0000-00000E350000}"/>
    <cellStyle name="Normal 3 2 5 4 11 4 2" xfId="40237" xr:uid="{00000000-0005-0000-0000-00000F350000}"/>
    <cellStyle name="Normal 3 2 5 4 11 5" xfId="28375" xr:uid="{00000000-0005-0000-0000-000010350000}"/>
    <cellStyle name="Normal 3 2 5 4 12" xfId="4294" xr:uid="{00000000-0005-0000-0000-000011350000}"/>
    <cellStyle name="Normal 3 2 5 4 12 2" xfId="4295" xr:uid="{00000000-0005-0000-0000-000012350000}"/>
    <cellStyle name="Normal 3 2 5 4 12 2 2" xfId="34754" xr:uid="{00000000-0005-0000-0000-000013350000}"/>
    <cellStyle name="Normal 3 2 5 4 12 2 2 2" xfId="40238" xr:uid="{00000000-0005-0000-0000-000014350000}"/>
    <cellStyle name="Normal 3 2 5 4 12 2 3" xfId="39440" xr:uid="{00000000-0005-0000-0000-000015350000}"/>
    <cellStyle name="Normal 3 2 5 4 12 3" xfId="4296" xr:uid="{00000000-0005-0000-0000-000016350000}"/>
    <cellStyle name="Normal 3 2 5 4 12 3 2" xfId="34755" xr:uid="{00000000-0005-0000-0000-000017350000}"/>
    <cellStyle name="Normal 3 2 5 4 12 3 2 2" xfId="40239" xr:uid="{00000000-0005-0000-0000-000018350000}"/>
    <cellStyle name="Normal 3 2 5 4 12 3 3" xfId="39439" xr:uid="{00000000-0005-0000-0000-000019350000}"/>
    <cellStyle name="Normal 3 2 5 4 12 4" xfId="34756" xr:uid="{00000000-0005-0000-0000-00001A350000}"/>
    <cellStyle name="Normal 3 2 5 4 12 4 2" xfId="40240" xr:uid="{00000000-0005-0000-0000-00001B350000}"/>
    <cellStyle name="Normal 3 2 5 4 12 5" xfId="28376" xr:uid="{00000000-0005-0000-0000-00001C350000}"/>
    <cellStyle name="Normal 3 2 5 4 13" xfId="4297" xr:uid="{00000000-0005-0000-0000-00001D350000}"/>
    <cellStyle name="Normal 3 2 5 4 13 2" xfId="4298" xr:uid="{00000000-0005-0000-0000-00001E350000}"/>
    <cellStyle name="Normal 3 2 5 4 13 2 2" xfId="34757" xr:uid="{00000000-0005-0000-0000-00001F350000}"/>
    <cellStyle name="Normal 3 2 5 4 13 2 2 2" xfId="40241" xr:uid="{00000000-0005-0000-0000-000020350000}"/>
    <cellStyle name="Normal 3 2 5 4 13 2 3" xfId="39438" xr:uid="{00000000-0005-0000-0000-000021350000}"/>
    <cellStyle name="Normal 3 2 5 4 13 3" xfId="4299" xr:uid="{00000000-0005-0000-0000-000022350000}"/>
    <cellStyle name="Normal 3 2 5 4 13 3 2" xfId="34758" xr:uid="{00000000-0005-0000-0000-000023350000}"/>
    <cellStyle name="Normal 3 2 5 4 13 3 2 2" xfId="40242" xr:uid="{00000000-0005-0000-0000-000024350000}"/>
    <cellStyle name="Normal 3 2 5 4 13 3 3" xfId="39437" xr:uid="{00000000-0005-0000-0000-000025350000}"/>
    <cellStyle name="Normal 3 2 5 4 13 4" xfId="34759" xr:uid="{00000000-0005-0000-0000-000026350000}"/>
    <cellStyle name="Normal 3 2 5 4 13 4 2" xfId="40243" xr:uid="{00000000-0005-0000-0000-000027350000}"/>
    <cellStyle name="Normal 3 2 5 4 13 5" xfId="28377" xr:uid="{00000000-0005-0000-0000-000028350000}"/>
    <cellStyle name="Normal 3 2 5 4 14" xfId="4300" xr:uid="{00000000-0005-0000-0000-000029350000}"/>
    <cellStyle name="Normal 3 2 5 4 14 2" xfId="4301" xr:uid="{00000000-0005-0000-0000-00002A350000}"/>
    <cellStyle name="Normal 3 2 5 4 14 2 2" xfId="34760" xr:uid="{00000000-0005-0000-0000-00002B350000}"/>
    <cellStyle name="Normal 3 2 5 4 14 2 2 2" xfId="40244" xr:uid="{00000000-0005-0000-0000-00002C350000}"/>
    <cellStyle name="Normal 3 2 5 4 14 2 3" xfId="39436" xr:uid="{00000000-0005-0000-0000-00002D350000}"/>
    <cellStyle name="Normal 3 2 5 4 14 3" xfId="4302" xr:uid="{00000000-0005-0000-0000-00002E350000}"/>
    <cellStyle name="Normal 3 2 5 4 14 3 2" xfId="34761" xr:uid="{00000000-0005-0000-0000-00002F350000}"/>
    <cellStyle name="Normal 3 2 5 4 14 3 2 2" xfId="40245" xr:uid="{00000000-0005-0000-0000-000030350000}"/>
    <cellStyle name="Normal 3 2 5 4 14 3 3" xfId="39435" xr:uid="{00000000-0005-0000-0000-000031350000}"/>
    <cellStyle name="Normal 3 2 5 4 14 4" xfId="34762" xr:uid="{00000000-0005-0000-0000-000032350000}"/>
    <cellStyle name="Normal 3 2 5 4 14 4 2" xfId="40246" xr:uid="{00000000-0005-0000-0000-000033350000}"/>
    <cellStyle name="Normal 3 2 5 4 14 5" xfId="39434" xr:uid="{00000000-0005-0000-0000-000034350000}"/>
    <cellStyle name="Normal 3 2 5 4 15" xfId="4303" xr:uid="{00000000-0005-0000-0000-000035350000}"/>
    <cellStyle name="Normal 3 2 5 4 15 2" xfId="4304" xr:uid="{00000000-0005-0000-0000-000036350000}"/>
    <cellStyle name="Normal 3 2 5 4 15 2 2" xfId="34763" xr:uid="{00000000-0005-0000-0000-000037350000}"/>
    <cellStyle name="Normal 3 2 5 4 15 2 2 2" xfId="40247" xr:uid="{00000000-0005-0000-0000-000038350000}"/>
    <cellStyle name="Normal 3 2 5 4 15 2 3" xfId="28378" xr:uid="{00000000-0005-0000-0000-000039350000}"/>
    <cellStyle name="Normal 3 2 5 4 15 3" xfId="4305" xr:uid="{00000000-0005-0000-0000-00003A350000}"/>
    <cellStyle name="Normal 3 2 5 4 15 3 2" xfId="34764" xr:uid="{00000000-0005-0000-0000-00003B350000}"/>
    <cellStyle name="Normal 3 2 5 4 15 3 2 2" xfId="40248" xr:uid="{00000000-0005-0000-0000-00003C350000}"/>
    <cellStyle name="Normal 3 2 5 4 15 3 3" xfId="39433" xr:uid="{00000000-0005-0000-0000-00003D350000}"/>
    <cellStyle name="Normal 3 2 5 4 15 4" xfId="34765" xr:uid="{00000000-0005-0000-0000-00003E350000}"/>
    <cellStyle name="Normal 3 2 5 4 15 4 2" xfId="40249" xr:uid="{00000000-0005-0000-0000-00003F350000}"/>
    <cellStyle name="Normal 3 2 5 4 15 5" xfId="39432" xr:uid="{00000000-0005-0000-0000-000040350000}"/>
    <cellStyle name="Normal 3 2 5 4 16" xfId="4306" xr:uid="{00000000-0005-0000-0000-000041350000}"/>
    <cellStyle name="Normal 3 2 5 4 16 2" xfId="4307" xr:uid="{00000000-0005-0000-0000-000042350000}"/>
    <cellStyle name="Normal 3 2 5 4 16 2 2" xfId="34766" xr:uid="{00000000-0005-0000-0000-000043350000}"/>
    <cellStyle name="Normal 3 2 5 4 16 2 2 2" xfId="40250" xr:uid="{00000000-0005-0000-0000-000044350000}"/>
    <cellStyle name="Normal 3 2 5 4 16 2 3" xfId="39431" xr:uid="{00000000-0005-0000-0000-000045350000}"/>
    <cellStyle name="Normal 3 2 5 4 16 3" xfId="4308" xr:uid="{00000000-0005-0000-0000-000046350000}"/>
    <cellStyle name="Normal 3 2 5 4 16 3 2" xfId="34767" xr:uid="{00000000-0005-0000-0000-000047350000}"/>
    <cellStyle name="Normal 3 2 5 4 16 3 2 2" xfId="40251" xr:uid="{00000000-0005-0000-0000-000048350000}"/>
    <cellStyle name="Normal 3 2 5 4 16 3 3" xfId="28379" xr:uid="{00000000-0005-0000-0000-000049350000}"/>
    <cellStyle name="Normal 3 2 5 4 16 4" xfId="34768" xr:uid="{00000000-0005-0000-0000-00004A350000}"/>
    <cellStyle name="Normal 3 2 5 4 16 4 2" xfId="40252" xr:uid="{00000000-0005-0000-0000-00004B350000}"/>
    <cellStyle name="Normal 3 2 5 4 16 5" xfId="39430" xr:uid="{00000000-0005-0000-0000-00004C350000}"/>
    <cellStyle name="Normal 3 2 5 4 17" xfId="4309" xr:uid="{00000000-0005-0000-0000-00004D350000}"/>
    <cellStyle name="Normal 3 2 5 4 17 2" xfId="34769" xr:uid="{00000000-0005-0000-0000-00004E350000}"/>
    <cellStyle name="Normal 3 2 5 4 17 2 2" xfId="40253" xr:uid="{00000000-0005-0000-0000-00004F350000}"/>
    <cellStyle name="Normal 3 2 5 4 17 3" xfId="39429" xr:uid="{00000000-0005-0000-0000-000050350000}"/>
    <cellStyle name="Normal 3 2 5 4 18" xfId="4310" xr:uid="{00000000-0005-0000-0000-000051350000}"/>
    <cellStyle name="Normal 3 2 5 4 18 2" xfId="34770" xr:uid="{00000000-0005-0000-0000-000052350000}"/>
    <cellStyle name="Normal 3 2 5 4 18 2 2" xfId="40254" xr:uid="{00000000-0005-0000-0000-000053350000}"/>
    <cellStyle name="Normal 3 2 5 4 18 3" xfId="39428" xr:uid="{00000000-0005-0000-0000-000054350000}"/>
    <cellStyle name="Normal 3 2 5 4 19" xfId="34771" xr:uid="{00000000-0005-0000-0000-000055350000}"/>
    <cellStyle name="Normal 3 2 5 4 19 2" xfId="40255" xr:uid="{00000000-0005-0000-0000-000056350000}"/>
    <cellStyle name="Normal 3 2 5 4 2" xfId="4311" xr:uid="{00000000-0005-0000-0000-000057350000}"/>
    <cellStyle name="Normal 3 2 5 4 2 2" xfId="4312" xr:uid="{00000000-0005-0000-0000-000058350000}"/>
    <cellStyle name="Normal 3 2 5 4 2 2 2" xfId="34772" xr:uid="{00000000-0005-0000-0000-000059350000}"/>
    <cellStyle name="Normal 3 2 5 4 2 2 2 2" xfId="40256" xr:uid="{00000000-0005-0000-0000-00005A350000}"/>
    <cellStyle name="Normal 3 2 5 4 2 2 3" xfId="28380" xr:uid="{00000000-0005-0000-0000-00005B350000}"/>
    <cellStyle name="Normal 3 2 5 4 2 3" xfId="4313" xr:uid="{00000000-0005-0000-0000-00005C350000}"/>
    <cellStyle name="Normal 3 2 5 4 2 3 2" xfId="34773" xr:uid="{00000000-0005-0000-0000-00005D350000}"/>
    <cellStyle name="Normal 3 2 5 4 2 3 2 2" xfId="40257" xr:uid="{00000000-0005-0000-0000-00005E350000}"/>
    <cellStyle name="Normal 3 2 5 4 2 3 3" xfId="28381" xr:uid="{00000000-0005-0000-0000-00005F350000}"/>
    <cellStyle name="Normal 3 2 5 4 2 4" xfId="34774" xr:uid="{00000000-0005-0000-0000-000060350000}"/>
    <cellStyle name="Normal 3 2 5 4 2 4 2" xfId="40258" xr:uid="{00000000-0005-0000-0000-000061350000}"/>
    <cellStyle name="Normal 3 2 5 4 2 5" xfId="28382" xr:uid="{00000000-0005-0000-0000-000062350000}"/>
    <cellStyle name="Normal 3 2 5 4 20" xfId="28383" xr:uid="{00000000-0005-0000-0000-000063350000}"/>
    <cellStyle name="Normal 3 2 5 4 3" xfId="4314" xr:uid="{00000000-0005-0000-0000-000064350000}"/>
    <cellStyle name="Normal 3 2 5 4 3 2" xfId="4315" xr:uid="{00000000-0005-0000-0000-000065350000}"/>
    <cellStyle name="Normal 3 2 5 4 3 2 2" xfId="34775" xr:uid="{00000000-0005-0000-0000-000066350000}"/>
    <cellStyle name="Normal 3 2 5 4 3 2 2 2" xfId="40259" xr:uid="{00000000-0005-0000-0000-000067350000}"/>
    <cellStyle name="Normal 3 2 5 4 3 2 3" xfId="39427" xr:uid="{00000000-0005-0000-0000-000068350000}"/>
    <cellStyle name="Normal 3 2 5 4 3 3" xfId="4316" xr:uid="{00000000-0005-0000-0000-000069350000}"/>
    <cellStyle name="Normal 3 2 5 4 3 3 2" xfId="34776" xr:uid="{00000000-0005-0000-0000-00006A350000}"/>
    <cellStyle name="Normal 3 2 5 4 3 3 2 2" xfId="40260" xr:uid="{00000000-0005-0000-0000-00006B350000}"/>
    <cellStyle name="Normal 3 2 5 4 3 3 3" xfId="28384" xr:uid="{00000000-0005-0000-0000-00006C350000}"/>
    <cellStyle name="Normal 3 2 5 4 3 4" xfId="34777" xr:uid="{00000000-0005-0000-0000-00006D350000}"/>
    <cellStyle name="Normal 3 2 5 4 3 4 2" xfId="40261" xr:uid="{00000000-0005-0000-0000-00006E350000}"/>
    <cellStyle name="Normal 3 2 5 4 3 5" xfId="39426" xr:uid="{00000000-0005-0000-0000-00006F350000}"/>
    <cellStyle name="Normal 3 2 5 4 4" xfId="4317" xr:uid="{00000000-0005-0000-0000-000070350000}"/>
    <cellStyle name="Normal 3 2 5 4 4 2" xfId="4318" xr:uid="{00000000-0005-0000-0000-000071350000}"/>
    <cellStyle name="Normal 3 2 5 4 4 2 2" xfId="34778" xr:uid="{00000000-0005-0000-0000-000072350000}"/>
    <cellStyle name="Normal 3 2 5 4 4 2 2 2" xfId="40262" xr:uid="{00000000-0005-0000-0000-000073350000}"/>
    <cellStyle name="Normal 3 2 5 4 4 2 3" xfId="28385" xr:uid="{00000000-0005-0000-0000-000074350000}"/>
    <cellStyle name="Normal 3 2 5 4 4 3" xfId="4319" xr:uid="{00000000-0005-0000-0000-000075350000}"/>
    <cellStyle name="Normal 3 2 5 4 4 3 2" xfId="34779" xr:uid="{00000000-0005-0000-0000-000076350000}"/>
    <cellStyle name="Normal 3 2 5 4 4 3 2 2" xfId="40263" xr:uid="{00000000-0005-0000-0000-000077350000}"/>
    <cellStyle name="Normal 3 2 5 4 4 3 3" xfId="28386" xr:uid="{00000000-0005-0000-0000-000078350000}"/>
    <cellStyle name="Normal 3 2 5 4 4 4" xfId="34780" xr:uid="{00000000-0005-0000-0000-000079350000}"/>
    <cellStyle name="Normal 3 2 5 4 4 4 2" xfId="40264" xr:uid="{00000000-0005-0000-0000-00007A350000}"/>
    <cellStyle name="Normal 3 2 5 4 4 5" xfId="28387" xr:uid="{00000000-0005-0000-0000-00007B350000}"/>
    <cellStyle name="Normal 3 2 5 4 5" xfId="4320" xr:uid="{00000000-0005-0000-0000-00007C350000}"/>
    <cellStyle name="Normal 3 2 5 4 5 2" xfId="4321" xr:uid="{00000000-0005-0000-0000-00007D350000}"/>
    <cellStyle name="Normal 3 2 5 4 5 2 2" xfId="34781" xr:uid="{00000000-0005-0000-0000-00007E350000}"/>
    <cellStyle name="Normal 3 2 5 4 5 2 2 2" xfId="40265" xr:uid="{00000000-0005-0000-0000-00007F350000}"/>
    <cellStyle name="Normal 3 2 5 4 5 2 3" xfId="28388" xr:uid="{00000000-0005-0000-0000-000080350000}"/>
    <cellStyle name="Normal 3 2 5 4 5 3" xfId="4322" xr:uid="{00000000-0005-0000-0000-000081350000}"/>
    <cellStyle name="Normal 3 2 5 4 5 3 2" xfId="34782" xr:uid="{00000000-0005-0000-0000-000082350000}"/>
    <cellStyle name="Normal 3 2 5 4 5 3 2 2" xfId="40266" xr:uid="{00000000-0005-0000-0000-000083350000}"/>
    <cellStyle name="Normal 3 2 5 4 5 3 3" xfId="28389" xr:uid="{00000000-0005-0000-0000-000084350000}"/>
    <cellStyle name="Normal 3 2 5 4 5 4" xfId="34783" xr:uid="{00000000-0005-0000-0000-000085350000}"/>
    <cellStyle name="Normal 3 2 5 4 5 4 2" xfId="40267" xr:uid="{00000000-0005-0000-0000-000086350000}"/>
    <cellStyle name="Normal 3 2 5 4 5 5" xfId="39425" xr:uid="{00000000-0005-0000-0000-000087350000}"/>
    <cellStyle name="Normal 3 2 5 4 6" xfId="4323" xr:uid="{00000000-0005-0000-0000-000088350000}"/>
    <cellStyle name="Normal 3 2 5 4 6 2" xfId="4324" xr:uid="{00000000-0005-0000-0000-000089350000}"/>
    <cellStyle name="Normal 3 2 5 4 6 2 2" xfId="34784" xr:uid="{00000000-0005-0000-0000-00008A350000}"/>
    <cellStyle name="Normal 3 2 5 4 6 2 2 2" xfId="40268" xr:uid="{00000000-0005-0000-0000-00008B350000}"/>
    <cellStyle name="Normal 3 2 5 4 6 2 3" xfId="28390" xr:uid="{00000000-0005-0000-0000-00008C350000}"/>
    <cellStyle name="Normal 3 2 5 4 6 3" xfId="4325" xr:uid="{00000000-0005-0000-0000-00008D350000}"/>
    <cellStyle name="Normal 3 2 5 4 6 3 2" xfId="34785" xr:uid="{00000000-0005-0000-0000-00008E350000}"/>
    <cellStyle name="Normal 3 2 5 4 6 3 2 2" xfId="40269" xr:uid="{00000000-0005-0000-0000-00008F350000}"/>
    <cellStyle name="Normal 3 2 5 4 6 3 3" xfId="28391" xr:uid="{00000000-0005-0000-0000-000090350000}"/>
    <cellStyle name="Normal 3 2 5 4 6 4" xfId="34786" xr:uid="{00000000-0005-0000-0000-000091350000}"/>
    <cellStyle name="Normal 3 2 5 4 6 4 2" xfId="40270" xr:uid="{00000000-0005-0000-0000-000092350000}"/>
    <cellStyle name="Normal 3 2 5 4 6 5" xfId="28392" xr:uid="{00000000-0005-0000-0000-000093350000}"/>
    <cellStyle name="Normal 3 2 5 4 7" xfId="4326" xr:uid="{00000000-0005-0000-0000-000094350000}"/>
    <cellStyle name="Normal 3 2 5 4 7 2" xfId="4327" xr:uid="{00000000-0005-0000-0000-000095350000}"/>
    <cellStyle name="Normal 3 2 5 4 7 2 2" xfId="34787" xr:uid="{00000000-0005-0000-0000-000096350000}"/>
    <cellStyle name="Normal 3 2 5 4 7 2 2 2" xfId="40271" xr:uid="{00000000-0005-0000-0000-000097350000}"/>
    <cellStyle name="Normal 3 2 5 4 7 2 3" xfId="28393" xr:uid="{00000000-0005-0000-0000-000098350000}"/>
    <cellStyle name="Normal 3 2 5 4 7 3" xfId="4328" xr:uid="{00000000-0005-0000-0000-000099350000}"/>
    <cellStyle name="Normal 3 2 5 4 7 3 2" xfId="34788" xr:uid="{00000000-0005-0000-0000-00009A350000}"/>
    <cellStyle name="Normal 3 2 5 4 7 3 2 2" xfId="40272" xr:uid="{00000000-0005-0000-0000-00009B350000}"/>
    <cellStyle name="Normal 3 2 5 4 7 3 3" xfId="28394" xr:uid="{00000000-0005-0000-0000-00009C350000}"/>
    <cellStyle name="Normal 3 2 5 4 7 4" xfId="34789" xr:uid="{00000000-0005-0000-0000-00009D350000}"/>
    <cellStyle name="Normal 3 2 5 4 7 4 2" xfId="40273" xr:uid="{00000000-0005-0000-0000-00009E350000}"/>
    <cellStyle name="Normal 3 2 5 4 7 5" xfId="39424" xr:uid="{00000000-0005-0000-0000-00009F350000}"/>
    <cellStyle name="Normal 3 2 5 4 8" xfId="4329" xr:uid="{00000000-0005-0000-0000-0000A0350000}"/>
    <cellStyle name="Normal 3 2 5 4 8 2" xfId="4330" xr:uid="{00000000-0005-0000-0000-0000A1350000}"/>
    <cellStyle name="Normal 3 2 5 4 8 2 2" xfId="34790" xr:uid="{00000000-0005-0000-0000-0000A2350000}"/>
    <cellStyle name="Normal 3 2 5 4 8 2 2 2" xfId="40274" xr:uid="{00000000-0005-0000-0000-0000A3350000}"/>
    <cellStyle name="Normal 3 2 5 4 8 2 3" xfId="28395" xr:uid="{00000000-0005-0000-0000-0000A4350000}"/>
    <cellStyle name="Normal 3 2 5 4 8 3" xfId="4331" xr:uid="{00000000-0005-0000-0000-0000A5350000}"/>
    <cellStyle name="Normal 3 2 5 4 8 3 2" xfId="34791" xr:uid="{00000000-0005-0000-0000-0000A6350000}"/>
    <cellStyle name="Normal 3 2 5 4 8 3 2 2" xfId="40275" xr:uid="{00000000-0005-0000-0000-0000A7350000}"/>
    <cellStyle name="Normal 3 2 5 4 8 3 3" xfId="28396" xr:uid="{00000000-0005-0000-0000-0000A8350000}"/>
    <cellStyle name="Normal 3 2 5 4 8 4" xfId="34792" xr:uid="{00000000-0005-0000-0000-0000A9350000}"/>
    <cellStyle name="Normal 3 2 5 4 8 4 2" xfId="40276" xr:uid="{00000000-0005-0000-0000-0000AA350000}"/>
    <cellStyle name="Normal 3 2 5 4 8 5" xfId="28397" xr:uid="{00000000-0005-0000-0000-0000AB350000}"/>
    <cellStyle name="Normal 3 2 5 4 9" xfId="4332" xr:uid="{00000000-0005-0000-0000-0000AC350000}"/>
    <cellStyle name="Normal 3 2 5 4 9 2" xfId="4333" xr:uid="{00000000-0005-0000-0000-0000AD350000}"/>
    <cellStyle name="Normal 3 2 5 4 9 2 2" xfId="34793" xr:uid="{00000000-0005-0000-0000-0000AE350000}"/>
    <cellStyle name="Normal 3 2 5 4 9 2 2 2" xfId="40277" xr:uid="{00000000-0005-0000-0000-0000AF350000}"/>
    <cellStyle name="Normal 3 2 5 4 9 2 3" xfId="28398" xr:uid="{00000000-0005-0000-0000-0000B0350000}"/>
    <cellStyle name="Normal 3 2 5 4 9 3" xfId="4334" xr:uid="{00000000-0005-0000-0000-0000B1350000}"/>
    <cellStyle name="Normal 3 2 5 4 9 3 2" xfId="34794" xr:uid="{00000000-0005-0000-0000-0000B2350000}"/>
    <cellStyle name="Normal 3 2 5 4 9 3 2 2" xfId="40278" xr:uid="{00000000-0005-0000-0000-0000B3350000}"/>
    <cellStyle name="Normal 3 2 5 4 9 3 3" xfId="28399" xr:uid="{00000000-0005-0000-0000-0000B4350000}"/>
    <cellStyle name="Normal 3 2 5 4 9 4" xfId="34795" xr:uid="{00000000-0005-0000-0000-0000B5350000}"/>
    <cellStyle name="Normal 3 2 5 4 9 4 2" xfId="40279" xr:uid="{00000000-0005-0000-0000-0000B6350000}"/>
    <cellStyle name="Normal 3 2 5 4 9 5" xfId="39423" xr:uid="{00000000-0005-0000-0000-0000B7350000}"/>
    <cellStyle name="Normal 3 2 5 5" xfId="4335" xr:uid="{00000000-0005-0000-0000-0000B8350000}"/>
    <cellStyle name="Normal 3 2 5 5 10" xfId="4336" xr:uid="{00000000-0005-0000-0000-0000B9350000}"/>
    <cellStyle name="Normal 3 2 5 5 10 2" xfId="4337" xr:uid="{00000000-0005-0000-0000-0000BA350000}"/>
    <cellStyle name="Normal 3 2 5 5 10 2 2" xfId="34796" xr:uid="{00000000-0005-0000-0000-0000BB350000}"/>
    <cellStyle name="Normal 3 2 5 5 10 2 2 2" xfId="40280" xr:uid="{00000000-0005-0000-0000-0000BC350000}"/>
    <cellStyle name="Normal 3 2 5 5 10 2 3" xfId="28400" xr:uid="{00000000-0005-0000-0000-0000BD350000}"/>
    <cellStyle name="Normal 3 2 5 5 10 3" xfId="4338" xr:uid="{00000000-0005-0000-0000-0000BE350000}"/>
    <cellStyle name="Normal 3 2 5 5 10 3 2" xfId="34797" xr:uid="{00000000-0005-0000-0000-0000BF350000}"/>
    <cellStyle name="Normal 3 2 5 5 10 3 2 2" xfId="40281" xr:uid="{00000000-0005-0000-0000-0000C0350000}"/>
    <cellStyle name="Normal 3 2 5 5 10 3 3" xfId="39422" xr:uid="{00000000-0005-0000-0000-0000C1350000}"/>
    <cellStyle name="Normal 3 2 5 5 10 4" xfId="34798" xr:uid="{00000000-0005-0000-0000-0000C2350000}"/>
    <cellStyle name="Normal 3 2 5 5 10 4 2" xfId="40282" xr:uid="{00000000-0005-0000-0000-0000C3350000}"/>
    <cellStyle name="Normal 3 2 5 5 10 5" xfId="39421" xr:uid="{00000000-0005-0000-0000-0000C4350000}"/>
    <cellStyle name="Normal 3 2 5 5 11" xfId="4339" xr:uid="{00000000-0005-0000-0000-0000C5350000}"/>
    <cellStyle name="Normal 3 2 5 5 11 2" xfId="4340" xr:uid="{00000000-0005-0000-0000-0000C6350000}"/>
    <cellStyle name="Normal 3 2 5 5 11 2 2" xfId="34799" xr:uid="{00000000-0005-0000-0000-0000C7350000}"/>
    <cellStyle name="Normal 3 2 5 5 11 2 2 2" xfId="40283" xr:uid="{00000000-0005-0000-0000-0000C8350000}"/>
    <cellStyle name="Normal 3 2 5 5 11 2 3" xfId="28401" xr:uid="{00000000-0005-0000-0000-0000C9350000}"/>
    <cellStyle name="Normal 3 2 5 5 11 3" xfId="4341" xr:uid="{00000000-0005-0000-0000-0000CA350000}"/>
    <cellStyle name="Normal 3 2 5 5 11 3 2" xfId="34800" xr:uid="{00000000-0005-0000-0000-0000CB350000}"/>
    <cellStyle name="Normal 3 2 5 5 11 3 2 2" xfId="40284" xr:uid="{00000000-0005-0000-0000-0000CC350000}"/>
    <cellStyle name="Normal 3 2 5 5 11 3 3" xfId="28402" xr:uid="{00000000-0005-0000-0000-0000CD350000}"/>
    <cellStyle name="Normal 3 2 5 5 11 4" xfId="34801" xr:uid="{00000000-0005-0000-0000-0000CE350000}"/>
    <cellStyle name="Normal 3 2 5 5 11 4 2" xfId="40285" xr:uid="{00000000-0005-0000-0000-0000CF350000}"/>
    <cellStyle name="Normal 3 2 5 5 11 5" xfId="39420" xr:uid="{00000000-0005-0000-0000-0000D0350000}"/>
    <cellStyle name="Normal 3 2 5 5 12" xfId="4342" xr:uid="{00000000-0005-0000-0000-0000D1350000}"/>
    <cellStyle name="Normal 3 2 5 5 12 2" xfId="4343" xr:uid="{00000000-0005-0000-0000-0000D2350000}"/>
    <cellStyle name="Normal 3 2 5 5 12 2 2" xfId="34802" xr:uid="{00000000-0005-0000-0000-0000D3350000}"/>
    <cellStyle name="Normal 3 2 5 5 12 2 2 2" xfId="40286" xr:uid="{00000000-0005-0000-0000-0000D4350000}"/>
    <cellStyle name="Normal 3 2 5 5 12 2 3" xfId="28403" xr:uid="{00000000-0005-0000-0000-0000D5350000}"/>
    <cellStyle name="Normal 3 2 5 5 12 3" xfId="4344" xr:uid="{00000000-0005-0000-0000-0000D6350000}"/>
    <cellStyle name="Normal 3 2 5 5 12 3 2" xfId="34803" xr:uid="{00000000-0005-0000-0000-0000D7350000}"/>
    <cellStyle name="Normal 3 2 5 5 12 3 2 2" xfId="40287" xr:uid="{00000000-0005-0000-0000-0000D8350000}"/>
    <cellStyle name="Normal 3 2 5 5 12 3 3" xfId="28404" xr:uid="{00000000-0005-0000-0000-0000D9350000}"/>
    <cellStyle name="Normal 3 2 5 5 12 4" xfId="34804" xr:uid="{00000000-0005-0000-0000-0000DA350000}"/>
    <cellStyle name="Normal 3 2 5 5 12 4 2" xfId="40288" xr:uid="{00000000-0005-0000-0000-0000DB350000}"/>
    <cellStyle name="Normal 3 2 5 5 12 5" xfId="28405" xr:uid="{00000000-0005-0000-0000-0000DC350000}"/>
    <cellStyle name="Normal 3 2 5 5 13" xfId="4345" xr:uid="{00000000-0005-0000-0000-0000DD350000}"/>
    <cellStyle name="Normal 3 2 5 5 13 2" xfId="4346" xr:uid="{00000000-0005-0000-0000-0000DE350000}"/>
    <cellStyle name="Normal 3 2 5 5 13 2 2" xfId="34805" xr:uid="{00000000-0005-0000-0000-0000DF350000}"/>
    <cellStyle name="Normal 3 2 5 5 13 2 2 2" xfId="40289" xr:uid="{00000000-0005-0000-0000-0000E0350000}"/>
    <cellStyle name="Normal 3 2 5 5 13 2 3" xfId="28406" xr:uid="{00000000-0005-0000-0000-0000E1350000}"/>
    <cellStyle name="Normal 3 2 5 5 13 3" xfId="4347" xr:uid="{00000000-0005-0000-0000-0000E2350000}"/>
    <cellStyle name="Normal 3 2 5 5 13 3 2" xfId="34806" xr:uid="{00000000-0005-0000-0000-0000E3350000}"/>
    <cellStyle name="Normal 3 2 5 5 13 3 2 2" xfId="40290" xr:uid="{00000000-0005-0000-0000-0000E4350000}"/>
    <cellStyle name="Normal 3 2 5 5 13 3 3" xfId="28407" xr:uid="{00000000-0005-0000-0000-0000E5350000}"/>
    <cellStyle name="Normal 3 2 5 5 13 4" xfId="34807" xr:uid="{00000000-0005-0000-0000-0000E6350000}"/>
    <cellStyle name="Normal 3 2 5 5 13 4 2" xfId="40291" xr:uid="{00000000-0005-0000-0000-0000E7350000}"/>
    <cellStyle name="Normal 3 2 5 5 13 5" xfId="39419" xr:uid="{00000000-0005-0000-0000-0000E8350000}"/>
    <cellStyle name="Normal 3 2 5 5 14" xfId="4348" xr:uid="{00000000-0005-0000-0000-0000E9350000}"/>
    <cellStyle name="Normal 3 2 5 5 14 2" xfId="4349" xr:uid="{00000000-0005-0000-0000-0000EA350000}"/>
    <cellStyle name="Normal 3 2 5 5 14 2 2" xfId="34808" xr:uid="{00000000-0005-0000-0000-0000EB350000}"/>
    <cellStyle name="Normal 3 2 5 5 14 2 2 2" xfId="40292" xr:uid="{00000000-0005-0000-0000-0000EC350000}"/>
    <cellStyle name="Normal 3 2 5 5 14 2 3" xfId="28408" xr:uid="{00000000-0005-0000-0000-0000ED350000}"/>
    <cellStyle name="Normal 3 2 5 5 14 3" xfId="4350" xr:uid="{00000000-0005-0000-0000-0000EE350000}"/>
    <cellStyle name="Normal 3 2 5 5 14 3 2" xfId="34809" xr:uid="{00000000-0005-0000-0000-0000EF350000}"/>
    <cellStyle name="Normal 3 2 5 5 14 3 2 2" xfId="40293" xr:uid="{00000000-0005-0000-0000-0000F0350000}"/>
    <cellStyle name="Normal 3 2 5 5 14 3 3" xfId="28409" xr:uid="{00000000-0005-0000-0000-0000F1350000}"/>
    <cellStyle name="Normal 3 2 5 5 14 4" xfId="34810" xr:uid="{00000000-0005-0000-0000-0000F2350000}"/>
    <cellStyle name="Normal 3 2 5 5 14 4 2" xfId="40294" xr:uid="{00000000-0005-0000-0000-0000F3350000}"/>
    <cellStyle name="Normal 3 2 5 5 14 5" xfId="28410" xr:uid="{00000000-0005-0000-0000-0000F4350000}"/>
    <cellStyle name="Normal 3 2 5 5 15" xfId="4351" xr:uid="{00000000-0005-0000-0000-0000F5350000}"/>
    <cellStyle name="Normal 3 2 5 5 15 2" xfId="4352" xr:uid="{00000000-0005-0000-0000-0000F6350000}"/>
    <cellStyle name="Normal 3 2 5 5 15 2 2" xfId="34811" xr:uid="{00000000-0005-0000-0000-0000F7350000}"/>
    <cellStyle name="Normal 3 2 5 5 15 2 2 2" xfId="40295" xr:uid="{00000000-0005-0000-0000-0000F8350000}"/>
    <cellStyle name="Normal 3 2 5 5 15 2 3" xfId="28411" xr:uid="{00000000-0005-0000-0000-0000F9350000}"/>
    <cellStyle name="Normal 3 2 5 5 15 3" xfId="4353" xr:uid="{00000000-0005-0000-0000-0000FA350000}"/>
    <cellStyle name="Normal 3 2 5 5 15 3 2" xfId="34812" xr:uid="{00000000-0005-0000-0000-0000FB350000}"/>
    <cellStyle name="Normal 3 2 5 5 15 3 2 2" xfId="40296" xr:uid="{00000000-0005-0000-0000-0000FC350000}"/>
    <cellStyle name="Normal 3 2 5 5 15 3 3" xfId="28412" xr:uid="{00000000-0005-0000-0000-0000FD350000}"/>
    <cellStyle name="Normal 3 2 5 5 15 4" xfId="34813" xr:uid="{00000000-0005-0000-0000-0000FE350000}"/>
    <cellStyle name="Normal 3 2 5 5 15 4 2" xfId="40297" xr:uid="{00000000-0005-0000-0000-0000FF350000}"/>
    <cellStyle name="Normal 3 2 5 5 15 5" xfId="39418" xr:uid="{00000000-0005-0000-0000-000000360000}"/>
    <cellStyle name="Normal 3 2 5 5 16" xfId="4354" xr:uid="{00000000-0005-0000-0000-000001360000}"/>
    <cellStyle name="Normal 3 2 5 5 16 2" xfId="4355" xr:uid="{00000000-0005-0000-0000-000002360000}"/>
    <cellStyle name="Normal 3 2 5 5 16 2 2" xfId="34814" xr:uid="{00000000-0005-0000-0000-000003360000}"/>
    <cellStyle name="Normal 3 2 5 5 16 2 2 2" xfId="40298" xr:uid="{00000000-0005-0000-0000-000004360000}"/>
    <cellStyle name="Normal 3 2 5 5 16 2 3" xfId="28413" xr:uid="{00000000-0005-0000-0000-000005360000}"/>
    <cellStyle name="Normal 3 2 5 5 16 3" xfId="4356" xr:uid="{00000000-0005-0000-0000-000006360000}"/>
    <cellStyle name="Normal 3 2 5 5 16 3 2" xfId="34815" xr:uid="{00000000-0005-0000-0000-000007360000}"/>
    <cellStyle name="Normal 3 2 5 5 16 3 2 2" xfId="40299" xr:uid="{00000000-0005-0000-0000-000008360000}"/>
    <cellStyle name="Normal 3 2 5 5 16 3 3" xfId="28414" xr:uid="{00000000-0005-0000-0000-000009360000}"/>
    <cellStyle name="Normal 3 2 5 5 16 4" xfId="34816" xr:uid="{00000000-0005-0000-0000-00000A360000}"/>
    <cellStyle name="Normal 3 2 5 5 16 4 2" xfId="40300" xr:uid="{00000000-0005-0000-0000-00000B360000}"/>
    <cellStyle name="Normal 3 2 5 5 16 5" xfId="28415" xr:uid="{00000000-0005-0000-0000-00000C360000}"/>
    <cellStyle name="Normal 3 2 5 5 17" xfId="4357" xr:uid="{00000000-0005-0000-0000-00000D360000}"/>
    <cellStyle name="Normal 3 2 5 5 17 2" xfId="34817" xr:uid="{00000000-0005-0000-0000-00000E360000}"/>
    <cellStyle name="Normal 3 2 5 5 17 2 2" xfId="40301" xr:uid="{00000000-0005-0000-0000-00000F360000}"/>
    <cellStyle name="Normal 3 2 5 5 17 3" xfId="39417" xr:uid="{00000000-0005-0000-0000-000010360000}"/>
    <cellStyle name="Normal 3 2 5 5 18" xfId="4358" xr:uid="{00000000-0005-0000-0000-000011360000}"/>
    <cellStyle name="Normal 3 2 5 5 18 2" xfId="34818" xr:uid="{00000000-0005-0000-0000-000012360000}"/>
    <cellStyle name="Normal 3 2 5 5 18 2 2" xfId="40302" xr:uid="{00000000-0005-0000-0000-000013360000}"/>
    <cellStyle name="Normal 3 2 5 5 18 3" xfId="28416" xr:uid="{00000000-0005-0000-0000-000014360000}"/>
    <cellStyle name="Normal 3 2 5 5 19" xfId="34819" xr:uid="{00000000-0005-0000-0000-000015360000}"/>
    <cellStyle name="Normal 3 2 5 5 19 2" xfId="40303" xr:uid="{00000000-0005-0000-0000-000016360000}"/>
    <cellStyle name="Normal 3 2 5 5 2" xfId="4359" xr:uid="{00000000-0005-0000-0000-000017360000}"/>
    <cellStyle name="Normal 3 2 5 5 2 2" xfId="4360" xr:uid="{00000000-0005-0000-0000-000018360000}"/>
    <cellStyle name="Normal 3 2 5 5 2 2 2" xfId="34820" xr:uid="{00000000-0005-0000-0000-000019360000}"/>
    <cellStyle name="Normal 3 2 5 5 2 2 2 2" xfId="40304" xr:uid="{00000000-0005-0000-0000-00001A360000}"/>
    <cellStyle name="Normal 3 2 5 5 2 2 3" xfId="39416" xr:uid="{00000000-0005-0000-0000-00001B360000}"/>
    <cellStyle name="Normal 3 2 5 5 2 3" xfId="4361" xr:uid="{00000000-0005-0000-0000-00001C360000}"/>
    <cellStyle name="Normal 3 2 5 5 2 3 2" xfId="34821" xr:uid="{00000000-0005-0000-0000-00001D360000}"/>
    <cellStyle name="Normal 3 2 5 5 2 3 2 2" xfId="40305" xr:uid="{00000000-0005-0000-0000-00001E360000}"/>
    <cellStyle name="Normal 3 2 5 5 2 3 3" xfId="39415" xr:uid="{00000000-0005-0000-0000-00001F360000}"/>
    <cellStyle name="Normal 3 2 5 5 2 4" xfId="34822" xr:uid="{00000000-0005-0000-0000-000020360000}"/>
    <cellStyle name="Normal 3 2 5 5 2 4 2" xfId="40306" xr:uid="{00000000-0005-0000-0000-000021360000}"/>
    <cellStyle name="Normal 3 2 5 5 2 5" xfId="28417" xr:uid="{00000000-0005-0000-0000-000022360000}"/>
    <cellStyle name="Normal 3 2 5 5 20" xfId="39414" xr:uid="{00000000-0005-0000-0000-000023360000}"/>
    <cellStyle name="Normal 3 2 5 5 3" xfId="4362" xr:uid="{00000000-0005-0000-0000-000024360000}"/>
    <cellStyle name="Normal 3 2 5 5 3 2" xfId="4363" xr:uid="{00000000-0005-0000-0000-000025360000}"/>
    <cellStyle name="Normal 3 2 5 5 3 2 2" xfId="34823" xr:uid="{00000000-0005-0000-0000-000026360000}"/>
    <cellStyle name="Normal 3 2 5 5 3 2 2 2" xfId="40307" xr:uid="{00000000-0005-0000-0000-000027360000}"/>
    <cellStyle name="Normal 3 2 5 5 3 2 3" xfId="39413" xr:uid="{00000000-0005-0000-0000-000028360000}"/>
    <cellStyle name="Normal 3 2 5 5 3 3" xfId="4364" xr:uid="{00000000-0005-0000-0000-000029360000}"/>
    <cellStyle name="Normal 3 2 5 5 3 3 2" xfId="34824" xr:uid="{00000000-0005-0000-0000-00002A360000}"/>
    <cellStyle name="Normal 3 2 5 5 3 3 2 2" xfId="40308" xr:uid="{00000000-0005-0000-0000-00002B360000}"/>
    <cellStyle name="Normal 3 2 5 5 3 3 3" xfId="28418" xr:uid="{00000000-0005-0000-0000-00002C360000}"/>
    <cellStyle name="Normal 3 2 5 5 3 4" xfId="34825" xr:uid="{00000000-0005-0000-0000-00002D360000}"/>
    <cellStyle name="Normal 3 2 5 5 3 4 2" xfId="40309" xr:uid="{00000000-0005-0000-0000-00002E360000}"/>
    <cellStyle name="Normal 3 2 5 5 3 5" xfId="39412" xr:uid="{00000000-0005-0000-0000-00002F360000}"/>
    <cellStyle name="Normal 3 2 5 5 4" xfId="4365" xr:uid="{00000000-0005-0000-0000-000030360000}"/>
    <cellStyle name="Normal 3 2 5 5 4 2" xfId="4366" xr:uid="{00000000-0005-0000-0000-000031360000}"/>
    <cellStyle name="Normal 3 2 5 5 4 2 2" xfId="34826" xr:uid="{00000000-0005-0000-0000-000032360000}"/>
    <cellStyle name="Normal 3 2 5 5 4 2 2 2" xfId="40310" xr:uid="{00000000-0005-0000-0000-000033360000}"/>
    <cellStyle name="Normal 3 2 5 5 4 2 3" xfId="28419" xr:uid="{00000000-0005-0000-0000-000034360000}"/>
    <cellStyle name="Normal 3 2 5 5 4 3" xfId="4367" xr:uid="{00000000-0005-0000-0000-000035360000}"/>
    <cellStyle name="Normal 3 2 5 5 4 3 2" xfId="34827" xr:uid="{00000000-0005-0000-0000-000036360000}"/>
    <cellStyle name="Normal 3 2 5 5 4 3 2 2" xfId="40311" xr:uid="{00000000-0005-0000-0000-000037360000}"/>
    <cellStyle name="Normal 3 2 5 5 4 3 3" xfId="39411" xr:uid="{00000000-0005-0000-0000-000038360000}"/>
    <cellStyle name="Normal 3 2 5 5 4 4" xfId="34828" xr:uid="{00000000-0005-0000-0000-000039360000}"/>
    <cellStyle name="Normal 3 2 5 5 4 4 2" xfId="40312" xr:uid="{00000000-0005-0000-0000-00003A360000}"/>
    <cellStyle name="Normal 3 2 5 5 4 5" xfId="39410" xr:uid="{00000000-0005-0000-0000-00003B360000}"/>
    <cellStyle name="Normal 3 2 5 5 5" xfId="4368" xr:uid="{00000000-0005-0000-0000-00003C360000}"/>
    <cellStyle name="Normal 3 2 5 5 5 2" xfId="4369" xr:uid="{00000000-0005-0000-0000-00003D360000}"/>
    <cellStyle name="Normal 3 2 5 5 5 2 2" xfId="34829" xr:uid="{00000000-0005-0000-0000-00003E360000}"/>
    <cellStyle name="Normal 3 2 5 5 5 2 2 2" xfId="40313" xr:uid="{00000000-0005-0000-0000-00003F360000}"/>
    <cellStyle name="Normal 3 2 5 5 5 2 3" xfId="39409" xr:uid="{00000000-0005-0000-0000-000040360000}"/>
    <cellStyle name="Normal 3 2 5 5 5 3" xfId="4370" xr:uid="{00000000-0005-0000-0000-000041360000}"/>
    <cellStyle name="Normal 3 2 5 5 5 3 2" xfId="34830" xr:uid="{00000000-0005-0000-0000-000042360000}"/>
    <cellStyle name="Normal 3 2 5 5 5 3 2 2" xfId="40314" xr:uid="{00000000-0005-0000-0000-000043360000}"/>
    <cellStyle name="Normal 3 2 5 5 5 3 3" xfId="28420" xr:uid="{00000000-0005-0000-0000-000044360000}"/>
    <cellStyle name="Normal 3 2 5 5 5 4" xfId="34831" xr:uid="{00000000-0005-0000-0000-000045360000}"/>
    <cellStyle name="Normal 3 2 5 5 5 4 2" xfId="40315" xr:uid="{00000000-0005-0000-0000-000046360000}"/>
    <cellStyle name="Normal 3 2 5 5 5 5" xfId="39408" xr:uid="{00000000-0005-0000-0000-000047360000}"/>
    <cellStyle name="Normal 3 2 5 5 6" xfId="4371" xr:uid="{00000000-0005-0000-0000-000048360000}"/>
    <cellStyle name="Normal 3 2 5 5 6 2" xfId="4372" xr:uid="{00000000-0005-0000-0000-000049360000}"/>
    <cellStyle name="Normal 3 2 5 5 6 2 2" xfId="34832" xr:uid="{00000000-0005-0000-0000-00004A360000}"/>
    <cellStyle name="Normal 3 2 5 5 6 2 2 2" xfId="40316" xr:uid="{00000000-0005-0000-0000-00004B360000}"/>
    <cellStyle name="Normal 3 2 5 5 6 2 3" xfId="28421" xr:uid="{00000000-0005-0000-0000-00004C360000}"/>
    <cellStyle name="Normal 3 2 5 5 6 3" xfId="4373" xr:uid="{00000000-0005-0000-0000-00004D360000}"/>
    <cellStyle name="Normal 3 2 5 5 6 3 2" xfId="34833" xr:uid="{00000000-0005-0000-0000-00004E360000}"/>
    <cellStyle name="Normal 3 2 5 5 6 3 2 2" xfId="40317" xr:uid="{00000000-0005-0000-0000-00004F360000}"/>
    <cellStyle name="Normal 3 2 5 5 6 3 3" xfId="39407" xr:uid="{00000000-0005-0000-0000-000050360000}"/>
    <cellStyle name="Normal 3 2 5 5 6 4" xfId="34834" xr:uid="{00000000-0005-0000-0000-000051360000}"/>
    <cellStyle name="Normal 3 2 5 5 6 4 2" xfId="40318" xr:uid="{00000000-0005-0000-0000-000052360000}"/>
    <cellStyle name="Normal 3 2 5 5 6 5" xfId="39406" xr:uid="{00000000-0005-0000-0000-000053360000}"/>
    <cellStyle name="Normal 3 2 5 5 7" xfId="4374" xr:uid="{00000000-0005-0000-0000-000054360000}"/>
    <cellStyle name="Normal 3 2 5 5 7 2" xfId="4375" xr:uid="{00000000-0005-0000-0000-000055360000}"/>
    <cellStyle name="Normal 3 2 5 5 7 2 2" xfId="34835" xr:uid="{00000000-0005-0000-0000-000056360000}"/>
    <cellStyle name="Normal 3 2 5 5 7 2 2 2" xfId="40319" xr:uid="{00000000-0005-0000-0000-000057360000}"/>
    <cellStyle name="Normal 3 2 5 5 7 2 3" xfId="39405" xr:uid="{00000000-0005-0000-0000-000058360000}"/>
    <cellStyle name="Normal 3 2 5 5 7 3" xfId="4376" xr:uid="{00000000-0005-0000-0000-000059360000}"/>
    <cellStyle name="Normal 3 2 5 5 7 3 2" xfId="34836" xr:uid="{00000000-0005-0000-0000-00005A360000}"/>
    <cellStyle name="Normal 3 2 5 5 7 3 2 2" xfId="40320" xr:uid="{00000000-0005-0000-0000-00005B360000}"/>
    <cellStyle name="Normal 3 2 5 5 7 3 3" xfId="28422" xr:uid="{00000000-0005-0000-0000-00005C360000}"/>
    <cellStyle name="Normal 3 2 5 5 7 4" xfId="34837" xr:uid="{00000000-0005-0000-0000-00005D360000}"/>
    <cellStyle name="Normal 3 2 5 5 7 4 2" xfId="40321" xr:uid="{00000000-0005-0000-0000-00005E360000}"/>
    <cellStyle name="Normal 3 2 5 5 7 5" xfId="39404" xr:uid="{00000000-0005-0000-0000-00005F360000}"/>
    <cellStyle name="Normal 3 2 5 5 8" xfId="4377" xr:uid="{00000000-0005-0000-0000-000060360000}"/>
    <cellStyle name="Normal 3 2 5 5 8 2" xfId="4378" xr:uid="{00000000-0005-0000-0000-000061360000}"/>
    <cellStyle name="Normal 3 2 5 5 8 2 2" xfId="34838" xr:uid="{00000000-0005-0000-0000-000062360000}"/>
    <cellStyle name="Normal 3 2 5 5 8 2 2 2" xfId="40322" xr:uid="{00000000-0005-0000-0000-000063360000}"/>
    <cellStyle name="Normal 3 2 5 5 8 2 3" xfId="28423" xr:uid="{00000000-0005-0000-0000-000064360000}"/>
    <cellStyle name="Normal 3 2 5 5 8 3" xfId="4379" xr:uid="{00000000-0005-0000-0000-000065360000}"/>
    <cellStyle name="Normal 3 2 5 5 8 3 2" xfId="34839" xr:uid="{00000000-0005-0000-0000-000066360000}"/>
    <cellStyle name="Normal 3 2 5 5 8 3 2 2" xfId="40323" xr:uid="{00000000-0005-0000-0000-000067360000}"/>
    <cellStyle name="Normal 3 2 5 5 8 3 3" xfId="28424" xr:uid="{00000000-0005-0000-0000-000068360000}"/>
    <cellStyle name="Normal 3 2 5 5 8 4" xfId="34840" xr:uid="{00000000-0005-0000-0000-000069360000}"/>
    <cellStyle name="Normal 3 2 5 5 8 4 2" xfId="40324" xr:uid="{00000000-0005-0000-0000-00006A360000}"/>
    <cellStyle name="Normal 3 2 5 5 8 5" xfId="28425" xr:uid="{00000000-0005-0000-0000-00006B360000}"/>
    <cellStyle name="Normal 3 2 5 5 9" xfId="4380" xr:uid="{00000000-0005-0000-0000-00006C360000}"/>
    <cellStyle name="Normal 3 2 5 5 9 2" xfId="4381" xr:uid="{00000000-0005-0000-0000-00006D360000}"/>
    <cellStyle name="Normal 3 2 5 5 9 2 2" xfId="34841" xr:uid="{00000000-0005-0000-0000-00006E360000}"/>
    <cellStyle name="Normal 3 2 5 5 9 2 2 2" xfId="40325" xr:uid="{00000000-0005-0000-0000-00006F360000}"/>
    <cellStyle name="Normal 3 2 5 5 9 2 3" xfId="28426" xr:uid="{00000000-0005-0000-0000-000070360000}"/>
    <cellStyle name="Normal 3 2 5 5 9 3" xfId="4382" xr:uid="{00000000-0005-0000-0000-000071360000}"/>
    <cellStyle name="Normal 3 2 5 5 9 3 2" xfId="34842" xr:uid="{00000000-0005-0000-0000-000072360000}"/>
    <cellStyle name="Normal 3 2 5 5 9 3 2 2" xfId="40326" xr:uid="{00000000-0005-0000-0000-000073360000}"/>
    <cellStyle name="Normal 3 2 5 5 9 3 3" xfId="28427" xr:uid="{00000000-0005-0000-0000-000074360000}"/>
    <cellStyle name="Normal 3 2 5 5 9 4" xfId="34843" xr:uid="{00000000-0005-0000-0000-000075360000}"/>
    <cellStyle name="Normal 3 2 5 5 9 4 2" xfId="40327" xr:uid="{00000000-0005-0000-0000-000076360000}"/>
    <cellStyle name="Normal 3 2 5 5 9 5" xfId="39403" xr:uid="{00000000-0005-0000-0000-000077360000}"/>
    <cellStyle name="Normal 3 2 5 6" xfId="4383" xr:uid="{00000000-0005-0000-0000-000078360000}"/>
    <cellStyle name="Normal 3 2 5 6 2" xfId="4384" xr:uid="{00000000-0005-0000-0000-000079360000}"/>
    <cellStyle name="Normal 3 2 5 6 2 2" xfId="34844" xr:uid="{00000000-0005-0000-0000-00007A360000}"/>
    <cellStyle name="Normal 3 2 5 6 2 2 2" xfId="40328" xr:uid="{00000000-0005-0000-0000-00007B360000}"/>
    <cellStyle name="Normal 3 2 5 6 2 3" xfId="28428" xr:uid="{00000000-0005-0000-0000-00007C360000}"/>
    <cellStyle name="Normal 3 2 5 6 3" xfId="4385" xr:uid="{00000000-0005-0000-0000-00007D360000}"/>
    <cellStyle name="Normal 3 2 5 6 3 2" xfId="34845" xr:uid="{00000000-0005-0000-0000-00007E360000}"/>
    <cellStyle name="Normal 3 2 5 6 3 2 2" xfId="40329" xr:uid="{00000000-0005-0000-0000-00007F360000}"/>
    <cellStyle name="Normal 3 2 5 6 3 3" xfId="28429" xr:uid="{00000000-0005-0000-0000-000080360000}"/>
    <cellStyle name="Normal 3 2 5 6 4" xfId="34846" xr:uid="{00000000-0005-0000-0000-000081360000}"/>
    <cellStyle name="Normal 3 2 5 6 4 2" xfId="40330" xr:uid="{00000000-0005-0000-0000-000082360000}"/>
    <cellStyle name="Normal 3 2 5 6 5" xfId="28430" xr:uid="{00000000-0005-0000-0000-000083360000}"/>
    <cellStyle name="Normal 3 2 5 7" xfId="4386" xr:uid="{00000000-0005-0000-0000-000084360000}"/>
    <cellStyle name="Normal 3 2 5 7 2" xfId="4387" xr:uid="{00000000-0005-0000-0000-000085360000}"/>
    <cellStyle name="Normal 3 2 5 7 2 2" xfId="34847" xr:uid="{00000000-0005-0000-0000-000086360000}"/>
    <cellStyle name="Normal 3 2 5 7 2 2 2" xfId="40331" xr:uid="{00000000-0005-0000-0000-000087360000}"/>
    <cellStyle name="Normal 3 2 5 7 2 3" xfId="28431" xr:uid="{00000000-0005-0000-0000-000088360000}"/>
    <cellStyle name="Normal 3 2 5 7 3" xfId="4388" xr:uid="{00000000-0005-0000-0000-000089360000}"/>
    <cellStyle name="Normal 3 2 5 7 3 2" xfId="34848" xr:uid="{00000000-0005-0000-0000-00008A360000}"/>
    <cellStyle name="Normal 3 2 5 7 3 2 2" xfId="40332" xr:uid="{00000000-0005-0000-0000-00008B360000}"/>
    <cellStyle name="Normal 3 2 5 7 3 3" xfId="28432" xr:uid="{00000000-0005-0000-0000-00008C360000}"/>
    <cellStyle name="Normal 3 2 5 7 4" xfId="34849" xr:uid="{00000000-0005-0000-0000-00008D360000}"/>
    <cellStyle name="Normal 3 2 5 7 4 2" xfId="40333" xr:uid="{00000000-0005-0000-0000-00008E360000}"/>
    <cellStyle name="Normal 3 2 5 7 5" xfId="39402" xr:uid="{00000000-0005-0000-0000-00008F360000}"/>
    <cellStyle name="Normal 3 2 5 8" xfId="4389" xr:uid="{00000000-0005-0000-0000-000090360000}"/>
    <cellStyle name="Normal 3 2 5 8 2" xfId="4390" xr:uid="{00000000-0005-0000-0000-000091360000}"/>
    <cellStyle name="Normal 3 2 5 8 2 2" xfId="34850" xr:uid="{00000000-0005-0000-0000-000092360000}"/>
    <cellStyle name="Normal 3 2 5 8 2 2 2" xfId="40334" xr:uid="{00000000-0005-0000-0000-000093360000}"/>
    <cellStyle name="Normal 3 2 5 8 2 3" xfId="28433" xr:uid="{00000000-0005-0000-0000-000094360000}"/>
    <cellStyle name="Normal 3 2 5 8 3" xfId="4391" xr:uid="{00000000-0005-0000-0000-000095360000}"/>
    <cellStyle name="Normal 3 2 5 8 3 2" xfId="34851" xr:uid="{00000000-0005-0000-0000-000096360000}"/>
    <cellStyle name="Normal 3 2 5 8 3 2 2" xfId="40335" xr:uid="{00000000-0005-0000-0000-000097360000}"/>
    <cellStyle name="Normal 3 2 5 8 3 3" xfId="28434" xr:uid="{00000000-0005-0000-0000-000098360000}"/>
    <cellStyle name="Normal 3 2 5 8 4" xfId="34852" xr:uid="{00000000-0005-0000-0000-000099360000}"/>
    <cellStyle name="Normal 3 2 5 8 4 2" xfId="40336" xr:uid="{00000000-0005-0000-0000-00009A360000}"/>
    <cellStyle name="Normal 3 2 5 8 5" xfId="28435" xr:uid="{00000000-0005-0000-0000-00009B360000}"/>
    <cellStyle name="Normal 3 2 5 9" xfId="4392" xr:uid="{00000000-0005-0000-0000-00009C360000}"/>
    <cellStyle name="Normal 3 2 5 9 2" xfId="4393" xr:uid="{00000000-0005-0000-0000-00009D360000}"/>
    <cellStyle name="Normal 3 2 5 9 2 2" xfId="34853" xr:uid="{00000000-0005-0000-0000-00009E360000}"/>
    <cellStyle name="Normal 3 2 5 9 2 2 2" xfId="40337" xr:uid="{00000000-0005-0000-0000-00009F360000}"/>
    <cellStyle name="Normal 3 2 5 9 2 3" xfId="39401" xr:uid="{00000000-0005-0000-0000-0000A0360000}"/>
    <cellStyle name="Normal 3 2 5 9 3" xfId="4394" xr:uid="{00000000-0005-0000-0000-0000A1360000}"/>
    <cellStyle name="Normal 3 2 5 9 3 2" xfId="34854" xr:uid="{00000000-0005-0000-0000-0000A2360000}"/>
    <cellStyle name="Normal 3 2 5 9 3 2 2" xfId="40338" xr:uid="{00000000-0005-0000-0000-0000A3360000}"/>
    <cellStyle name="Normal 3 2 5 9 3 3" xfId="28436" xr:uid="{00000000-0005-0000-0000-0000A4360000}"/>
    <cellStyle name="Normal 3 2 5 9 4" xfId="34855" xr:uid="{00000000-0005-0000-0000-0000A5360000}"/>
    <cellStyle name="Normal 3 2 5 9 4 2" xfId="40339" xr:uid="{00000000-0005-0000-0000-0000A6360000}"/>
    <cellStyle name="Normal 3 2 5 9 5" xfId="39400" xr:uid="{00000000-0005-0000-0000-0000A7360000}"/>
    <cellStyle name="Normal 3 2 6" xfId="4395" xr:uid="{00000000-0005-0000-0000-0000A8360000}"/>
    <cellStyle name="Normal 3 2 6 10" xfId="4396" xr:uid="{00000000-0005-0000-0000-0000A9360000}"/>
    <cellStyle name="Normal 3 2 6 10 2" xfId="4397" xr:uid="{00000000-0005-0000-0000-0000AA360000}"/>
    <cellStyle name="Normal 3 2 6 10 2 2" xfId="34856" xr:uid="{00000000-0005-0000-0000-0000AB360000}"/>
    <cellStyle name="Normal 3 2 6 10 2 2 2" xfId="40340" xr:uid="{00000000-0005-0000-0000-0000AC360000}"/>
    <cellStyle name="Normal 3 2 6 10 2 3" xfId="28437" xr:uid="{00000000-0005-0000-0000-0000AD360000}"/>
    <cellStyle name="Normal 3 2 6 10 3" xfId="4398" xr:uid="{00000000-0005-0000-0000-0000AE360000}"/>
    <cellStyle name="Normal 3 2 6 10 3 2" xfId="34857" xr:uid="{00000000-0005-0000-0000-0000AF360000}"/>
    <cellStyle name="Normal 3 2 6 10 3 2 2" xfId="40341" xr:uid="{00000000-0005-0000-0000-0000B0360000}"/>
    <cellStyle name="Normal 3 2 6 10 3 3" xfId="28438" xr:uid="{00000000-0005-0000-0000-0000B1360000}"/>
    <cellStyle name="Normal 3 2 6 10 4" xfId="34858" xr:uid="{00000000-0005-0000-0000-0000B2360000}"/>
    <cellStyle name="Normal 3 2 6 10 4 2" xfId="40342" xr:uid="{00000000-0005-0000-0000-0000B3360000}"/>
    <cellStyle name="Normal 3 2 6 10 5" xfId="28439" xr:uid="{00000000-0005-0000-0000-0000B4360000}"/>
    <cellStyle name="Normal 3 2 6 11" xfId="4399" xr:uid="{00000000-0005-0000-0000-0000B5360000}"/>
    <cellStyle name="Normal 3 2 6 11 2" xfId="4400" xr:uid="{00000000-0005-0000-0000-0000B6360000}"/>
    <cellStyle name="Normal 3 2 6 11 2 2" xfId="34859" xr:uid="{00000000-0005-0000-0000-0000B7360000}"/>
    <cellStyle name="Normal 3 2 6 11 2 2 2" xfId="40343" xr:uid="{00000000-0005-0000-0000-0000B8360000}"/>
    <cellStyle name="Normal 3 2 6 11 2 3" xfId="28440" xr:uid="{00000000-0005-0000-0000-0000B9360000}"/>
    <cellStyle name="Normal 3 2 6 11 3" xfId="4401" xr:uid="{00000000-0005-0000-0000-0000BA360000}"/>
    <cellStyle name="Normal 3 2 6 11 3 2" xfId="34860" xr:uid="{00000000-0005-0000-0000-0000BB360000}"/>
    <cellStyle name="Normal 3 2 6 11 3 2 2" xfId="40344" xr:uid="{00000000-0005-0000-0000-0000BC360000}"/>
    <cellStyle name="Normal 3 2 6 11 3 3" xfId="28441" xr:uid="{00000000-0005-0000-0000-0000BD360000}"/>
    <cellStyle name="Normal 3 2 6 11 4" xfId="34861" xr:uid="{00000000-0005-0000-0000-0000BE360000}"/>
    <cellStyle name="Normal 3 2 6 11 4 2" xfId="40345" xr:uid="{00000000-0005-0000-0000-0000BF360000}"/>
    <cellStyle name="Normal 3 2 6 11 5" xfId="39399" xr:uid="{00000000-0005-0000-0000-0000C0360000}"/>
    <cellStyle name="Normal 3 2 6 12" xfId="4402" xr:uid="{00000000-0005-0000-0000-0000C1360000}"/>
    <cellStyle name="Normal 3 2 6 12 2" xfId="4403" xr:uid="{00000000-0005-0000-0000-0000C2360000}"/>
    <cellStyle name="Normal 3 2 6 12 2 2" xfId="34862" xr:uid="{00000000-0005-0000-0000-0000C3360000}"/>
    <cellStyle name="Normal 3 2 6 12 2 2 2" xfId="40346" xr:uid="{00000000-0005-0000-0000-0000C4360000}"/>
    <cellStyle name="Normal 3 2 6 12 2 3" xfId="28442" xr:uid="{00000000-0005-0000-0000-0000C5360000}"/>
    <cellStyle name="Normal 3 2 6 12 3" xfId="4404" xr:uid="{00000000-0005-0000-0000-0000C6360000}"/>
    <cellStyle name="Normal 3 2 6 12 3 2" xfId="34863" xr:uid="{00000000-0005-0000-0000-0000C7360000}"/>
    <cellStyle name="Normal 3 2 6 12 3 2 2" xfId="40347" xr:uid="{00000000-0005-0000-0000-0000C8360000}"/>
    <cellStyle name="Normal 3 2 6 12 3 3" xfId="28443" xr:uid="{00000000-0005-0000-0000-0000C9360000}"/>
    <cellStyle name="Normal 3 2 6 12 4" xfId="34864" xr:uid="{00000000-0005-0000-0000-0000CA360000}"/>
    <cellStyle name="Normal 3 2 6 12 4 2" xfId="40348" xr:uid="{00000000-0005-0000-0000-0000CB360000}"/>
    <cellStyle name="Normal 3 2 6 12 5" xfId="28444" xr:uid="{00000000-0005-0000-0000-0000CC360000}"/>
    <cellStyle name="Normal 3 2 6 13" xfId="4405" xr:uid="{00000000-0005-0000-0000-0000CD360000}"/>
    <cellStyle name="Normal 3 2 6 13 2" xfId="4406" xr:uid="{00000000-0005-0000-0000-0000CE360000}"/>
    <cellStyle name="Normal 3 2 6 13 2 2" xfId="34865" xr:uid="{00000000-0005-0000-0000-0000CF360000}"/>
    <cellStyle name="Normal 3 2 6 13 2 2 2" xfId="40349" xr:uid="{00000000-0005-0000-0000-0000D0360000}"/>
    <cellStyle name="Normal 3 2 6 13 2 3" xfId="28445" xr:uid="{00000000-0005-0000-0000-0000D1360000}"/>
    <cellStyle name="Normal 3 2 6 13 3" xfId="4407" xr:uid="{00000000-0005-0000-0000-0000D2360000}"/>
    <cellStyle name="Normal 3 2 6 13 3 2" xfId="34866" xr:uid="{00000000-0005-0000-0000-0000D3360000}"/>
    <cellStyle name="Normal 3 2 6 13 3 2 2" xfId="40350" xr:uid="{00000000-0005-0000-0000-0000D4360000}"/>
    <cellStyle name="Normal 3 2 6 13 3 3" xfId="28446" xr:uid="{00000000-0005-0000-0000-0000D5360000}"/>
    <cellStyle name="Normal 3 2 6 13 4" xfId="34867" xr:uid="{00000000-0005-0000-0000-0000D6360000}"/>
    <cellStyle name="Normal 3 2 6 13 4 2" xfId="40351" xr:uid="{00000000-0005-0000-0000-0000D7360000}"/>
    <cellStyle name="Normal 3 2 6 13 5" xfId="39398" xr:uid="{00000000-0005-0000-0000-0000D8360000}"/>
    <cellStyle name="Normal 3 2 6 14" xfId="4408" xr:uid="{00000000-0005-0000-0000-0000D9360000}"/>
    <cellStyle name="Normal 3 2 6 14 2" xfId="4409" xr:uid="{00000000-0005-0000-0000-0000DA360000}"/>
    <cellStyle name="Normal 3 2 6 14 2 2" xfId="34868" xr:uid="{00000000-0005-0000-0000-0000DB360000}"/>
    <cellStyle name="Normal 3 2 6 14 2 2 2" xfId="40352" xr:uid="{00000000-0005-0000-0000-0000DC360000}"/>
    <cellStyle name="Normal 3 2 6 14 2 3" xfId="28447" xr:uid="{00000000-0005-0000-0000-0000DD360000}"/>
    <cellStyle name="Normal 3 2 6 14 3" xfId="4410" xr:uid="{00000000-0005-0000-0000-0000DE360000}"/>
    <cellStyle name="Normal 3 2 6 14 3 2" xfId="34869" xr:uid="{00000000-0005-0000-0000-0000DF360000}"/>
    <cellStyle name="Normal 3 2 6 14 3 2 2" xfId="40353" xr:uid="{00000000-0005-0000-0000-0000E0360000}"/>
    <cellStyle name="Normal 3 2 6 14 3 3" xfId="28448" xr:uid="{00000000-0005-0000-0000-0000E1360000}"/>
    <cellStyle name="Normal 3 2 6 14 4" xfId="34870" xr:uid="{00000000-0005-0000-0000-0000E2360000}"/>
    <cellStyle name="Normal 3 2 6 14 4 2" xfId="40354" xr:uid="{00000000-0005-0000-0000-0000E3360000}"/>
    <cellStyle name="Normal 3 2 6 14 5" xfId="28449" xr:uid="{00000000-0005-0000-0000-0000E4360000}"/>
    <cellStyle name="Normal 3 2 6 15" xfId="4411" xr:uid="{00000000-0005-0000-0000-0000E5360000}"/>
    <cellStyle name="Normal 3 2 6 15 2" xfId="4412" xr:uid="{00000000-0005-0000-0000-0000E6360000}"/>
    <cellStyle name="Normal 3 2 6 15 2 2" xfId="34871" xr:uid="{00000000-0005-0000-0000-0000E7360000}"/>
    <cellStyle name="Normal 3 2 6 15 2 2 2" xfId="40355" xr:uid="{00000000-0005-0000-0000-0000E8360000}"/>
    <cellStyle name="Normal 3 2 6 15 2 3" xfId="39397" xr:uid="{00000000-0005-0000-0000-0000E9360000}"/>
    <cellStyle name="Normal 3 2 6 15 3" xfId="4413" xr:uid="{00000000-0005-0000-0000-0000EA360000}"/>
    <cellStyle name="Normal 3 2 6 15 3 2" xfId="34872" xr:uid="{00000000-0005-0000-0000-0000EB360000}"/>
    <cellStyle name="Normal 3 2 6 15 3 2 2" xfId="40356" xr:uid="{00000000-0005-0000-0000-0000EC360000}"/>
    <cellStyle name="Normal 3 2 6 15 3 3" xfId="39396" xr:uid="{00000000-0005-0000-0000-0000ED360000}"/>
    <cellStyle name="Normal 3 2 6 15 4" xfId="34873" xr:uid="{00000000-0005-0000-0000-0000EE360000}"/>
    <cellStyle name="Normal 3 2 6 15 4 2" xfId="40357" xr:uid="{00000000-0005-0000-0000-0000EF360000}"/>
    <cellStyle name="Normal 3 2 6 15 5" xfId="28450" xr:uid="{00000000-0005-0000-0000-0000F0360000}"/>
    <cellStyle name="Normal 3 2 6 16" xfId="4414" xr:uid="{00000000-0005-0000-0000-0000F1360000}"/>
    <cellStyle name="Normal 3 2 6 16 2" xfId="4415" xr:uid="{00000000-0005-0000-0000-0000F2360000}"/>
    <cellStyle name="Normal 3 2 6 16 2 2" xfId="34874" xr:uid="{00000000-0005-0000-0000-0000F3360000}"/>
    <cellStyle name="Normal 3 2 6 16 2 2 2" xfId="40358" xr:uid="{00000000-0005-0000-0000-0000F4360000}"/>
    <cellStyle name="Normal 3 2 6 16 2 3" xfId="39395" xr:uid="{00000000-0005-0000-0000-0000F5360000}"/>
    <cellStyle name="Normal 3 2 6 16 3" xfId="4416" xr:uid="{00000000-0005-0000-0000-0000F6360000}"/>
    <cellStyle name="Normal 3 2 6 16 3 2" xfId="34875" xr:uid="{00000000-0005-0000-0000-0000F7360000}"/>
    <cellStyle name="Normal 3 2 6 16 3 2 2" xfId="40359" xr:uid="{00000000-0005-0000-0000-0000F8360000}"/>
    <cellStyle name="Normal 3 2 6 16 3 3" xfId="39394" xr:uid="{00000000-0005-0000-0000-0000F9360000}"/>
    <cellStyle name="Normal 3 2 6 16 4" xfId="34876" xr:uid="{00000000-0005-0000-0000-0000FA360000}"/>
    <cellStyle name="Normal 3 2 6 16 4 2" xfId="40360" xr:uid="{00000000-0005-0000-0000-0000FB360000}"/>
    <cellStyle name="Normal 3 2 6 16 5" xfId="28451" xr:uid="{00000000-0005-0000-0000-0000FC360000}"/>
    <cellStyle name="Normal 3 2 6 17" xfId="4417" xr:uid="{00000000-0005-0000-0000-0000FD360000}"/>
    <cellStyle name="Normal 3 2 6 17 2" xfId="4418" xr:uid="{00000000-0005-0000-0000-0000FE360000}"/>
    <cellStyle name="Normal 3 2 6 17 2 2" xfId="34877" xr:uid="{00000000-0005-0000-0000-0000FF360000}"/>
    <cellStyle name="Normal 3 2 6 17 2 2 2" xfId="40361" xr:uid="{00000000-0005-0000-0000-000000370000}"/>
    <cellStyle name="Normal 3 2 6 17 2 3" xfId="39393" xr:uid="{00000000-0005-0000-0000-000001370000}"/>
    <cellStyle name="Normal 3 2 6 17 3" xfId="4419" xr:uid="{00000000-0005-0000-0000-000002370000}"/>
    <cellStyle name="Normal 3 2 6 17 3 2" xfId="34878" xr:uid="{00000000-0005-0000-0000-000003370000}"/>
    <cellStyle name="Normal 3 2 6 17 3 2 2" xfId="40362" xr:uid="{00000000-0005-0000-0000-000004370000}"/>
    <cellStyle name="Normal 3 2 6 17 3 3" xfId="39392" xr:uid="{00000000-0005-0000-0000-000005370000}"/>
    <cellStyle name="Normal 3 2 6 17 4" xfId="34879" xr:uid="{00000000-0005-0000-0000-000006370000}"/>
    <cellStyle name="Normal 3 2 6 17 4 2" xfId="40363" xr:uid="{00000000-0005-0000-0000-000007370000}"/>
    <cellStyle name="Normal 3 2 6 17 5" xfId="28452" xr:uid="{00000000-0005-0000-0000-000008370000}"/>
    <cellStyle name="Normal 3 2 6 18" xfId="4420" xr:uid="{00000000-0005-0000-0000-000009370000}"/>
    <cellStyle name="Normal 3 2 6 18 2" xfId="4421" xr:uid="{00000000-0005-0000-0000-00000A370000}"/>
    <cellStyle name="Normal 3 2 6 18 2 2" xfId="34880" xr:uid="{00000000-0005-0000-0000-00000B370000}"/>
    <cellStyle name="Normal 3 2 6 18 2 2 2" xfId="40364" xr:uid="{00000000-0005-0000-0000-00000C370000}"/>
    <cellStyle name="Normal 3 2 6 18 2 3" xfId="39391" xr:uid="{00000000-0005-0000-0000-00000D370000}"/>
    <cellStyle name="Normal 3 2 6 18 3" xfId="4422" xr:uid="{00000000-0005-0000-0000-00000E370000}"/>
    <cellStyle name="Normal 3 2 6 18 3 2" xfId="34881" xr:uid="{00000000-0005-0000-0000-00000F370000}"/>
    <cellStyle name="Normal 3 2 6 18 3 2 2" xfId="40365" xr:uid="{00000000-0005-0000-0000-000010370000}"/>
    <cellStyle name="Normal 3 2 6 18 3 3" xfId="39390" xr:uid="{00000000-0005-0000-0000-000011370000}"/>
    <cellStyle name="Normal 3 2 6 18 4" xfId="34882" xr:uid="{00000000-0005-0000-0000-000012370000}"/>
    <cellStyle name="Normal 3 2 6 18 4 2" xfId="40366" xr:uid="{00000000-0005-0000-0000-000013370000}"/>
    <cellStyle name="Normal 3 2 6 18 5" xfId="28453" xr:uid="{00000000-0005-0000-0000-000014370000}"/>
    <cellStyle name="Normal 3 2 6 19" xfId="4423" xr:uid="{00000000-0005-0000-0000-000015370000}"/>
    <cellStyle name="Normal 3 2 6 19 2" xfId="4424" xr:uid="{00000000-0005-0000-0000-000016370000}"/>
    <cellStyle name="Normal 3 2 6 19 2 2" xfId="34883" xr:uid="{00000000-0005-0000-0000-000017370000}"/>
    <cellStyle name="Normal 3 2 6 19 2 2 2" xfId="40367" xr:uid="{00000000-0005-0000-0000-000018370000}"/>
    <cellStyle name="Normal 3 2 6 19 2 3" xfId="39389" xr:uid="{00000000-0005-0000-0000-000019370000}"/>
    <cellStyle name="Normal 3 2 6 19 3" xfId="4425" xr:uid="{00000000-0005-0000-0000-00001A370000}"/>
    <cellStyle name="Normal 3 2 6 19 3 2" xfId="34884" xr:uid="{00000000-0005-0000-0000-00001B370000}"/>
    <cellStyle name="Normal 3 2 6 19 3 2 2" xfId="40368" xr:uid="{00000000-0005-0000-0000-00001C370000}"/>
    <cellStyle name="Normal 3 2 6 19 3 3" xfId="28454" xr:uid="{00000000-0005-0000-0000-00001D370000}"/>
    <cellStyle name="Normal 3 2 6 19 4" xfId="34885" xr:uid="{00000000-0005-0000-0000-00001E370000}"/>
    <cellStyle name="Normal 3 2 6 19 4 2" xfId="40369" xr:uid="{00000000-0005-0000-0000-00001F370000}"/>
    <cellStyle name="Normal 3 2 6 19 5" xfId="39388" xr:uid="{00000000-0005-0000-0000-000020370000}"/>
    <cellStyle name="Normal 3 2 6 2" xfId="4426" xr:uid="{00000000-0005-0000-0000-000021370000}"/>
    <cellStyle name="Normal 3 2 6 2 10" xfId="4427" xr:uid="{00000000-0005-0000-0000-000022370000}"/>
    <cellStyle name="Normal 3 2 6 2 10 2" xfId="4428" xr:uid="{00000000-0005-0000-0000-000023370000}"/>
    <cellStyle name="Normal 3 2 6 2 10 2 2" xfId="34886" xr:uid="{00000000-0005-0000-0000-000024370000}"/>
    <cellStyle name="Normal 3 2 6 2 10 2 2 2" xfId="40370" xr:uid="{00000000-0005-0000-0000-000025370000}"/>
    <cellStyle name="Normal 3 2 6 2 10 2 3" xfId="39387" xr:uid="{00000000-0005-0000-0000-000026370000}"/>
    <cellStyle name="Normal 3 2 6 2 10 3" xfId="4429" xr:uid="{00000000-0005-0000-0000-000027370000}"/>
    <cellStyle name="Normal 3 2 6 2 10 3 2" xfId="34887" xr:uid="{00000000-0005-0000-0000-000028370000}"/>
    <cellStyle name="Normal 3 2 6 2 10 3 2 2" xfId="40371" xr:uid="{00000000-0005-0000-0000-000029370000}"/>
    <cellStyle name="Normal 3 2 6 2 10 3 3" xfId="39386" xr:uid="{00000000-0005-0000-0000-00002A370000}"/>
    <cellStyle name="Normal 3 2 6 2 10 4" xfId="34888" xr:uid="{00000000-0005-0000-0000-00002B370000}"/>
    <cellStyle name="Normal 3 2 6 2 10 4 2" xfId="40372" xr:uid="{00000000-0005-0000-0000-00002C370000}"/>
    <cellStyle name="Normal 3 2 6 2 10 5" xfId="28455" xr:uid="{00000000-0005-0000-0000-00002D370000}"/>
    <cellStyle name="Normal 3 2 6 2 11" xfId="4430" xr:uid="{00000000-0005-0000-0000-00002E370000}"/>
    <cellStyle name="Normal 3 2 6 2 11 2" xfId="4431" xr:uid="{00000000-0005-0000-0000-00002F370000}"/>
    <cellStyle name="Normal 3 2 6 2 11 2 2" xfId="34889" xr:uid="{00000000-0005-0000-0000-000030370000}"/>
    <cellStyle name="Normal 3 2 6 2 11 2 2 2" xfId="40373" xr:uid="{00000000-0005-0000-0000-000031370000}"/>
    <cellStyle name="Normal 3 2 6 2 11 2 3" xfId="39385" xr:uid="{00000000-0005-0000-0000-000032370000}"/>
    <cellStyle name="Normal 3 2 6 2 11 3" xfId="4432" xr:uid="{00000000-0005-0000-0000-000033370000}"/>
    <cellStyle name="Normal 3 2 6 2 11 3 2" xfId="34890" xr:uid="{00000000-0005-0000-0000-000034370000}"/>
    <cellStyle name="Normal 3 2 6 2 11 3 2 2" xfId="40374" xr:uid="{00000000-0005-0000-0000-000035370000}"/>
    <cellStyle name="Normal 3 2 6 2 11 3 3" xfId="39384" xr:uid="{00000000-0005-0000-0000-000036370000}"/>
    <cellStyle name="Normal 3 2 6 2 11 4" xfId="34891" xr:uid="{00000000-0005-0000-0000-000037370000}"/>
    <cellStyle name="Normal 3 2 6 2 11 4 2" xfId="40375" xr:uid="{00000000-0005-0000-0000-000038370000}"/>
    <cellStyle name="Normal 3 2 6 2 11 5" xfId="28456" xr:uid="{00000000-0005-0000-0000-000039370000}"/>
    <cellStyle name="Normal 3 2 6 2 12" xfId="4433" xr:uid="{00000000-0005-0000-0000-00003A370000}"/>
    <cellStyle name="Normal 3 2 6 2 12 2" xfId="4434" xr:uid="{00000000-0005-0000-0000-00003B370000}"/>
    <cellStyle name="Normal 3 2 6 2 12 2 2" xfId="34892" xr:uid="{00000000-0005-0000-0000-00003C370000}"/>
    <cellStyle name="Normal 3 2 6 2 12 2 2 2" xfId="40376" xr:uid="{00000000-0005-0000-0000-00003D370000}"/>
    <cellStyle name="Normal 3 2 6 2 12 2 3" xfId="39383" xr:uid="{00000000-0005-0000-0000-00003E370000}"/>
    <cellStyle name="Normal 3 2 6 2 12 3" xfId="4435" xr:uid="{00000000-0005-0000-0000-00003F370000}"/>
    <cellStyle name="Normal 3 2 6 2 12 3 2" xfId="34893" xr:uid="{00000000-0005-0000-0000-000040370000}"/>
    <cellStyle name="Normal 3 2 6 2 12 3 2 2" xfId="40377" xr:uid="{00000000-0005-0000-0000-000041370000}"/>
    <cellStyle name="Normal 3 2 6 2 12 3 3" xfId="39382" xr:uid="{00000000-0005-0000-0000-000042370000}"/>
    <cellStyle name="Normal 3 2 6 2 12 4" xfId="34894" xr:uid="{00000000-0005-0000-0000-000043370000}"/>
    <cellStyle name="Normal 3 2 6 2 12 4 2" xfId="40378" xr:uid="{00000000-0005-0000-0000-000044370000}"/>
    <cellStyle name="Normal 3 2 6 2 12 5" xfId="28457" xr:uid="{00000000-0005-0000-0000-000045370000}"/>
    <cellStyle name="Normal 3 2 6 2 13" xfId="4436" xr:uid="{00000000-0005-0000-0000-000046370000}"/>
    <cellStyle name="Normal 3 2 6 2 13 2" xfId="4437" xr:uid="{00000000-0005-0000-0000-000047370000}"/>
    <cellStyle name="Normal 3 2 6 2 13 2 2" xfId="34895" xr:uid="{00000000-0005-0000-0000-000048370000}"/>
    <cellStyle name="Normal 3 2 6 2 13 2 2 2" xfId="40379" xr:uid="{00000000-0005-0000-0000-000049370000}"/>
    <cellStyle name="Normal 3 2 6 2 13 2 3" xfId="39381" xr:uid="{00000000-0005-0000-0000-00004A370000}"/>
    <cellStyle name="Normal 3 2 6 2 13 3" xfId="4438" xr:uid="{00000000-0005-0000-0000-00004B370000}"/>
    <cellStyle name="Normal 3 2 6 2 13 3 2" xfId="34896" xr:uid="{00000000-0005-0000-0000-00004C370000}"/>
    <cellStyle name="Normal 3 2 6 2 13 3 2 2" xfId="40380" xr:uid="{00000000-0005-0000-0000-00004D370000}"/>
    <cellStyle name="Normal 3 2 6 2 13 3 3" xfId="39380" xr:uid="{00000000-0005-0000-0000-00004E370000}"/>
    <cellStyle name="Normal 3 2 6 2 13 4" xfId="34897" xr:uid="{00000000-0005-0000-0000-00004F370000}"/>
    <cellStyle name="Normal 3 2 6 2 13 4 2" xfId="40381" xr:uid="{00000000-0005-0000-0000-000050370000}"/>
    <cellStyle name="Normal 3 2 6 2 13 5" xfId="28458" xr:uid="{00000000-0005-0000-0000-000051370000}"/>
    <cellStyle name="Normal 3 2 6 2 14" xfId="4439" xr:uid="{00000000-0005-0000-0000-000052370000}"/>
    <cellStyle name="Normal 3 2 6 2 14 2" xfId="4440" xr:uid="{00000000-0005-0000-0000-000053370000}"/>
    <cellStyle name="Normal 3 2 6 2 14 2 2" xfId="34898" xr:uid="{00000000-0005-0000-0000-000054370000}"/>
    <cellStyle name="Normal 3 2 6 2 14 2 2 2" xfId="40382" xr:uid="{00000000-0005-0000-0000-000055370000}"/>
    <cellStyle name="Normal 3 2 6 2 14 2 3" xfId="39379" xr:uid="{00000000-0005-0000-0000-000056370000}"/>
    <cellStyle name="Normal 3 2 6 2 14 3" xfId="4441" xr:uid="{00000000-0005-0000-0000-000057370000}"/>
    <cellStyle name="Normal 3 2 6 2 14 3 2" xfId="34899" xr:uid="{00000000-0005-0000-0000-000058370000}"/>
    <cellStyle name="Normal 3 2 6 2 14 3 2 2" xfId="40383" xr:uid="{00000000-0005-0000-0000-000059370000}"/>
    <cellStyle name="Normal 3 2 6 2 14 3 3" xfId="39378" xr:uid="{00000000-0005-0000-0000-00005A370000}"/>
    <cellStyle name="Normal 3 2 6 2 14 4" xfId="34900" xr:uid="{00000000-0005-0000-0000-00005B370000}"/>
    <cellStyle name="Normal 3 2 6 2 14 4 2" xfId="40384" xr:uid="{00000000-0005-0000-0000-00005C370000}"/>
    <cellStyle name="Normal 3 2 6 2 14 5" xfId="28459" xr:uid="{00000000-0005-0000-0000-00005D370000}"/>
    <cellStyle name="Normal 3 2 6 2 15" xfId="4442" xr:uid="{00000000-0005-0000-0000-00005E370000}"/>
    <cellStyle name="Normal 3 2 6 2 15 2" xfId="4443" xr:uid="{00000000-0005-0000-0000-00005F370000}"/>
    <cellStyle name="Normal 3 2 6 2 15 2 2" xfId="34901" xr:uid="{00000000-0005-0000-0000-000060370000}"/>
    <cellStyle name="Normal 3 2 6 2 15 2 2 2" xfId="40385" xr:uid="{00000000-0005-0000-0000-000061370000}"/>
    <cellStyle name="Normal 3 2 6 2 15 2 3" xfId="39377" xr:uid="{00000000-0005-0000-0000-000062370000}"/>
    <cellStyle name="Normal 3 2 6 2 15 3" xfId="4444" xr:uid="{00000000-0005-0000-0000-000063370000}"/>
    <cellStyle name="Normal 3 2 6 2 15 3 2" xfId="34902" xr:uid="{00000000-0005-0000-0000-000064370000}"/>
    <cellStyle name="Normal 3 2 6 2 15 3 2 2" xfId="40386" xr:uid="{00000000-0005-0000-0000-000065370000}"/>
    <cellStyle name="Normal 3 2 6 2 15 3 3" xfId="39376" xr:uid="{00000000-0005-0000-0000-000066370000}"/>
    <cellStyle name="Normal 3 2 6 2 15 4" xfId="34903" xr:uid="{00000000-0005-0000-0000-000067370000}"/>
    <cellStyle name="Normal 3 2 6 2 15 4 2" xfId="40387" xr:uid="{00000000-0005-0000-0000-000068370000}"/>
    <cellStyle name="Normal 3 2 6 2 15 5" xfId="39375" xr:uid="{00000000-0005-0000-0000-000069370000}"/>
    <cellStyle name="Normal 3 2 6 2 16" xfId="4445" xr:uid="{00000000-0005-0000-0000-00006A370000}"/>
    <cellStyle name="Normal 3 2 6 2 16 2" xfId="4446" xr:uid="{00000000-0005-0000-0000-00006B370000}"/>
    <cellStyle name="Normal 3 2 6 2 16 2 2" xfId="34904" xr:uid="{00000000-0005-0000-0000-00006C370000}"/>
    <cellStyle name="Normal 3 2 6 2 16 2 2 2" xfId="40388" xr:uid="{00000000-0005-0000-0000-00006D370000}"/>
    <cellStyle name="Normal 3 2 6 2 16 2 3" xfId="39374" xr:uid="{00000000-0005-0000-0000-00006E370000}"/>
    <cellStyle name="Normal 3 2 6 2 16 3" xfId="4447" xr:uid="{00000000-0005-0000-0000-00006F370000}"/>
    <cellStyle name="Normal 3 2 6 2 16 3 2" xfId="34905" xr:uid="{00000000-0005-0000-0000-000070370000}"/>
    <cellStyle name="Normal 3 2 6 2 16 3 2 2" xfId="40389" xr:uid="{00000000-0005-0000-0000-000071370000}"/>
    <cellStyle name="Normal 3 2 6 2 16 3 3" xfId="28460" xr:uid="{00000000-0005-0000-0000-000072370000}"/>
    <cellStyle name="Normal 3 2 6 2 16 4" xfId="34906" xr:uid="{00000000-0005-0000-0000-000073370000}"/>
    <cellStyle name="Normal 3 2 6 2 16 4 2" xfId="40390" xr:uid="{00000000-0005-0000-0000-000074370000}"/>
    <cellStyle name="Normal 3 2 6 2 16 5" xfId="39373" xr:uid="{00000000-0005-0000-0000-000075370000}"/>
    <cellStyle name="Normal 3 2 6 2 17" xfId="4448" xr:uid="{00000000-0005-0000-0000-000076370000}"/>
    <cellStyle name="Normal 3 2 6 2 17 2" xfId="34907" xr:uid="{00000000-0005-0000-0000-000077370000}"/>
    <cellStyle name="Normal 3 2 6 2 17 2 2" xfId="40391" xr:uid="{00000000-0005-0000-0000-000078370000}"/>
    <cellStyle name="Normal 3 2 6 2 17 3" xfId="39372" xr:uid="{00000000-0005-0000-0000-000079370000}"/>
    <cellStyle name="Normal 3 2 6 2 18" xfId="4449" xr:uid="{00000000-0005-0000-0000-00007A370000}"/>
    <cellStyle name="Normal 3 2 6 2 18 2" xfId="34908" xr:uid="{00000000-0005-0000-0000-00007B370000}"/>
    <cellStyle name="Normal 3 2 6 2 18 2 2" xfId="40392" xr:uid="{00000000-0005-0000-0000-00007C370000}"/>
    <cellStyle name="Normal 3 2 6 2 18 3" xfId="39371" xr:uid="{00000000-0005-0000-0000-00007D370000}"/>
    <cellStyle name="Normal 3 2 6 2 19" xfId="34909" xr:uid="{00000000-0005-0000-0000-00007E370000}"/>
    <cellStyle name="Normal 3 2 6 2 19 2" xfId="40393" xr:uid="{00000000-0005-0000-0000-00007F370000}"/>
    <cellStyle name="Normal 3 2 6 2 2" xfId="4450" xr:uid="{00000000-0005-0000-0000-000080370000}"/>
    <cellStyle name="Normal 3 2 6 2 2 2" xfId="4451" xr:uid="{00000000-0005-0000-0000-000081370000}"/>
    <cellStyle name="Normal 3 2 6 2 2 2 2" xfId="34910" xr:uid="{00000000-0005-0000-0000-000082370000}"/>
    <cellStyle name="Normal 3 2 6 2 2 2 2 2" xfId="40394" xr:uid="{00000000-0005-0000-0000-000083370000}"/>
    <cellStyle name="Normal 3 2 6 2 2 2 3" xfId="28461" xr:uid="{00000000-0005-0000-0000-000084370000}"/>
    <cellStyle name="Normal 3 2 6 2 2 3" xfId="4452" xr:uid="{00000000-0005-0000-0000-000085370000}"/>
    <cellStyle name="Normal 3 2 6 2 2 3 2" xfId="34911" xr:uid="{00000000-0005-0000-0000-000086370000}"/>
    <cellStyle name="Normal 3 2 6 2 2 3 2 2" xfId="40395" xr:uid="{00000000-0005-0000-0000-000087370000}"/>
    <cellStyle name="Normal 3 2 6 2 2 3 3" xfId="28462" xr:uid="{00000000-0005-0000-0000-000088370000}"/>
    <cellStyle name="Normal 3 2 6 2 2 4" xfId="34912" xr:uid="{00000000-0005-0000-0000-000089370000}"/>
    <cellStyle name="Normal 3 2 6 2 2 4 2" xfId="40396" xr:uid="{00000000-0005-0000-0000-00008A370000}"/>
    <cellStyle name="Normal 3 2 6 2 2 5" xfId="28463" xr:uid="{00000000-0005-0000-0000-00008B370000}"/>
    <cellStyle name="Normal 3 2 6 2 20" xfId="28464" xr:uid="{00000000-0005-0000-0000-00008C370000}"/>
    <cellStyle name="Normal 3 2 6 2 3" xfId="4453" xr:uid="{00000000-0005-0000-0000-00008D370000}"/>
    <cellStyle name="Normal 3 2 6 2 3 2" xfId="4454" xr:uid="{00000000-0005-0000-0000-00008E370000}"/>
    <cellStyle name="Normal 3 2 6 2 3 2 2" xfId="34913" xr:uid="{00000000-0005-0000-0000-00008F370000}"/>
    <cellStyle name="Normal 3 2 6 2 3 2 2 2" xfId="40397" xr:uid="{00000000-0005-0000-0000-000090370000}"/>
    <cellStyle name="Normal 3 2 6 2 3 2 3" xfId="39370" xr:uid="{00000000-0005-0000-0000-000091370000}"/>
    <cellStyle name="Normal 3 2 6 2 3 3" xfId="4455" xr:uid="{00000000-0005-0000-0000-000092370000}"/>
    <cellStyle name="Normal 3 2 6 2 3 3 2" xfId="34914" xr:uid="{00000000-0005-0000-0000-000093370000}"/>
    <cellStyle name="Normal 3 2 6 2 3 3 2 2" xfId="40398" xr:uid="{00000000-0005-0000-0000-000094370000}"/>
    <cellStyle name="Normal 3 2 6 2 3 3 3" xfId="39369" xr:uid="{00000000-0005-0000-0000-000095370000}"/>
    <cellStyle name="Normal 3 2 6 2 3 4" xfId="34915" xr:uid="{00000000-0005-0000-0000-000096370000}"/>
    <cellStyle name="Normal 3 2 6 2 3 4 2" xfId="40399" xr:uid="{00000000-0005-0000-0000-000097370000}"/>
    <cellStyle name="Normal 3 2 6 2 3 5" xfId="28465" xr:uid="{00000000-0005-0000-0000-000098370000}"/>
    <cellStyle name="Normal 3 2 6 2 4" xfId="4456" xr:uid="{00000000-0005-0000-0000-000099370000}"/>
    <cellStyle name="Normal 3 2 6 2 4 2" xfId="4457" xr:uid="{00000000-0005-0000-0000-00009A370000}"/>
    <cellStyle name="Normal 3 2 6 2 4 2 2" xfId="34916" xr:uid="{00000000-0005-0000-0000-00009B370000}"/>
    <cellStyle name="Normal 3 2 6 2 4 2 2 2" xfId="40400" xr:uid="{00000000-0005-0000-0000-00009C370000}"/>
    <cellStyle name="Normal 3 2 6 2 4 2 3" xfId="28466" xr:uid="{00000000-0005-0000-0000-00009D370000}"/>
    <cellStyle name="Normal 3 2 6 2 4 3" xfId="4458" xr:uid="{00000000-0005-0000-0000-00009E370000}"/>
    <cellStyle name="Normal 3 2 6 2 4 3 2" xfId="34917" xr:uid="{00000000-0005-0000-0000-00009F370000}"/>
    <cellStyle name="Normal 3 2 6 2 4 3 2 2" xfId="40401" xr:uid="{00000000-0005-0000-0000-0000A0370000}"/>
    <cellStyle name="Normal 3 2 6 2 4 3 3" xfId="28467" xr:uid="{00000000-0005-0000-0000-0000A1370000}"/>
    <cellStyle name="Normal 3 2 6 2 4 4" xfId="34918" xr:uid="{00000000-0005-0000-0000-0000A2370000}"/>
    <cellStyle name="Normal 3 2 6 2 4 4 2" xfId="40402" xr:uid="{00000000-0005-0000-0000-0000A3370000}"/>
    <cellStyle name="Normal 3 2 6 2 4 5" xfId="28468" xr:uid="{00000000-0005-0000-0000-0000A4370000}"/>
    <cellStyle name="Normal 3 2 6 2 5" xfId="4459" xr:uid="{00000000-0005-0000-0000-0000A5370000}"/>
    <cellStyle name="Normal 3 2 6 2 5 2" xfId="4460" xr:uid="{00000000-0005-0000-0000-0000A6370000}"/>
    <cellStyle name="Normal 3 2 6 2 5 2 2" xfId="34919" xr:uid="{00000000-0005-0000-0000-0000A7370000}"/>
    <cellStyle name="Normal 3 2 6 2 5 2 2 2" xfId="40403" xr:uid="{00000000-0005-0000-0000-0000A8370000}"/>
    <cellStyle name="Normal 3 2 6 2 5 2 3" xfId="39368" xr:uid="{00000000-0005-0000-0000-0000A9370000}"/>
    <cellStyle name="Normal 3 2 6 2 5 3" xfId="4461" xr:uid="{00000000-0005-0000-0000-0000AA370000}"/>
    <cellStyle name="Normal 3 2 6 2 5 3 2" xfId="34920" xr:uid="{00000000-0005-0000-0000-0000AB370000}"/>
    <cellStyle name="Normal 3 2 6 2 5 3 2 2" xfId="40404" xr:uid="{00000000-0005-0000-0000-0000AC370000}"/>
    <cellStyle name="Normal 3 2 6 2 5 3 3" xfId="39367" xr:uid="{00000000-0005-0000-0000-0000AD370000}"/>
    <cellStyle name="Normal 3 2 6 2 5 4" xfId="34921" xr:uid="{00000000-0005-0000-0000-0000AE370000}"/>
    <cellStyle name="Normal 3 2 6 2 5 4 2" xfId="40405" xr:uid="{00000000-0005-0000-0000-0000AF370000}"/>
    <cellStyle name="Normal 3 2 6 2 5 5" xfId="28469" xr:uid="{00000000-0005-0000-0000-0000B0370000}"/>
    <cellStyle name="Normal 3 2 6 2 6" xfId="4462" xr:uid="{00000000-0005-0000-0000-0000B1370000}"/>
    <cellStyle name="Normal 3 2 6 2 6 2" xfId="4463" xr:uid="{00000000-0005-0000-0000-0000B2370000}"/>
    <cellStyle name="Normal 3 2 6 2 6 2 2" xfId="34922" xr:uid="{00000000-0005-0000-0000-0000B3370000}"/>
    <cellStyle name="Normal 3 2 6 2 6 2 2 2" xfId="40406" xr:uid="{00000000-0005-0000-0000-0000B4370000}"/>
    <cellStyle name="Normal 3 2 6 2 6 2 3" xfId="39366" xr:uid="{00000000-0005-0000-0000-0000B5370000}"/>
    <cellStyle name="Normal 3 2 6 2 6 3" xfId="4464" xr:uid="{00000000-0005-0000-0000-0000B6370000}"/>
    <cellStyle name="Normal 3 2 6 2 6 3 2" xfId="34923" xr:uid="{00000000-0005-0000-0000-0000B7370000}"/>
    <cellStyle name="Normal 3 2 6 2 6 3 2 2" xfId="40407" xr:uid="{00000000-0005-0000-0000-0000B8370000}"/>
    <cellStyle name="Normal 3 2 6 2 6 3 3" xfId="39365" xr:uid="{00000000-0005-0000-0000-0000B9370000}"/>
    <cellStyle name="Normal 3 2 6 2 6 4" xfId="34924" xr:uid="{00000000-0005-0000-0000-0000BA370000}"/>
    <cellStyle name="Normal 3 2 6 2 6 4 2" xfId="40408" xr:uid="{00000000-0005-0000-0000-0000BB370000}"/>
    <cellStyle name="Normal 3 2 6 2 6 5" xfId="28470" xr:uid="{00000000-0005-0000-0000-0000BC370000}"/>
    <cellStyle name="Normal 3 2 6 2 7" xfId="4465" xr:uid="{00000000-0005-0000-0000-0000BD370000}"/>
    <cellStyle name="Normal 3 2 6 2 7 2" xfId="4466" xr:uid="{00000000-0005-0000-0000-0000BE370000}"/>
    <cellStyle name="Normal 3 2 6 2 7 2 2" xfId="34925" xr:uid="{00000000-0005-0000-0000-0000BF370000}"/>
    <cellStyle name="Normal 3 2 6 2 7 2 2 2" xfId="40409" xr:uid="{00000000-0005-0000-0000-0000C0370000}"/>
    <cellStyle name="Normal 3 2 6 2 7 2 3" xfId="39364" xr:uid="{00000000-0005-0000-0000-0000C1370000}"/>
    <cellStyle name="Normal 3 2 6 2 7 3" xfId="4467" xr:uid="{00000000-0005-0000-0000-0000C2370000}"/>
    <cellStyle name="Normal 3 2 6 2 7 3 2" xfId="34926" xr:uid="{00000000-0005-0000-0000-0000C3370000}"/>
    <cellStyle name="Normal 3 2 6 2 7 3 2 2" xfId="40410" xr:uid="{00000000-0005-0000-0000-0000C4370000}"/>
    <cellStyle name="Normal 3 2 6 2 7 3 3" xfId="39363" xr:uid="{00000000-0005-0000-0000-0000C5370000}"/>
    <cellStyle name="Normal 3 2 6 2 7 4" xfId="34927" xr:uid="{00000000-0005-0000-0000-0000C6370000}"/>
    <cellStyle name="Normal 3 2 6 2 7 4 2" xfId="40411" xr:uid="{00000000-0005-0000-0000-0000C7370000}"/>
    <cellStyle name="Normal 3 2 6 2 7 5" xfId="28471" xr:uid="{00000000-0005-0000-0000-0000C8370000}"/>
    <cellStyle name="Normal 3 2 6 2 8" xfId="4468" xr:uid="{00000000-0005-0000-0000-0000C9370000}"/>
    <cellStyle name="Normal 3 2 6 2 8 2" xfId="4469" xr:uid="{00000000-0005-0000-0000-0000CA370000}"/>
    <cellStyle name="Normal 3 2 6 2 8 2 2" xfId="34928" xr:uid="{00000000-0005-0000-0000-0000CB370000}"/>
    <cellStyle name="Normal 3 2 6 2 8 2 2 2" xfId="40412" xr:uid="{00000000-0005-0000-0000-0000CC370000}"/>
    <cellStyle name="Normal 3 2 6 2 8 2 3" xfId="39362" xr:uid="{00000000-0005-0000-0000-0000CD370000}"/>
    <cellStyle name="Normal 3 2 6 2 8 3" xfId="4470" xr:uid="{00000000-0005-0000-0000-0000CE370000}"/>
    <cellStyle name="Normal 3 2 6 2 8 3 2" xfId="34929" xr:uid="{00000000-0005-0000-0000-0000CF370000}"/>
    <cellStyle name="Normal 3 2 6 2 8 3 2 2" xfId="40413" xr:uid="{00000000-0005-0000-0000-0000D0370000}"/>
    <cellStyle name="Normal 3 2 6 2 8 3 3" xfId="39361" xr:uid="{00000000-0005-0000-0000-0000D1370000}"/>
    <cellStyle name="Normal 3 2 6 2 8 4" xfId="34930" xr:uid="{00000000-0005-0000-0000-0000D2370000}"/>
    <cellStyle name="Normal 3 2 6 2 8 4 2" xfId="40414" xr:uid="{00000000-0005-0000-0000-0000D3370000}"/>
    <cellStyle name="Normal 3 2 6 2 8 5" xfId="28472" xr:uid="{00000000-0005-0000-0000-0000D4370000}"/>
    <cellStyle name="Normal 3 2 6 2 9" xfId="4471" xr:uid="{00000000-0005-0000-0000-0000D5370000}"/>
    <cellStyle name="Normal 3 2 6 2 9 2" xfId="4472" xr:uid="{00000000-0005-0000-0000-0000D6370000}"/>
    <cellStyle name="Normal 3 2 6 2 9 2 2" xfId="34931" xr:uid="{00000000-0005-0000-0000-0000D7370000}"/>
    <cellStyle name="Normal 3 2 6 2 9 2 2 2" xfId="40415" xr:uid="{00000000-0005-0000-0000-0000D8370000}"/>
    <cellStyle name="Normal 3 2 6 2 9 2 3" xfId="39360" xr:uid="{00000000-0005-0000-0000-0000D9370000}"/>
    <cellStyle name="Normal 3 2 6 2 9 3" xfId="4473" xr:uid="{00000000-0005-0000-0000-0000DA370000}"/>
    <cellStyle name="Normal 3 2 6 2 9 3 2" xfId="34932" xr:uid="{00000000-0005-0000-0000-0000DB370000}"/>
    <cellStyle name="Normal 3 2 6 2 9 3 2 2" xfId="40416" xr:uid="{00000000-0005-0000-0000-0000DC370000}"/>
    <cellStyle name="Normal 3 2 6 2 9 3 3" xfId="39359" xr:uid="{00000000-0005-0000-0000-0000DD370000}"/>
    <cellStyle name="Normal 3 2 6 2 9 4" xfId="34933" xr:uid="{00000000-0005-0000-0000-0000DE370000}"/>
    <cellStyle name="Normal 3 2 6 2 9 4 2" xfId="40417" xr:uid="{00000000-0005-0000-0000-0000DF370000}"/>
    <cellStyle name="Normal 3 2 6 2 9 5" xfId="28473" xr:uid="{00000000-0005-0000-0000-0000E0370000}"/>
    <cellStyle name="Normal 3 2 6 20" xfId="4474" xr:uid="{00000000-0005-0000-0000-0000E1370000}"/>
    <cellStyle name="Normal 3 2 6 20 2" xfId="4475" xr:uid="{00000000-0005-0000-0000-0000E2370000}"/>
    <cellStyle name="Normal 3 2 6 20 2 2" xfId="34934" xr:uid="{00000000-0005-0000-0000-0000E3370000}"/>
    <cellStyle name="Normal 3 2 6 20 2 2 2" xfId="40418" xr:uid="{00000000-0005-0000-0000-0000E4370000}"/>
    <cellStyle name="Normal 3 2 6 20 2 3" xfId="39358" xr:uid="{00000000-0005-0000-0000-0000E5370000}"/>
    <cellStyle name="Normal 3 2 6 20 3" xfId="4476" xr:uid="{00000000-0005-0000-0000-0000E6370000}"/>
    <cellStyle name="Normal 3 2 6 20 3 2" xfId="34935" xr:uid="{00000000-0005-0000-0000-0000E7370000}"/>
    <cellStyle name="Normal 3 2 6 20 3 2 2" xfId="40419" xr:uid="{00000000-0005-0000-0000-0000E8370000}"/>
    <cellStyle name="Normal 3 2 6 20 3 3" xfId="39357" xr:uid="{00000000-0005-0000-0000-0000E9370000}"/>
    <cellStyle name="Normal 3 2 6 20 4" xfId="34936" xr:uid="{00000000-0005-0000-0000-0000EA370000}"/>
    <cellStyle name="Normal 3 2 6 20 4 2" xfId="40420" xr:uid="{00000000-0005-0000-0000-0000EB370000}"/>
    <cellStyle name="Normal 3 2 6 20 5" xfId="28474" xr:uid="{00000000-0005-0000-0000-0000EC370000}"/>
    <cellStyle name="Normal 3 2 6 21" xfId="4477" xr:uid="{00000000-0005-0000-0000-0000ED370000}"/>
    <cellStyle name="Normal 3 2 6 21 2" xfId="34937" xr:uid="{00000000-0005-0000-0000-0000EE370000}"/>
    <cellStyle name="Normal 3 2 6 21 2 2" xfId="40421" xr:uid="{00000000-0005-0000-0000-0000EF370000}"/>
    <cellStyle name="Normal 3 2 6 21 3" xfId="28475" xr:uid="{00000000-0005-0000-0000-0000F0370000}"/>
    <cellStyle name="Normal 3 2 6 22" xfId="4478" xr:uid="{00000000-0005-0000-0000-0000F1370000}"/>
    <cellStyle name="Normal 3 2 6 22 2" xfId="34938" xr:uid="{00000000-0005-0000-0000-0000F2370000}"/>
    <cellStyle name="Normal 3 2 6 22 2 2" xfId="40422" xr:uid="{00000000-0005-0000-0000-0000F3370000}"/>
    <cellStyle name="Normal 3 2 6 22 3" xfId="39356" xr:uid="{00000000-0005-0000-0000-0000F4370000}"/>
    <cellStyle name="Normal 3 2 6 23" xfId="34939" xr:uid="{00000000-0005-0000-0000-0000F5370000}"/>
    <cellStyle name="Normal 3 2 6 23 2" xfId="40423" xr:uid="{00000000-0005-0000-0000-0000F6370000}"/>
    <cellStyle name="Normal 3 2 6 24" xfId="28476" xr:uid="{00000000-0005-0000-0000-0000F7370000}"/>
    <cellStyle name="Normal 3 2 6 3" xfId="4479" xr:uid="{00000000-0005-0000-0000-0000F8370000}"/>
    <cellStyle name="Normal 3 2 6 3 10" xfId="4480" xr:uid="{00000000-0005-0000-0000-0000F9370000}"/>
    <cellStyle name="Normal 3 2 6 3 10 2" xfId="4481" xr:uid="{00000000-0005-0000-0000-0000FA370000}"/>
    <cellStyle name="Normal 3 2 6 3 10 2 2" xfId="34940" xr:uid="{00000000-0005-0000-0000-0000FB370000}"/>
    <cellStyle name="Normal 3 2 6 3 10 2 2 2" xfId="40424" xr:uid="{00000000-0005-0000-0000-0000FC370000}"/>
    <cellStyle name="Normal 3 2 6 3 10 2 3" xfId="39355" xr:uid="{00000000-0005-0000-0000-0000FD370000}"/>
    <cellStyle name="Normal 3 2 6 3 10 3" xfId="4482" xr:uid="{00000000-0005-0000-0000-0000FE370000}"/>
    <cellStyle name="Normal 3 2 6 3 10 3 2" xfId="34941" xr:uid="{00000000-0005-0000-0000-0000FF370000}"/>
    <cellStyle name="Normal 3 2 6 3 10 3 2 2" xfId="40425" xr:uid="{00000000-0005-0000-0000-000000380000}"/>
    <cellStyle name="Normal 3 2 6 3 10 3 3" xfId="28477" xr:uid="{00000000-0005-0000-0000-000001380000}"/>
    <cellStyle name="Normal 3 2 6 3 10 4" xfId="34942" xr:uid="{00000000-0005-0000-0000-000002380000}"/>
    <cellStyle name="Normal 3 2 6 3 10 4 2" xfId="40426" xr:uid="{00000000-0005-0000-0000-000003380000}"/>
    <cellStyle name="Normal 3 2 6 3 10 5" xfId="39354" xr:uid="{00000000-0005-0000-0000-000004380000}"/>
    <cellStyle name="Normal 3 2 6 3 11" xfId="4483" xr:uid="{00000000-0005-0000-0000-000005380000}"/>
    <cellStyle name="Normal 3 2 6 3 11 2" xfId="4484" xr:uid="{00000000-0005-0000-0000-000006380000}"/>
    <cellStyle name="Normal 3 2 6 3 11 2 2" xfId="34943" xr:uid="{00000000-0005-0000-0000-000007380000}"/>
    <cellStyle name="Normal 3 2 6 3 11 2 2 2" xfId="40427" xr:uid="{00000000-0005-0000-0000-000008380000}"/>
    <cellStyle name="Normal 3 2 6 3 11 2 3" xfId="28478" xr:uid="{00000000-0005-0000-0000-000009380000}"/>
    <cellStyle name="Normal 3 2 6 3 11 3" xfId="4485" xr:uid="{00000000-0005-0000-0000-00000A380000}"/>
    <cellStyle name="Normal 3 2 6 3 11 3 2" xfId="34944" xr:uid="{00000000-0005-0000-0000-00000B380000}"/>
    <cellStyle name="Normal 3 2 6 3 11 3 2 2" xfId="40428" xr:uid="{00000000-0005-0000-0000-00000C380000}"/>
    <cellStyle name="Normal 3 2 6 3 11 3 3" xfId="39353" xr:uid="{00000000-0005-0000-0000-00000D380000}"/>
    <cellStyle name="Normal 3 2 6 3 11 4" xfId="34945" xr:uid="{00000000-0005-0000-0000-00000E380000}"/>
    <cellStyle name="Normal 3 2 6 3 11 4 2" xfId="40429" xr:uid="{00000000-0005-0000-0000-00000F380000}"/>
    <cellStyle name="Normal 3 2 6 3 11 5" xfId="39352" xr:uid="{00000000-0005-0000-0000-000010380000}"/>
    <cellStyle name="Normal 3 2 6 3 12" xfId="4486" xr:uid="{00000000-0005-0000-0000-000011380000}"/>
    <cellStyle name="Normal 3 2 6 3 12 2" xfId="4487" xr:uid="{00000000-0005-0000-0000-000012380000}"/>
    <cellStyle name="Normal 3 2 6 3 12 2 2" xfId="34946" xr:uid="{00000000-0005-0000-0000-000013380000}"/>
    <cellStyle name="Normal 3 2 6 3 12 2 2 2" xfId="40430" xr:uid="{00000000-0005-0000-0000-000014380000}"/>
    <cellStyle name="Normal 3 2 6 3 12 2 3" xfId="39351" xr:uid="{00000000-0005-0000-0000-000015380000}"/>
    <cellStyle name="Normal 3 2 6 3 12 3" xfId="4488" xr:uid="{00000000-0005-0000-0000-000016380000}"/>
    <cellStyle name="Normal 3 2 6 3 12 3 2" xfId="34947" xr:uid="{00000000-0005-0000-0000-000017380000}"/>
    <cellStyle name="Normal 3 2 6 3 12 3 2 2" xfId="40431" xr:uid="{00000000-0005-0000-0000-000018380000}"/>
    <cellStyle name="Normal 3 2 6 3 12 3 3" xfId="28479" xr:uid="{00000000-0005-0000-0000-000019380000}"/>
    <cellStyle name="Normal 3 2 6 3 12 4" xfId="34948" xr:uid="{00000000-0005-0000-0000-00001A380000}"/>
    <cellStyle name="Normal 3 2 6 3 12 4 2" xfId="40432" xr:uid="{00000000-0005-0000-0000-00001B380000}"/>
    <cellStyle name="Normal 3 2 6 3 12 5" xfId="39350" xr:uid="{00000000-0005-0000-0000-00001C380000}"/>
    <cellStyle name="Normal 3 2 6 3 13" xfId="4489" xr:uid="{00000000-0005-0000-0000-00001D380000}"/>
    <cellStyle name="Normal 3 2 6 3 13 2" xfId="4490" xr:uid="{00000000-0005-0000-0000-00001E380000}"/>
    <cellStyle name="Normal 3 2 6 3 13 2 2" xfId="34949" xr:uid="{00000000-0005-0000-0000-00001F380000}"/>
    <cellStyle name="Normal 3 2 6 3 13 2 2 2" xfId="40433" xr:uid="{00000000-0005-0000-0000-000020380000}"/>
    <cellStyle name="Normal 3 2 6 3 13 2 3" xfId="28480" xr:uid="{00000000-0005-0000-0000-000021380000}"/>
    <cellStyle name="Normal 3 2 6 3 13 3" xfId="4491" xr:uid="{00000000-0005-0000-0000-000022380000}"/>
    <cellStyle name="Normal 3 2 6 3 13 3 2" xfId="34950" xr:uid="{00000000-0005-0000-0000-000023380000}"/>
    <cellStyle name="Normal 3 2 6 3 13 3 2 2" xfId="40434" xr:uid="{00000000-0005-0000-0000-000024380000}"/>
    <cellStyle name="Normal 3 2 6 3 13 3 3" xfId="39349" xr:uid="{00000000-0005-0000-0000-000025380000}"/>
    <cellStyle name="Normal 3 2 6 3 13 4" xfId="34951" xr:uid="{00000000-0005-0000-0000-000026380000}"/>
    <cellStyle name="Normal 3 2 6 3 13 4 2" xfId="40435" xr:uid="{00000000-0005-0000-0000-000027380000}"/>
    <cellStyle name="Normal 3 2 6 3 13 5" xfId="39348" xr:uid="{00000000-0005-0000-0000-000028380000}"/>
    <cellStyle name="Normal 3 2 6 3 14" xfId="4492" xr:uid="{00000000-0005-0000-0000-000029380000}"/>
    <cellStyle name="Normal 3 2 6 3 14 2" xfId="4493" xr:uid="{00000000-0005-0000-0000-00002A380000}"/>
    <cellStyle name="Normal 3 2 6 3 14 2 2" xfId="34952" xr:uid="{00000000-0005-0000-0000-00002B380000}"/>
    <cellStyle name="Normal 3 2 6 3 14 2 2 2" xfId="40436" xr:uid="{00000000-0005-0000-0000-00002C380000}"/>
    <cellStyle name="Normal 3 2 6 3 14 2 3" xfId="39347" xr:uid="{00000000-0005-0000-0000-00002D380000}"/>
    <cellStyle name="Normal 3 2 6 3 14 3" xfId="4494" xr:uid="{00000000-0005-0000-0000-00002E380000}"/>
    <cellStyle name="Normal 3 2 6 3 14 3 2" xfId="34953" xr:uid="{00000000-0005-0000-0000-00002F380000}"/>
    <cellStyle name="Normal 3 2 6 3 14 3 2 2" xfId="40437" xr:uid="{00000000-0005-0000-0000-000030380000}"/>
    <cellStyle name="Normal 3 2 6 3 14 3 3" xfId="39346" xr:uid="{00000000-0005-0000-0000-000031380000}"/>
    <cellStyle name="Normal 3 2 6 3 14 4" xfId="34954" xr:uid="{00000000-0005-0000-0000-000032380000}"/>
    <cellStyle name="Normal 3 2 6 3 14 4 2" xfId="40438" xr:uid="{00000000-0005-0000-0000-000033380000}"/>
    <cellStyle name="Normal 3 2 6 3 14 5" xfId="28481" xr:uid="{00000000-0005-0000-0000-000034380000}"/>
    <cellStyle name="Normal 3 2 6 3 15" xfId="4495" xr:uid="{00000000-0005-0000-0000-000035380000}"/>
    <cellStyle name="Normal 3 2 6 3 15 2" xfId="4496" xr:uid="{00000000-0005-0000-0000-000036380000}"/>
    <cellStyle name="Normal 3 2 6 3 15 2 2" xfId="34955" xr:uid="{00000000-0005-0000-0000-000037380000}"/>
    <cellStyle name="Normal 3 2 6 3 15 2 2 2" xfId="40439" xr:uid="{00000000-0005-0000-0000-000038380000}"/>
    <cellStyle name="Normal 3 2 6 3 15 2 3" xfId="39345" xr:uid="{00000000-0005-0000-0000-000039380000}"/>
    <cellStyle name="Normal 3 2 6 3 15 3" xfId="4497" xr:uid="{00000000-0005-0000-0000-00003A380000}"/>
    <cellStyle name="Normal 3 2 6 3 15 3 2" xfId="34956" xr:uid="{00000000-0005-0000-0000-00003B380000}"/>
    <cellStyle name="Normal 3 2 6 3 15 3 2 2" xfId="40440" xr:uid="{00000000-0005-0000-0000-00003C380000}"/>
    <cellStyle name="Normal 3 2 6 3 15 3 3" xfId="39344" xr:uid="{00000000-0005-0000-0000-00003D380000}"/>
    <cellStyle name="Normal 3 2 6 3 15 4" xfId="34957" xr:uid="{00000000-0005-0000-0000-00003E380000}"/>
    <cellStyle name="Normal 3 2 6 3 15 4 2" xfId="40441" xr:uid="{00000000-0005-0000-0000-00003F380000}"/>
    <cellStyle name="Normal 3 2 6 3 15 5" xfId="28482" xr:uid="{00000000-0005-0000-0000-000040380000}"/>
    <cellStyle name="Normal 3 2 6 3 16" xfId="4498" xr:uid="{00000000-0005-0000-0000-000041380000}"/>
    <cellStyle name="Normal 3 2 6 3 16 2" xfId="4499" xr:uid="{00000000-0005-0000-0000-000042380000}"/>
    <cellStyle name="Normal 3 2 6 3 16 2 2" xfId="34958" xr:uid="{00000000-0005-0000-0000-000043380000}"/>
    <cellStyle name="Normal 3 2 6 3 16 2 2 2" xfId="40442" xr:uid="{00000000-0005-0000-0000-000044380000}"/>
    <cellStyle name="Normal 3 2 6 3 16 2 3" xfId="39343" xr:uid="{00000000-0005-0000-0000-000045380000}"/>
    <cellStyle name="Normal 3 2 6 3 16 3" xfId="4500" xr:uid="{00000000-0005-0000-0000-000046380000}"/>
    <cellStyle name="Normal 3 2 6 3 16 3 2" xfId="34959" xr:uid="{00000000-0005-0000-0000-000047380000}"/>
    <cellStyle name="Normal 3 2 6 3 16 3 2 2" xfId="40443" xr:uid="{00000000-0005-0000-0000-000048380000}"/>
    <cellStyle name="Normal 3 2 6 3 16 3 3" xfId="39342" xr:uid="{00000000-0005-0000-0000-000049380000}"/>
    <cellStyle name="Normal 3 2 6 3 16 4" xfId="34960" xr:uid="{00000000-0005-0000-0000-00004A380000}"/>
    <cellStyle name="Normal 3 2 6 3 16 4 2" xfId="40444" xr:uid="{00000000-0005-0000-0000-00004B380000}"/>
    <cellStyle name="Normal 3 2 6 3 16 5" xfId="28483" xr:uid="{00000000-0005-0000-0000-00004C380000}"/>
    <cellStyle name="Normal 3 2 6 3 17" xfId="4501" xr:uid="{00000000-0005-0000-0000-00004D380000}"/>
    <cellStyle name="Normal 3 2 6 3 17 2" xfId="34961" xr:uid="{00000000-0005-0000-0000-00004E380000}"/>
    <cellStyle name="Normal 3 2 6 3 17 2 2" xfId="40445" xr:uid="{00000000-0005-0000-0000-00004F380000}"/>
    <cellStyle name="Normal 3 2 6 3 17 3" xfId="28484" xr:uid="{00000000-0005-0000-0000-000050380000}"/>
    <cellStyle name="Normal 3 2 6 3 18" xfId="4502" xr:uid="{00000000-0005-0000-0000-000051380000}"/>
    <cellStyle name="Normal 3 2 6 3 18 2" xfId="34962" xr:uid="{00000000-0005-0000-0000-000052380000}"/>
    <cellStyle name="Normal 3 2 6 3 18 2 2" xfId="40446" xr:uid="{00000000-0005-0000-0000-000053380000}"/>
    <cellStyle name="Normal 3 2 6 3 18 3" xfId="28485" xr:uid="{00000000-0005-0000-0000-000054380000}"/>
    <cellStyle name="Normal 3 2 6 3 19" xfId="34963" xr:uid="{00000000-0005-0000-0000-000055380000}"/>
    <cellStyle name="Normal 3 2 6 3 19 2" xfId="40447" xr:uid="{00000000-0005-0000-0000-000056380000}"/>
    <cellStyle name="Normal 3 2 6 3 2" xfId="4503" xr:uid="{00000000-0005-0000-0000-000057380000}"/>
    <cellStyle name="Normal 3 2 6 3 2 2" xfId="4504" xr:uid="{00000000-0005-0000-0000-000058380000}"/>
    <cellStyle name="Normal 3 2 6 3 2 2 2" xfId="34964" xr:uid="{00000000-0005-0000-0000-000059380000}"/>
    <cellStyle name="Normal 3 2 6 3 2 2 2 2" xfId="40448" xr:uid="{00000000-0005-0000-0000-00005A380000}"/>
    <cellStyle name="Normal 3 2 6 3 2 2 3" xfId="28486" xr:uid="{00000000-0005-0000-0000-00005B380000}"/>
    <cellStyle name="Normal 3 2 6 3 2 3" xfId="4505" xr:uid="{00000000-0005-0000-0000-00005C380000}"/>
    <cellStyle name="Normal 3 2 6 3 2 3 2" xfId="34965" xr:uid="{00000000-0005-0000-0000-00005D380000}"/>
    <cellStyle name="Normal 3 2 6 3 2 3 2 2" xfId="40449" xr:uid="{00000000-0005-0000-0000-00005E380000}"/>
    <cellStyle name="Normal 3 2 6 3 2 3 3" xfId="39341" xr:uid="{00000000-0005-0000-0000-00005F380000}"/>
    <cellStyle name="Normal 3 2 6 3 2 4" xfId="34966" xr:uid="{00000000-0005-0000-0000-000060380000}"/>
    <cellStyle name="Normal 3 2 6 3 2 4 2" xfId="40450" xr:uid="{00000000-0005-0000-0000-000061380000}"/>
    <cellStyle name="Normal 3 2 6 3 2 5" xfId="39340" xr:uid="{00000000-0005-0000-0000-000062380000}"/>
    <cellStyle name="Normal 3 2 6 3 20" xfId="28487" xr:uid="{00000000-0005-0000-0000-000063380000}"/>
    <cellStyle name="Normal 3 2 6 3 3" xfId="4506" xr:uid="{00000000-0005-0000-0000-000064380000}"/>
    <cellStyle name="Normal 3 2 6 3 3 2" xfId="4507" xr:uid="{00000000-0005-0000-0000-000065380000}"/>
    <cellStyle name="Normal 3 2 6 3 3 2 2" xfId="34967" xr:uid="{00000000-0005-0000-0000-000066380000}"/>
    <cellStyle name="Normal 3 2 6 3 3 2 2 2" xfId="40451" xr:uid="{00000000-0005-0000-0000-000067380000}"/>
    <cellStyle name="Normal 3 2 6 3 3 2 3" xfId="28488" xr:uid="{00000000-0005-0000-0000-000068380000}"/>
    <cellStyle name="Normal 3 2 6 3 3 3" xfId="4508" xr:uid="{00000000-0005-0000-0000-000069380000}"/>
    <cellStyle name="Normal 3 2 6 3 3 3 2" xfId="34968" xr:uid="{00000000-0005-0000-0000-00006A380000}"/>
    <cellStyle name="Normal 3 2 6 3 3 3 2 2" xfId="40452" xr:uid="{00000000-0005-0000-0000-00006B380000}"/>
    <cellStyle name="Normal 3 2 6 3 3 3 3" xfId="28489" xr:uid="{00000000-0005-0000-0000-00006C380000}"/>
    <cellStyle name="Normal 3 2 6 3 3 4" xfId="34969" xr:uid="{00000000-0005-0000-0000-00006D380000}"/>
    <cellStyle name="Normal 3 2 6 3 3 4 2" xfId="40453" xr:uid="{00000000-0005-0000-0000-00006E380000}"/>
    <cellStyle name="Normal 3 2 6 3 3 5" xfId="39339" xr:uid="{00000000-0005-0000-0000-00006F380000}"/>
    <cellStyle name="Normal 3 2 6 3 4" xfId="4509" xr:uid="{00000000-0005-0000-0000-000070380000}"/>
    <cellStyle name="Normal 3 2 6 3 4 2" xfId="4510" xr:uid="{00000000-0005-0000-0000-000071380000}"/>
    <cellStyle name="Normal 3 2 6 3 4 2 2" xfId="34970" xr:uid="{00000000-0005-0000-0000-000072380000}"/>
    <cellStyle name="Normal 3 2 6 3 4 2 2 2" xfId="40454" xr:uid="{00000000-0005-0000-0000-000073380000}"/>
    <cellStyle name="Normal 3 2 6 3 4 2 3" xfId="28490" xr:uid="{00000000-0005-0000-0000-000074380000}"/>
    <cellStyle name="Normal 3 2 6 3 4 3" xfId="4511" xr:uid="{00000000-0005-0000-0000-000075380000}"/>
    <cellStyle name="Normal 3 2 6 3 4 3 2" xfId="34971" xr:uid="{00000000-0005-0000-0000-000076380000}"/>
    <cellStyle name="Normal 3 2 6 3 4 3 2 2" xfId="40455" xr:uid="{00000000-0005-0000-0000-000077380000}"/>
    <cellStyle name="Normal 3 2 6 3 4 3 3" xfId="28491" xr:uid="{00000000-0005-0000-0000-000078380000}"/>
    <cellStyle name="Normal 3 2 6 3 4 4" xfId="34972" xr:uid="{00000000-0005-0000-0000-000079380000}"/>
    <cellStyle name="Normal 3 2 6 3 4 4 2" xfId="40456" xr:uid="{00000000-0005-0000-0000-00007A380000}"/>
    <cellStyle name="Normal 3 2 6 3 4 5" xfId="28492" xr:uid="{00000000-0005-0000-0000-00007B380000}"/>
    <cellStyle name="Normal 3 2 6 3 5" xfId="4512" xr:uid="{00000000-0005-0000-0000-00007C380000}"/>
    <cellStyle name="Normal 3 2 6 3 5 2" xfId="4513" xr:uid="{00000000-0005-0000-0000-00007D380000}"/>
    <cellStyle name="Normal 3 2 6 3 5 2 2" xfId="34973" xr:uid="{00000000-0005-0000-0000-00007E380000}"/>
    <cellStyle name="Normal 3 2 6 3 5 2 2 2" xfId="40457" xr:uid="{00000000-0005-0000-0000-00007F380000}"/>
    <cellStyle name="Normal 3 2 6 3 5 2 3" xfId="39338" xr:uid="{00000000-0005-0000-0000-000080380000}"/>
    <cellStyle name="Normal 3 2 6 3 5 3" xfId="4514" xr:uid="{00000000-0005-0000-0000-000081380000}"/>
    <cellStyle name="Normal 3 2 6 3 5 3 2" xfId="34974" xr:uid="{00000000-0005-0000-0000-000082380000}"/>
    <cellStyle name="Normal 3 2 6 3 5 3 2 2" xfId="40458" xr:uid="{00000000-0005-0000-0000-000083380000}"/>
    <cellStyle name="Normal 3 2 6 3 5 3 3" xfId="28493" xr:uid="{00000000-0005-0000-0000-000084380000}"/>
    <cellStyle name="Normal 3 2 6 3 5 4" xfId="34975" xr:uid="{00000000-0005-0000-0000-000085380000}"/>
    <cellStyle name="Normal 3 2 6 3 5 4 2" xfId="40459" xr:uid="{00000000-0005-0000-0000-000086380000}"/>
    <cellStyle name="Normal 3 2 6 3 5 5" xfId="39337" xr:uid="{00000000-0005-0000-0000-000087380000}"/>
    <cellStyle name="Normal 3 2 6 3 6" xfId="4515" xr:uid="{00000000-0005-0000-0000-000088380000}"/>
    <cellStyle name="Normal 3 2 6 3 6 2" xfId="4516" xr:uid="{00000000-0005-0000-0000-000089380000}"/>
    <cellStyle name="Normal 3 2 6 3 6 2 2" xfId="34976" xr:uid="{00000000-0005-0000-0000-00008A380000}"/>
    <cellStyle name="Normal 3 2 6 3 6 2 2 2" xfId="40460" xr:uid="{00000000-0005-0000-0000-00008B380000}"/>
    <cellStyle name="Normal 3 2 6 3 6 2 3" xfId="28494" xr:uid="{00000000-0005-0000-0000-00008C380000}"/>
    <cellStyle name="Normal 3 2 6 3 6 3" xfId="4517" xr:uid="{00000000-0005-0000-0000-00008D380000}"/>
    <cellStyle name="Normal 3 2 6 3 6 3 2" xfId="34977" xr:uid="{00000000-0005-0000-0000-00008E380000}"/>
    <cellStyle name="Normal 3 2 6 3 6 3 2 2" xfId="40461" xr:uid="{00000000-0005-0000-0000-00008F380000}"/>
    <cellStyle name="Normal 3 2 6 3 6 3 3" xfId="39336" xr:uid="{00000000-0005-0000-0000-000090380000}"/>
    <cellStyle name="Normal 3 2 6 3 6 4" xfId="34978" xr:uid="{00000000-0005-0000-0000-000091380000}"/>
    <cellStyle name="Normal 3 2 6 3 6 4 2" xfId="40462" xr:uid="{00000000-0005-0000-0000-000092380000}"/>
    <cellStyle name="Normal 3 2 6 3 6 5" xfId="39335" xr:uid="{00000000-0005-0000-0000-000093380000}"/>
    <cellStyle name="Normal 3 2 6 3 7" xfId="4518" xr:uid="{00000000-0005-0000-0000-000094380000}"/>
    <cellStyle name="Normal 3 2 6 3 7 2" xfId="4519" xr:uid="{00000000-0005-0000-0000-000095380000}"/>
    <cellStyle name="Normal 3 2 6 3 7 2 2" xfId="34979" xr:uid="{00000000-0005-0000-0000-000096380000}"/>
    <cellStyle name="Normal 3 2 6 3 7 2 2 2" xfId="40463" xr:uid="{00000000-0005-0000-0000-000097380000}"/>
    <cellStyle name="Normal 3 2 6 3 7 2 3" xfId="39334" xr:uid="{00000000-0005-0000-0000-000098380000}"/>
    <cellStyle name="Normal 3 2 6 3 7 3" xfId="4520" xr:uid="{00000000-0005-0000-0000-000099380000}"/>
    <cellStyle name="Normal 3 2 6 3 7 3 2" xfId="34980" xr:uid="{00000000-0005-0000-0000-00009A380000}"/>
    <cellStyle name="Normal 3 2 6 3 7 3 2 2" xfId="40464" xr:uid="{00000000-0005-0000-0000-00009B380000}"/>
    <cellStyle name="Normal 3 2 6 3 7 3 3" xfId="28495" xr:uid="{00000000-0005-0000-0000-00009C380000}"/>
    <cellStyle name="Normal 3 2 6 3 7 4" xfId="34981" xr:uid="{00000000-0005-0000-0000-00009D380000}"/>
    <cellStyle name="Normal 3 2 6 3 7 4 2" xfId="40465" xr:uid="{00000000-0005-0000-0000-00009E380000}"/>
    <cellStyle name="Normal 3 2 6 3 7 5" xfId="39333" xr:uid="{00000000-0005-0000-0000-00009F380000}"/>
    <cellStyle name="Normal 3 2 6 3 8" xfId="4521" xr:uid="{00000000-0005-0000-0000-0000A0380000}"/>
    <cellStyle name="Normal 3 2 6 3 8 2" xfId="4522" xr:uid="{00000000-0005-0000-0000-0000A1380000}"/>
    <cellStyle name="Normal 3 2 6 3 8 2 2" xfId="34982" xr:uid="{00000000-0005-0000-0000-0000A2380000}"/>
    <cellStyle name="Normal 3 2 6 3 8 2 2 2" xfId="40466" xr:uid="{00000000-0005-0000-0000-0000A3380000}"/>
    <cellStyle name="Normal 3 2 6 3 8 2 3" xfId="28496" xr:uid="{00000000-0005-0000-0000-0000A4380000}"/>
    <cellStyle name="Normal 3 2 6 3 8 3" xfId="4523" xr:uid="{00000000-0005-0000-0000-0000A5380000}"/>
    <cellStyle name="Normal 3 2 6 3 8 3 2" xfId="34983" xr:uid="{00000000-0005-0000-0000-0000A6380000}"/>
    <cellStyle name="Normal 3 2 6 3 8 3 2 2" xfId="40467" xr:uid="{00000000-0005-0000-0000-0000A7380000}"/>
    <cellStyle name="Normal 3 2 6 3 8 3 3" xfId="39332" xr:uid="{00000000-0005-0000-0000-0000A8380000}"/>
    <cellStyle name="Normal 3 2 6 3 8 4" xfId="34984" xr:uid="{00000000-0005-0000-0000-0000A9380000}"/>
    <cellStyle name="Normal 3 2 6 3 8 4 2" xfId="40468" xr:uid="{00000000-0005-0000-0000-0000AA380000}"/>
    <cellStyle name="Normal 3 2 6 3 8 5" xfId="39331" xr:uid="{00000000-0005-0000-0000-0000AB380000}"/>
    <cellStyle name="Normal 3 2 6 3 9" xfId="4524" xr:uid="{00000000-0005-0000-0000-0000AC380000}"/>
    <cellStyle name="Normal 3 2 6 3 9 2" xfId="4525" xr:uid="{00000000-0005-0000-0000-0000AD380000}"/>
    <cellStyle name="Normal 3 2 6 3 9 2 2" xfId="34985" xr:uid="{00000000-0005-0000-0000-0000AE380000}"/>
    <cellStyle name="Normal 3 2 6 3 9 2 2 2" xfId="40469" xr:uid="{00000000-0005-0000-0000-0000AF380000}"/>
    <cellStyle name="Normal 3 2 6 3 9 2 3" xfId="39330" xr:uid="{00000000-0005-0000-0000-0000B0380000}"/>
    <cellStyle name="Normal 3 2 6 3 9 3" xfId="4526" xr:uid="{00000000-0005-0000-0000-0000B1380000}"/>
    <cellStyle name="Normal 3 2 6 3 9 3 2" xfId="34986" xr:uid="{00000000-0005-0000-0000-0000B2380000}"/>
    <cellStyle name="Normal 3 2 6 3 9 3 2 2" xfId="40470" xr:uid="{00000000-0005-0000-0000-0000B3380000}"/>
    <cellStyle name="Normal 3 2 6 3 9 3 3" xfId="28497" xr:uid="{00000000-0005-0000-0000-0000B4380000}"/>
    <cellStyle name="Normal 3 2 6 3 9 4" xfId="34987" xr:uid="{00000000-0005-0000-0000-0000B5380000}"/>
    <cellStyle name="Normal 3 2 6 3 9 4 2" xfId="40471" xr:uid="{00000000-0005-0000-0000-0000B6380000}"/>
    <cellStyle name="Normal 3 2 6 3 9 5" xfId="39329" xr:uid="{00000000-0005-0000-0000-0000B7380000}"/>
    <cellStyle name="Normal 3 2 6 4" xfId="4527" xr:uid="{00000000-0005-0000-0000-0000B8380000}"/>
    <cellStyle name="Normal 3 2 6 4 10" xfId="4528" xr:uid="{00000000-0005-0000-0000-0000B9380000}"/>
    <cellStyle name="Normal 3 2 6 4 10 2" xfId="4529" xr:uid="{00000000-0005-0000-0000-0000BA380000}"/>
    <cellStyle name="Normal 3 2 6 4 10 2 2" xfId="34988" xr:uid="{00000000-0005-0000-0000-0000BB380000}"/>
    <cellStyle name="Normal 3 2 6 4 10 2 2 2" xfId="40472" xr:uid="{00000000-0005-0000-0000-0000BC380000}"/>
    <cellStyle name="Normal 3 2 6 4 10 2 3" xfId="28498" xr:uid="{00000000-0005-0000-0000-0000BD380000}"/>
    <cellStyle name="Normal 3 2 6 4 10 3" xfId="4530" xr:uid="{00000000-0005-0000-0000-0000BE380000}"/>
    <cellStyle name="Normal 3 2 6 4 10 3 2" xfId="34989" xr:uid="{00000000-0005-0000-0000-0000BF380000}"/>
    <cellStyle name="Normal 3 2 6 4 10 3 2 2" xfId="40473" xr:uid="{00000000-0005-0000-0000-0000C0380000}"/>
    <cellStyle name="Normal 3 2 6 4 10 3 3" xfId="28499" xr:uid="{00000000-0005-0000-0000-0000C1380000}"/>
    <cellStyle name="Normal 3 2 6 4 10 4" xfId="34990" xr:uid="{00000000-0005-0000-0000-0000C2380000}"/>
    <cellStyle name="Normal 3 2 6 4 10 4 2" xfId="40474" xr:uid="{00000000-0005-0000-0000-0000C3380000}"/>
    <cellStyle name="Normal 3 2 6 4 10 5" xfId="28500" xr:uid="{00000000-0005-0000-0000-0000C4380000}"/>
    <cellStyle name="Normal 3 2 6 4 11" xfId="4531" xr:uid="{00000000-0005-0000-0000-0000C5380000}"/>
    <cellStyle name="Normal 3 2 6 4 11 2" xfId="4532" xr:uid="{00000000-0005-0000-0000-0000C6380000}"/>
    <cellStyle name="Normal 3 2 6 4 11 2 2" xfId="34991" xr:uid="{00000000-0005-0000-0000-0000C7380000}"/>
    <cellStyle name="Normal 3 2 6 4 11 2 2 2" xfId="40475" xr:uid="{00000000-0005-0000-0000-0000C8380000}"/>
    <cellStyle name="Normal 3 2 6 4 11 2 3" xfId="28501" xr:uid="{00000000-0005-0000-0000-0000C9380000}"/>
    <cellStyle name="Normal 3 2 6 4 11 3" xfId="4533" xr:uid="{00000000-0005-0000-0000-0000CA380000}"/>
    <cellStyle name="Normal 3 2 6 4 11 3 2" xfId="34992" xr:uid="{00000000-0005-0000-0000-0000CB380000}"/>
    <cellStyle name="Normal 3 2 6 4 11 3 2 2" xfId="40476" xr:uid="{00000000-0005-0000-0000-0000CC380000}"/>
    <cellStyle name="Normal 3 2 6 4 11 3 3" xfId="28502" xr:uid="{00000000-0005-0000-0000-0000CD380000}"/>
    <cellStyle name="Normal 3 2 6 4 11 4" xfId="34993" xr:uid="{00000000-0005-0000-0000-0000CE380000}"/>
    <cellStyle name="Normal 3 2 6 4 11 4 2" xfId="40477" xr:uid="{00000000-0005-0000-0000-0000CF380000}"/>
    <cellStyle name="Normal 3 2 6 4 11 5" xfId="39328" xr:uid="{00000000-0005-0000-0000-0000D0380000}"/>
    <cellStyle name="Normal 3 2 6 4 12" xfId="4534" xr:uid="{00000000-0005-0000-0000-0000D1380000}"/>
    <cellStyle name="Normal 3 2 6 4 12 2" xfId="4535" xr:uid="{00000000-0005-0000-0000-0000D2380000}"/>
    <cellStyle name="Normal 3 2 6 4 12 2 2" xfId="34994" xr:uid="{00000000-0005-0000-0000-0000D3380000}"/>
    <cellStyle name="Normal 3 2 6 4 12 2 2 2" xfId="40478" xr:uid="{00000000-0005-0000-0000-0000D4380000}"/>
    <cellStyle name="Normal 3 2 6 4 12 2 3" xfId="28503" xr:uid="{00000000-0005-0000-0000-0000D5380000}"/>
    <cellStyle name="Normal 3 2 6 4 12 3" xfId="4536" xr:uid="{00000000-0005-0000-0000-0000D6380000}"/>
    <cellStyle name="Normal 3 2 6 4 12 3 2" xfId="34995" xr:uid="{00000000-0005-0000-0000-0000D7380000}"/>
    <cellStyle name="Normal 3 2 6 4 12 3 2 2" xfId="40479" xr:uid="{00000000-0005-0000-0000-0000D8380000}"/>
    <cellStyle name="Normal 3 2 6 4 12 3 3" xfId="28504" xr:uid="{00000000-0005-0000-0000-0000D9380000}"/>
    <cellStyle name="Normal 3 2 6 4 12 4" xfId="34996" xr:uid="{00000000-0005-0000-0000-0000DA380000}"/>
    <cellStyle name="Normal 3 2 6 4 12 4 2" xfId="40480" xr:uid="{00000000-0005-0000-0000-0000DB380000}"/>
    <cellStyle name="Normal 3 2 6 4 12 5" xfId="28505" xr:uid="{00000000-0005-0000-0000-0000DC380000}"/>
    <cellStyle name="Normal 3 2 6 4 13" xfId="4537" xr:uid="{00000000-0005-0000-0000-0000DD380000}"/>
    <cellStyle name="Normal 3 2 6 4 13 2" xfId="4538" xr:uid="{00000000-0005-0000-0000-0000DE380000}"/>
    <cellStyle name="Normal 3 2 6 4 13 2 2" xfId="34997" xr:uid="{00000000-0005-0000-0000-0000DF380000}"/>
    <cellStyle name="Normal 3 2 6 4 13 2 2 2" xfId="40481" xr:uid="{00000000-0005-0000-0000-0000E0380000}"/>
    <cellStyle name="Normal 3 2 6 4 13 2 3" xfId="28506" xr:uid="{00000000-0005-0000-0000-0000E1380000}"/>
    <cellStyle name="Normal 3 2 6 4 13 3" xfId="4539" xr:uid="{00000000-0005-0000-0000-0000E2380000}"/>
    <cellStyle name="Normal 3 2 6 4 13 3 2" xfId="34998" xr:uid="{00000000-0005-0000-0000-0000E3380000}"/>
    <cellStyle name="Normal 3 2 6 4 13 3 2 2" xfId="40482" xr:uid="{00000000-0005-0000-0000-0000E4380000}"/>
    <cellStyle name="Normal 3 2 6 4 13 3 3" xfId="28507" xr:uid="{00000000-0005-0000-0000-0000E5380000}"/>
    <cellStyle name="Normal 3 2 6 4 13 4" xfId="34999" xr:uid="{00000000-0005-0000-0000-0000E6380000}"/>
    <cellStyle name="Normal 3 2 6 4 13 4 2" xfId="40483" xr:uid="{00000000-0005-0000-0000-0000E7380000}"/>
    <cellStyle name="Normal 3 2 6 4 13 5" xfId="39327" xr:uid="{00000000-0005-0000-0000-0000E8380000}"/>
    <cellStyle name="Normal 3 2 6 4 14" xfId="4540" xr:uid="{00000000-0005-0000-0000-0000E9380000}"/>
    <cellStyle name="Normal 3 2 6 4 14 2" xfId="4541" xr:uid="{00000000-0005-0000-0000-0000EA380000}"/>
    <cellStyle name="Normal 3 2 6 4 14 2 2" xfId="35000" xr:uid="{00000000-0005-0000-0000-0000EB380000}"/>
    <cellStyle name="Normal 3 2 6 4 14 2 2 2" xfId="40484" xr:uid="{00000000-0005-0000-0000-0000EC380000}"/>
    <cellStyle name="Normal 3 2 6 4 14 2 3" xfId="28508" xr:uid="{00000000-0005-0000-0000-0000ED380000}"/>
    <cellStyle name="Normal 3 2 6 4 14 3" xfId="4542" xr:uid="{00000000-0005-0000-0000-0000EE380000}"/>
    <cellStyle name="Normal 3 2 6 4 14 3 2" xfId="35001" xr:uid="{00000000-0005-0000-0000-0000EF380000}"/>
    <cellStyle name="Normal 3 2 6 4 14 3 2 2" xfId="40485" xr:uid="{00000000-0005-0000-0000-0000F0380000}"/>
    <cellStyle name="Normal 3 2 6 4 14 3 3" xfId="28509" xr:uid="{00000000-0005-0000-0000-0000F1380000}"/>
    <cellStyle name="Normal 3 2 6 4 14 4" xfId="35002" xr:uid="{00000000-0005-0000-0000-0000F2380000}"/>
    <cellStyle name="Normal 3 2 6 4 14 4 2" xfId="40486" xr:uid="{00000000-0005-0000-0000-0000F3380000}"/>
    <cellStyle name="Normal 3 2 6 4 14 5" xfId="28510" xr:uid="{00000000-0005-0000-0000-0000F4380000}"/>
    <cellStyle name="Normal 3 2 6 4 15" xfId="4543" xr:uid="{00000000-0005-0000-0000-0000F5380000}"/>
    <cellStyle name="Normal 3 2 6 4 15 2" xfId="4544" xr:uid="{00000000-0005-0000-0000-0000F6380000}"/>
    <cellStyle name="Normal 3 2 6 4 15 2 2" xfId="35003" xr:uid="{00000000-0005-0000-0000-0000F7380000}"/>
    <cellStyle name="Normal 3 2 6 4 15 2 2 2" xfId="40487" xr:uid="{00000000-0005-0000-0000-0000F8380000}"/>
    <cellStyle name="Normal 3 2 6 4 15 2 3" xfId="28511" xr:uid="{00000000-0005-0000-0000-0000F9380000}"/>
    <cellStyle name="Normal 3 2 6 4 15 3" xfId="4545" xr:uid="{00000000-0005-0000-0000-0000FA380000}"/>
    <cellStyle name="Normal 3 2 6 4 15 3 2" xfId="35004" xr:uid="{00000000-0005-0000-0000-0000FB380000}"/>
    <cellStyle name="Normal 3 2 6 4 15 3 2 2" xfId="40488" xr:uid="{00000000-0005-0000-0000-0000FC380000}"/>
    <cellStyle name="Normal 3 2 6 4 15 3 3" xfId="28512" xr:uid="{00000000-0005-0000-0000-0000FD380000}"/>
    <cellStyle name="Normal 3 2 6 4 15 4" xfId="35005" xr:uid="{00000000-0005-0000-0000-0000FE380000}"/>
    <cellStyle name="Normal 3 2 6 4 15 4 2" xfId="40489" xr:uid="{00000000-0005-0000-0000-0000FF380000}"/>
    <cellStyle name="Normal 3 2 6 4 15 5" xfId="39326" xr:uid="{00000000-0005-0000-0000-000000390000}"/>
    <cellStyle name="Normal 3 2 6 4 16" xfId="4546" xr:uid="{00000000-0005-0000-0000-000001390000}"/>
    <cellStyle name="Normal 3 2 6 4 16 2" xfId="4547" xr:uid="{00000000-0005-0000-0000-000002390000}"/>
    <cellStyle name="Normal 3 2 6 4 16 2 2" xfId="35006" xr:uid="{00000000-0005-0000-0000-000003390000}"/>
    <cellStyle name="Normal 3 2 6 4 16 2 2 2" xfId="40490" xr:uid="{00000000-0005-0000-0000-000004390000}"/>
    <cellStyle name="Normal 3 2 6 4 16 2 3" xfId="39325" xr:uid="{00000000-0005-0000-0000-000005390000}"/>
    <cellStyle name="Normal 3 2 6 4 16 3" xfId="4548" xr:uid="{00000000-0005-0000-0000-000006390000}"/>
    <cellStyle name="Normal 3 2 6 4 16 3 2" xfId="35007" xr:uid="{00000000-0005-0000-0000-000007390000}"/>
    <cellStyle name="Normal 3 2 6 4 16 3 2 2" xfId="40491" xr:uid="{00000000-0005-0000-0000-000008390000}"/>
    <cellStyle name="Normal 3 2 6 4 16 3 3" xfId="39324" xr:uid="{00000000-0005-0000-0000-000009390000}"/>
    <cellStyle name="Normal 3 2 6 4 16 4" xfId="35008" xr:uid="{00000000-0005-0000-0000-00000A390000}"/>
    <cellStyle name="Normal 3 2 6 4 16 4 2" xfId="40492" xr:uid="{00000000-0005-0000-0000-00000B390000}"/>
    <cellStyle name="Normal 3 2 6 4 16 5" xfId="28513" xr:uid="{00000000-0005-0000-0000-00000C390000}"/>
    <cellStyle name="Normal 3 2 6 4 17" xfId="4549" xr:uid="{00000000-0005-0000-0000-00000D390000}"/>
    <cellStyle name="Normal 3 2 6 4 17 2" xfId="35009" xr:uid="{00000000-0005-0000-0000-00000E390000}"/>
    <cellStyle name="Normal 3 2 6 4 17 2 2" xfId="40493" xr:uid="{00000000-0005-0000-0000-00000F390000}"/>
    <cellStyle name="Normal 3 2 6 4 17 3" xfId="28514" xr:uid="{00000000-0005-0000-0000-000010390000}"/>
    <cellStyle name="Normal 3 2 6 4 18" xfId="4550" xr:uid="{00000000-0005-0000-0000-000011390000}"/>
    <cellStyle name="Normal 3 2 6 4 18 2" xfId="35010" xr:uid="{00000000-0005-0000-0000-000012390000}"/>
    <cellStyle name="Normal 3 2 6 4 18 2 2" xfId="40494" xr:uid="{00000000-0005-0000-0000-000013390000}"/>
    <cellStyle name="Normal 3 2 6 4 18 3" xfId="28515" xr:uid="{00000000-0005-0000-0000-000014390000}"/>
    <cellStyle name="Normal 3 2 6 4 19" xfId="35011" xr:uid="{00000000-0005-0000-0000-000015390000}"/>
    <cellStyle name="Normal 3 2 6 4 19 2" xfId="40495" xr:uid="{00000000-0005-0000-0000-000016390000}"/>
    <cellStyle name="Normal 3 2 6 4 2" xfId="4551" xr:uid="{00000000-0005-0000-0000-000017390000}"/>
    <cellStyle name="Normal 3 2 6 4 2 2" xfId="4552" xr:uid="{00000000-0005-0000-0000-000018390000}"/>
    <cellStyle name="Normal 3 2 6 4 2 2 2" xfId="35012" xr:uid="{00000000-0005-0000-0000-000019390000}"/>
    <cellStyle name="Normal 3 2 6 4 2 2 2 2" xfId="40496" xr:uid="{00000000-0005-0000-0000-00001A390000}"/>
    <cellStyle name="Normal 3 2 6 4 2 2 3" xfId="28516" xr:uid="{00000000-0005-0000-0000-00001B390000}"/>
    <cellStyle name="Normal 3 2 6 4 2 3" xfId="4553" xr:uid="{00000000-0005-0000-0000-00001C390000}"/>
    <cellStyle name="Normal 3 2 6 4 2 3 2" xfId="35013" xr:uid="{00000000-0005-0000-0000-00001D390000}"/>
    <cellStyle name="Normal 3 2 6 4 2 3 2 2" xfId="40497" xr:uid="{00000000-0005-0000-0000-00001E390000}"/>
    <cellStyle name="Normal 3 2 6 4 2 3 3" xfId="39323" xr:uid="{00000000-0005-0000-0000-00001F390000}"/>
    <cellStyle name="Normal 3 2 6 4 2 4" xfId="35014" xr:uid="{00000000-0005-0000-0000-000020390000}"/>
    <cellStyle name="Normal 3 2 6 4 2 4 2" xfId="40498" xr:uid="{00000000-0005-0000-0000-000021390000}"/>
    <cellStyle name="Normal 3 2 6 4 2 5" xfId="39322" xr:uid="{00000000-0005-0000-0000-000022390000}"/>
    <cellStyle name="Normal 3 2 6 4 20" xfId="28517" xr:uid="{00000000-0005-0000-0000-000023390000}"/>
    <cellStyle name="Normal 3 2 6 4 3" xfId="4554" xr:uid="{00000000-0005-0000-0000-000024390000}"/>
    <cellStyle name="Normal 3 2 6 4 3 2" xfId="4555" xr:uid="{00000000-0005-0000-0000-000025390000}"/>
    <cellStyle name="Normal 3 2 6 4 3 2 2" xfId="35015" xr:uid="{00000000-0005-0000-0000-000026390000}"/>
    <cellStyle name="Normal 3 2 6 4 3 2 2 2" xfId="40499" xr:uid="{00000000-0005-0000-0000-000027390000}"/>
    <cellStyle name="Normal 3 2 6 4 3 2 3" xfId="28518" xr:uid="{00000000-0005-0000-0000-000028390000}"/>
    <cellStyle name="Normal 3 2 6 4 3 3" xfId="4556" xr:uid="{00000000-0005-0000-0000-000029390000}"/>
    <cellStyle name="Normal 3 2 6 4 3 3 2" xfId="35016" xr:uid="{00000000-0005-0000-0000-00002A390000}"/>
    <cellStyle name="Normal 3 2 6 4 3 3 2 2" xfId="40500" xr:uid="{00000000-0005-0000-0000-00002B390000}"/>
    <cellStyle name="Normal 3 2 6 4 3 3 3" xfId="28519" xr:uid="{00000000-0005-0000-0000-00002C390000}"/>
    <cellStyle name="Normal 3 2 6 4 3 4" xfId="35017" xr:uid="{00000000-0005-0000-0000-00002D390000}"/>
    <cellStyle name="Normal 3 2 6 4 3 4 2" xfId="40501" xr:uid="{00000000-0005-0000-0000-00002E390000}"/>
    <cellStyle name="Normal 3 2 6 4 3 5" xfId="39321" xr:uid="{00000000-0005-0000-0000-00002F390000}"/>
    <cellStyle name="Normal 3 2 6 4 4" xfId="4557" xr:uid="{00000000-0005-0000-0000-000030390000}"/>
    <cellStyle name="Normal 3 2 6 4 4 2" xfId="4558" xr:uid="{00000000-0005-0000-0000-000031390000}"/>
    <cellStyle name="Normal 3 2 6 4 4 2 2" xfId="35018" xr:uid="{00000000-0005-0000-0000-000032390000}"/>
    <cellStyle name="Normal 3 2 6 4 4 2 2 2" xfId="40502" xr:uid="{00000000-0005-0000-0000-000033390000}"/>
    <cellStyle name="Normal 3 2 6 4 4 2 3" xfId="28520" xr:uid="{00000000-0005-0000-0000-000034390000}"/>
    <cellStyle name="Normal 3 2 6 4 4 3" xfId="4559" xr:uid="{00000000-0005-0000-0000-000035390000}"/>
    <cellStyle name="Normal 3 2 6 4 4 3 2" xfId="35019" xr:uid="{00000000-0005-0000-0000-000036390000}"/>
    <cellStyle name="Normal 3 2 6 4 4 3 2 2" xfId="40503" xr:uid="{00000000-0005-0000-0000-000037390000}"/>
    <cellStyle name="Normal 3 2 6 4 4 3 3" xfId="28521" xr:uid="{00000000-0005-0000-0000-000038390000}"/>
    <cellStyle name="Normal 3 2 6 4 4 4" xfId="35020" xr:uid="{00000000-0005-0000-0000-000039390000}"/>
    <cellStyle name="Normal 3 2 6 4 4 4 2" xfId="40504" xr:uid="{00000000-0005-0000-0000-00003A390000}"/>
    <cellStyle name="Normal 3 2 6 4 4 5" xfId="28522" xr:uid="{00000000-0005-0000-0000-00003B390000}"/>
    <cellStyle name="Normal 3 2 6 4 5" xfId="4560" xr:uid="{00000000-0005-0000-0000-00003C390000}"/>
    <cellStyle name="Normal 3 2 6 4 5 2" xfId="4561" xr:uid="{00000000-0005-0000-0000-00003D390000}"/>
    <cellStyle name="Normal 3 2 6 4 5 2 2" xfId="35021" xr:uid="{00000000-0005-0000-0000-00003E390000}"/>
    <cellStyle name="Normal 3 2 6 4 5 2 2 2" xfId="40505" xr:uid="{00000000-0005-0000-0000-00003F390000}"/>
    <cellStyle name="Normal 3 2 6 4 5 2 3" xfId="39320" xr:uid="{00000000-0005-0000-0000-000040390000}"/>
    <cellStyle name="Normal 3 2 6 4 5 3" xfId="4562" xr:uid="{00000000-0005-0000-0000-000041390000}"/>
    <cellStyle name="Normal 3 2 6 4 5 3 2" xfId="35022" xr:uid="{00000000-0005-0000-0000-000042390000}"/>
    <cellStyle name="Normal 3 2 6 4 5 3 2 2" xfId="40506" xr:uid="{00000000-0005-0000-0000-000043390000}"/>
    <cellStyle name="Normal 3 2 6 4 5 3 3" xfId="28523" xr:uid="{00000000-0005-0000-0000-000044390000}"/>
    <cellStyle name="Normal 3 2 6 4 5 4" xfId="35023" xr:uid="{00000000-0005-0000-0000-000045390000}"/>
    <cellStyle name="Normal 3 2 6 4 5 4 2" xfId="40507" xr:uid="{00000000-0005-0000-0000-000046390000}"/>
    <cellStyle name="Normal 3 2 6 4 5 5" xfId="39319" xr:uid="{00000000-0005-0000-0000-000047390000}"/>
    <cellStyle name="Normal 3 2 6 4 6" xfId="4563" xr:uid="{00000000-0005-0000-0000-000048390000}"/>
    <cellStyle name="Normal 3 2 6 4 6 2" xfId="4564" xr:uid="{00000000-0005-0000-0000-000049390000}"/>
    <cellStyle name="Normal 3 2 6 4 6 2 2" xfId="35024" xr:uid="{00000000-0005-0000-0000-00004A390000}"/>
    <cellStyle name="Normal 3 2 6 4 6 2 2 2" xfId="40508" xr:uid="{00000000-0005-0000-0000-00004B390000}"/>
    <cellStyle name="Normal 3 2 6 4 6 2 3" xfId="28524" xr:uid="{00000000-0005-0000-0000-00004C390000}"/>
    <cellStyle name="Normal 3 2 6 4 6 3" xfId="4565" xr:uid="{00000000-0005-0000-0000-00004D390000}"/>
    <cellStyle name="Normal 3 2 6 4 6 3 2" xfId="35025" xr:uid="{00000000-0005-0000-0000-00004E390000}"/>
    <cellStyle name="Normal 3 2 6 4 6 3 2 2" xfId="40509" xr:uid="{00000000-0005-0000-0000-00004F390000}"/>
    <cellStyle name="Normal 3 2 6 4 6 3 3" xfId="39318" xr:uid="{00000000-0005-0000-0000-000050390000}"/>
    <cellStyle name="Normal 3 2 6 4 6 4" xfId="35026" xr:uid="{00000000-0005-0000-0000-000051390000}"/>
    <cellStyle name="Normal 3 2 6 4 6 4 2" xfId="40510" xr:uid="{00000000-0005-0000-0000-000052390000}"/>
    <cellStyle name="Normal 3 2 6 4 6 5" xfId="39317" xr:uid="{00000000-0005-0000-0000-000053390000}"/>
    <cellStyle name="Normal 3 2 6 4 7" xfId="4566" xr:uid="{00000000-0005-0000-0000-000054390000}"/>
    <cellStyle name="Normal 3 2 6 4 7 2" xfId="4567" xr:uid="{00000000-0005-0000-0000-000055390000}"/>
    <cellStyle name="Normal 3 2 6 4 7 2 2" xfId="35027" xr:uid="{00000000-0005-0000-0000-000056390000}"/>
    <cellStyle name="Normal 3 2 6 4 7 2 2 2" xfId="40511" xr:uid="{00000000-0005-0000-0000-000057390000}"/>
    <cellStyle name="Normal 3 2 6 4 7 2 3" xfId="39316" xr:uid="{00000000-0005-0000-0000-000058390000}"/>
    <cellStyle name="Normal 3 2 6 4 7 3" xfId="4568" xr:uid="{00000000-0005-0000-0000-000059390000}"/>
    <cellStyle name="Normal 3 2 6 4 7 3 2" xfId="35028" xr:uid="{00000000-0005-0000-0000-00005A390000}"/>
    <cellStyle name="Normal 3 2 6 4 7 3 2 2" xfId="40512" xr:uid="{00000000-0005-0000-0000-00005B390000}"/>
    <cellStyle name="Normal 3 2 6 4 7 3 3" xfId="28525" xr:uid="{00000000-0005-0000-0000-00005C390000}"/>
    <cellStyle name="Normal 3 2 6 4 7 4" xfId="35029" xr:uid="{00000000-0005-0000-0000-00005D390000}"/>
    <cellStyle name="Normal 3 2 6 4 7 4 2" xfId="40513" xr:uid="{00000000-0005-0000-0000-00005E390000}"/>
    <cellStyle name="Normal 3 2 6 4 7 5" xfId="39315" xr:uid="{00000000-0005-0000-0000-00005F390000}"/>
    <cellStyle name="Normal 3 2 6 4 8" xfId="4569" xr:uid="{00000000-0005-0000-0000-000060390000}"/>
    <cellStyle name="Normal 3 2 6 4 8 2" xfId="4570" xr:uid="{00000000-0005-0000-0000-000061390000}"/>
    <cellStyle name="Normal 3 2 6 4 8 2 2" xfId="35030" xr:uid="{00000000-0005-0000-0000-000062390000}"/>
    <cellStyle name="Normal 3 2 6 4 8 2 2 2" xfId="40514" xr:uid="{00000000-0005-0000-0000-000063390000}"/>
    <cellStyle name="Normal 3 2 6 4 8 2 3" xfId="28526" xr:uid="{00000000-0005-0000-0000-000064390000}"/>
    <cellStyle name="Normal 3 2 6 4 8 3" xfId="4571" xr:uid="{00000000-0005-0000-0000-000065390000}"/>
    <cellStyle name="Normal 3 2 6 4 8 3 2" xfId="35031" xr:uid="{00000000-0005-0000-0000-000066390000}"/>
    <cellStyle name="Normal 3 2 6 4 8 3 2 2" xfId="40515" xr:uid="{00000000-0005-0000-0000-000067390000}"/>
    <cellStyle name="Normal 3 2 6 4 8 3 3" xfId="39314" xr:uid="{00000000-0005-0000-0000-000068390000}"/>
    <cellStyle name="Normal 3 2 6 4 8 4" xfId="35032" xr:uid="{00000000-0005-0000-0000-000069390000}"/>
    <cellStyle name="Normal 3 2 6 4 8 4 2" xfId="40516" xr:uid="{00000000-0005-0000-0000-00006A390000}"/>
    <cellStyle name="Normal 3 2 6 4 8 5" xfId="39313" xr:uid="{00000000-0005-0000-0000-00006B390000}"/>
    <cellStyle name="Normal 3 2 6 4 9" xfId="4572" xr:uid="{00000000-0005-0000-0000-00006C390000}"/>
    <cellStyle name="Normal 3 2 6 4 9 2" xfId="4573" xr:uid="{00000000-0005-0000-0000-00006D390000}"/>
    <cellStyle name="Normal 3 2 6 4 9 2 2" xfId="35033" xr:uid="{00000000-0005-0000-0000-00006E390000}"/>
    <cellStyle name="Normal 3 2 6 4 9 2 2 2" xfId="40517" xr:uid="{00000000-0005-0000-0000-00006F390000}"/>
    <cellStyle name="Normal 3 2 6 4 9 2 3" xfId="39312" xr:uid="{00000000-0005-0000-0000-000070390000}"/>
    <cellStyle name="Normal 3 2 6 4 9 3" xfId="4574" xr:uid="{00000000-0005-0000-0000-000071390000}"/>
    <cellStyle name="Normal 3 2 6 4 9 3 2" xfId="35034" xr:uid="{00000000-0005-0000-0000-000072390000}"/>
    <cellStyle name="Normal 3 2 6 4 9 3 2 2" xfId="40518" xr:uid="{00000000-0005-0000-0000-000073390000}"/>
    <cellStyle name="Normal 3 2 6 4 9 3 3" xfId="28527" xr:uid="{00000000-0005-0000-0000-000074390000}"/>
    <cellStyle name="Normal 3 2 6 4 9 4" xfId="35035" xr:uid="{00000000-0005-0000-0000-000075390000}"/>
    <cellStyle name="Normal 3 2 6 4 9 4 2" xfId="40519" xr:uid="{00000000-0005-0000-0000-000076390000}"/>
    <cellStyle name="Normal 3 2 6 4 9 5" xfId="39311" xr:uid="{00000000-0005-0000-0000-000077390000}"/>
    <cellStyle name="Normal 3 2 6 5" xfId="4575" xr:uid="{00000000-0005-0000-0000-000078390000}"/>
    <cellStyle name="Normal 3 2 6 5 10" xfId="4576" xr:uid="{00000000-0005-0000-0000-000079390000}"/>
    <cellStyle name="Normal 3 2 6 5 10 2" xfId="4577" xr:uid="{00000000-0005-0000-0000-00007A390000}"/>
    <cellStyle name="Normal 3 2 6 5 10 2 2" xfId="35036" xr:uid="{00000000-0005-0000-0000-00007B390000}"/>
    <cellStyle name="Normal 3 2 6 5 10 2 2 2" xfId="40520" xr:uid="{00000000-0005-0000-0000-00007C390000}"/>
    <cellStyle name="Normal 3 2 6 5 10 2 3" xfId="28528" xr:uid="{00000000-0005-0000-0000-00007D390000}"/>
    <cellStyle name="Normal 3 2 6 5 10 3" xfId="4578" xr:uid="{00000000-0005-0000-0000-00007E390000}"/>
    <cellStyle name="Normal 3 2 6 5 10 3 2" xfId="35037" xr:uid="{00000000-0005-0000-0000-00007F390000}"/>
    <cellStyle name="Normal 3 2 6 5 10 3 2 2" xfId="40521" xr:uid="{00000000-0005-0000-0000-000080390000}"/>
    <cellStyle name="Normal 3 2 6 5 10 3 3" xfId="28529" xr:uid="{00000000-0005-0000-0000-000081390000}"/>
    <cellStyle name="Normal 3 2 6 5 10 4" xfId="35038" xr:uid="{00000000-0005-0000-0000-000082390000}"/>
    <cellStyle name="Normal 3 2 6 5 10 4 2" xfId="40522" xr:uid="{00000000-0005-0000-0000-000083390000}"/>
    <cellStyle name="Normal 3 2 6 5 10 5" xfId="28530" xr:uid="{00000000-0005-0000-0000-000084390000}"/>
    <cellStyle name="Normal 3 2 6 5 11" xfId="4579" xr:uid="{00000000-0005-0000-0000-000085390000}"/>
    <cellStyle name="Normal 3 2 6 5 11 2" xfId="4580" xr:uid="{00000000-0005-0000-0000-000086390000}"/>
    <cellStyle name="Normal 3 2 6 5 11 2 2" xfId="35039" xr:uid="{00000000-0005-0000-0000-000087390000}"/>
    <cellStyle name="Normal 3 2 6 5 11 2 2 2" xfId="40523" xr:uid="{00000000-0005-0000-0000-000088390000}"/>
    <cellStyle name="Normal 3 2 6 5 11 2 3" xfId="39310" xr:uid="{00000000-0005-0000-0000-000089390000}"/>
    <cellStyle name="Normal 3 2 6 5 11 3" xfId="4581" xr:uid="{00000000-0005-0000-0000-00008A390000}"/>
    <cellStyle name="Normal 3 2 6 5 11 3 2" xfId="35040" xr:uid="{00000000-0005-0000-0000-00008B390000}"/>
    <cellStyle name="Normal 3 2 6 5 11 3 2 2" xfId="40524" xr:uid="{00000000-0005-0000-0000-00008C390000}"/>
    <cellStyle name="Normal 3 2 6 5 11 3 3" xfId="39309" xr:uid="{00000000-0005-0000-0000-00008D390000}"/>
    <cellStyle name="Normal 3 2 6 5 11 4" xfId="35041" xr:uid="{00000000-0005-0000-0000-00008E390000}"/>
    <cellStyle name="Normal 3 2 6 5 11 4 2" xfId="40525" xr:uid="{00000000-0005-0000-0000-00008F390000}"/>
    <cellStyle name="Normal 3 2 6 5 11 5" xfId="28531" xr:uid="{00000000-0005-0000-0000-000090390000}"/>
    <cellStyle name="Normal 3 2 6 5 12" xfId="4582" xr:uid="{00000000-0005-0000-0000-000091390000}"/>
    <cellStyle name="Normal 3 2 6 5 12 2" xfId="4583" xr:uid="{00000000-0005-0000-0000-000092390000}"/>
    <cellStyle name="Normal 3 2 6 5 12 2 2" xfId="35042" xr:uid="{00000000-0005-0000-0000-000093390000}"/>
    <cellStyle name="Normal 3 2 6 5 12 2 2 2" xfId="40526" xr:uid="{00000000-0005-0000-0000-000094390000}"/>
    <cellStyle name="Normal 3 2 6 5 12 2 3" xfId="39308" xr:uid="{00000000-0005-0000-0000-000095390000}"/>
    <cellStyle name="Normal 3 2 6 5 12 3" xfId="4584" xr:uid="{00000000-0005-0000-0000-000096390000}"/>
    <cellStyle name="Normal 3 2 6 5 12 3 2" xfId="35043" xr:uid="{00000000-0005-0000-0000-000097390000}"/>
    <cellStyle name="Normal 3 2 6 5 12 3 2 2" xfId="40527" xr:uid="{00000000-0005-0000-0000-000098390000}"/>
    <cellStyle name="Normal 3 2 6 5 12 3 3" xfId="39307" xr:uid="{00000000-0005-0000-0000-000099390000}"/>
    <cellStyle name="Normal 3 2 6 5 12 4" xfId="35044" xr:uid="{00000000-0005-0000-0000-00009A390000}"/>
    <cellStyle name="Normal 3 2 6 5 12 4 2" xfId="40528" xr:uid="{00000000-0005-0000-0000-00009B390000}"/>
    <cellStyle name="Normal 3 2 6 5 12 5" xfId="28532" xr:uid="{00000000-0005-0000-0000-00009C390000}"/>
    <cellStyle name="Normal 3 2 6 5 13" xfId="4585" xr:uid="{00000000-0005-0000-0000-00009D390000}"/>
    <cellStyle name="Normal 3 2 6 5 13 2" xfId="4586" xr:uid="{00000000-0005-0000-0000-00009E390000}"/>
    <cellStyle name="Normal 3 2 6 5 13 2 2" xfId="35045" xr:uid="{00000000-0005-0000-0000-00009F390000}"/>
    <cellStyle name="Normal 3 2 6 5 13 2 2 2" xfId="40529" xr:uid="{00000000-0005-0000-0000-0000A0390000}"/>
    <cellStyle name="Normal 3 2 6 5 13 2 3" xfId="39306" xr:uid="{00000000-0005-0000-0000-0000A1390000}"/>
    <cellStyle name="Normal 3 2 6 5 13 3" xfId="4587" xr:uid="{00000000-0005-0000-0000-0000A2390000}"/>
    <cellStyle name="Normal 3 2 6 5 13 3 2" xfId="35046" xr:uid="{00000000-0005-0000-0000-0000A3390000}"/>
    <cellStyle name="Normal 3 2 6 5 13 3 2 2" xfId="40530" xr:uid="{00000000-0005-0000-0000-0000A4390000}"/>
    <cellStyle name="Normal 3 2 6 5 13 3 3" xfId="39305" xr:uid="{00000000-0005-0000-0000-0000A5390000}"/>
    <cellStyle name="Normal 3 2 6 5 13 4" xfId="35047" xr:uid="{00000000-0005-0000-0000-0000A6390000}"/>
    <cellStyle name="Normal 3 2 6 5 13 4 2" xfId="40531" xr:uid="{00000000-0005-0000-0000-0000A7390000}"/>
    <cellStyle name="Normal 3 2 6 5 13 5" xfId="28533" xr:uid="{00000000-0005-0000-0000-0000A8390000}"/>
    <cellStyle name="Normal 3 2 6 5 14" xfId="4588" xr:uid="{00000000-0005-0000-0000-0000A9390000}"/>
    <cellStyle name="Normal 3 2 6 5 14 2" xfId="4589" xr:uid="{00000000-0005-0000-0000-0000AA390000}"/>
    <cellStyle name="Normal 3 2 6 5 14 2 2" xfId="35048" xr:uid="{00000000-0005-0000-0000-0000AB390000}"/>
    <cellStyle name="Normal 3 2 6 5 14 2 2 2" xfId="40532" xr:uid="{00000000-0005-0000-0000-0000AC390000}"/>
    <cellStyle name="Normal 3 2 6 5 14 2 3" xfId="39304" xr:uid="{00000000-0005-0000-0000-0000AD390000}"/>
    <cellStyle name="Normal 3 2 6 5 14 3" xfId="4590" xr:uid="{00000000-0005-0000-0000-0000AE390000}"/>
    <cellStyle name="Normal 3 2 6 5 14 3 2" xfId="35049" xr:uid="{00000000-0005-0000-0000-0000AF390000}"/>
    <cellStyle name="Normal 3 2 6 5 14 3 2 2" xfId="40533" xr:uid="{00000000-0005-0000-0000-0000B0390000}"/>
    <cellStyle name="Normal 3 2 6 5 14 3 3" xfId="39303" xr:uid="{00000000-0005-0000-0000-0000B1390000}"/>
    <cellStyle name="Normal 3 2 6 5 14 4" xfId="35050" xr:uid="{00000000-0005-0000-0000-0000B2390000}"/>
    <cellStyle name="Normal 3 2 6 5 14 4 2" xfId="40534" xr:uid="{00000000-0005-0000-0000-0000B3390000}"/>
    <cellStyle name="Normal 3 2 6 5 14 5" xfId="28534" xr:uid="{00000000-0005-0000-0000-0000B4390000}"/>
    <cellStyle name="Normal 3 2 6 5 15" xfId="4591" xr:uid="{00000000-0005-0000-0000-0000B5390000}"/>
    <cellStyle name="Normal 3 2 6 5 15 2" xfId="4592" xr:uid="{00000000-0005-0000-0000-0000B6390000}"/>
    <cellStyle name="Normal 3 2 6 5 15 2 2" xfId="35051" xr:uid="{00000000-0005-0000-0000-0000B7390000}"/>
    <cellStyle name="Normal 3 2 6 5 15 2 2 2" xfId="40535" xr:uid="{00000000-0005-0000-0000-0000B8390000}"/>
    <cellStyle name="Normal 3 2 6 5 15 2 3" xfId="39302" xr:uid="{00000000-0005-0000-0000-0000B9390000}"/>
    <cellStyle name="Normal 3 2 6 5 15 3" xfId="4593" xr:uid="{00000000-0005-0000-0000-0000BA390000}"/>
    <cellStyle name="Normal 3 2 6 5 15 3 2" xfId="35052" xr:uid="{00000000-0005-0000-0000-0000BB390000}"/>
    <cellStyle name="Normal 3 2 6 5 15 3 2 2" xfId="40536" xr:uid="{00000000-0005-0000-0000-0000BC390000}"/>
    <cellStyle name="Normal 3 2 6 5 15 3 3" xfId="28535" xr:uid="{00000000-0005-0000-0000-0000BD390000}"/>
    <cellStyle name="Normal 3 2 6 5 15 4" xfId="35053" xr:uid="{00000000-0005-0000-0000-0000BE390000}"/>
    <cellStyle name="Normal 3 2 6 5 15 4 2" xfId="40537" xr:uid="{00000000-0005-0000-0000-0000BF390000}"/>
    <cellStyle name="Normal 3 2 6 5 15 5" xfId="28536" xr:uid="{00000000-0005-0000-0000-0000C0390000}"/>
    <cellStyle name="Normal 3 2 6 5 16" xfId="4594" xr:uid="{00000000-0005-0000-0000-0000C1390000}"/>
    <cellStyle name="Normal 3 2 6 5 16 2" xfId="4595" xr:uid="{00000000-0005-0000-0000-0000C2390000}"/>
    <cellStyle name="Normal 3 2 6 5 16 2 2" xfId="35054" xr:uid="{00000000-0005-0000-0000-0000C3390000}"/>
    <cellStyle name="Normal 3 2 6 5 16 2 2 2" xfId="40538" xr:uid="{00000000-0005-0000-0000-0000C4390000}"/>
    <cellStyle name="Normal 3 2 6 5 16 2 3" xfId="39301" xr:uid="{00000000-0005-0000-0000-0000C5390000}"/>
    <cellStyle name="Normal 3 2 6 5 16 3" xfId="4596" xr:uid="{00000000-0005-0000-0000-0000C6390000}"/>
    <cellStyle name="Normal 3 2 6 5 16 3 2" xfId="35055" xr:uid="{00000000-0005-0000-0000-0000C7390000}"/>
    <cellStyle name="Normal 3 2 6 5 16 3 2 2" xfId="40539" xr:uid="{00000000-0005-0000-0000-0000C8390000}"/>
    <cellStyle name="Normal 3 2 6 5 16 3 3" xfId="28537" xr:uid="{00000000-0005-0000-0000-0000C9390000}"/>
    <cellStyle name="Normal 3 2 6 5 16 4" xfId="35056" xr:uid="{00000000-0005-0000-0000-0000CA390000}"/>
    <cellStyle name="Normal 3 2 6 5 16 4 2" xfId="40540" xr:uid="{00000000-0005-0000-0000-0000CB390000}"/>
    <cellStyle name="Normal 3 2 6 5 16 5" xfId="39300" xr:uid="{00000000-0005-0000-0000-0000CC390000}"/>
    <cellStyle name="Normal 3 2 6 5 17" xfId="4597" xr:uid="{00000000-0005-0000-0000-0000CD390000}"/>
    <cellStyle name="Normal 3 2 6 5 17 2" xfId="35057" xr:uid="{00000000-0005-0000-0000-0000CE390000}"/>
    <cellStyle name="Normal 3 2 6 5 17 2 2" xfId="40541" xr:uid="{00000000-0005-0000-0000-0000CF390000}"/>
    <cellStyle name="Normal 3 2 6 5 17 3" xfId="39299" xr:uid="{00000000-0005-0000-0000-0000D0390000}"/>
    <cellStyle name="Normal 3 2 6 5 18" xfId="4598" xr:uid="{00000000-0005-0000-0000-0000D1390000}"/>
    <cellStyle name="Normal 3 2 6 5 18 2" xfId="35058" xr:uid="{00000000-0005-0000-0000-0000D2390000}"/>
    <cellStyle name="Normal 3 2 6 5 18 2 2" xfId="40542" xr:uid="{00000000-0005-0000-0000-0000D3390000}"/>
    <cellStyle name="Normal 3 2 6 5 18 3" xfId="28538" xr:uid="{00000000-0005-0000-0000-0000D4390000}"/>
    <cellStyle name="Normal 3 2 6 5 19" xfId="35059" xr:uid="{00000000-0005-0000-0000-0000D5390000}"/>
    <cellStyle name="Normal 3 2 6 5 19 2" xfId="40543" xr:uid="{00000000-0005-0000-0000-0000D6390000}"/>
    <cellStyle name="Normal 3 2 6 5 2" xfId="4599" xr:uid="{00000000-0005-0000-0000-0000D7390000}"/>
    <cellStyle name="Normal 3 2 6 5 2 2" xfId="4600" xr:uid="{00000000-0005-0000-0000-0000D8390000}"/>
    <cellStyle name="Normal 3 2 6 5 2 2 2" xfId="35060" xr:uid="{00000000-0005-0000-0000-0000D9390000}"/>
    <cellStyle name="Normal 3 2 6 5 2 2 2 2" xfId="40544" xr:uid="{00000000-0005-0000-0000-0000DA390000}"/>
    <cellStyle name="Normal 3 2 6 5 2 2 3" xfId="28539" xr:uid="{00000000-0005-0000-0000-0000DB390000}"/>
    <cellStyle name="Normal 3 2 6 5 2 3" xfId="4601" xr:uid="{00000000-0005-0000-0000-0000DC390000}"/>
    <cellStyle name="Normal 3 2 6 5 2 3 2" xfId="35061" xr:uid="{00000000-0005-0000-0000-0000DD390000}"/>
    <cellStyle name="Normal 3 2 6 5 2 3 2 2" xfId="40545" xr:uid="{00000000-0005-0000-0000-0000DE390000}"/>
    <cellStyle name="Normal 3 2 6 5 2 3 3" xfId="28540" xr:uid="{00000000-0005-0000-0000-0000DF390000}"/>
    <cellStyle name="Normal 3 2 6 5 2 4" xfId="35062" xr:uid="{00000000-0005-0000-0000-0000E0390000}"/>
    <cellStyle name="Normal 3 2 6 5 2 4 2" xfId="40546" xr:uid="{00000000-0005-0000-0000-0000E1390000}"/>
    <cellStyle name="Normal 3 2 6 5 2 5" xfId="28541" xr:uid="{00000000-0005-0000-0000-0000E2390000}"/>
    <cellStyle name="Normal 3 2 6 5 20" xfId="28542" xr:uid="{00000000-0005-0000-0000-0000E3390000}"/>
    <cellStyle name="Normal 3 2 6 5 3" xfId="4602" xr:uid="{00000000-0005-0000-0000-0000E4390000}"/>
    <cellStyle name="Normal 3 2 6 5 3 2" xfId="4603" xr:uid="{00000000-0005-0000-0000-0000E5390000}"/>
    <cellStyle name="Normal 3 2 6 5 3 2 2" xfId="35063" xr:uid="{00000000-0005-0000-0000-0000E6390000}"/>
    <cellStyle name="Normal 3 2 6 5 3 2 2 2" xfId="40547" xr:uid="{00000000-0005-0000-0000-0000E7390000}"/>
    <cellStyle name="Normal 3 2 6 5 3 2 3" xfId="28543" xr:uid="{00000000-0005-0000-0000-0000E8390000}"/>
    <cellStyle name="Normal 3 2 6 5 3 3" xfId="4604" xr:uid="{00000000-0005-0000-0000-0000E9390000}"/>
    <cellStyle name="Normal 3 2 6 5 3 3 2" xfId="35064" xr:uid="{00000000-0005-0000-0000-0000EA390000}"/>
    <cellStyle name="Normal 3 2 6 5 3 3 2 2" xfId="40548" xr:uid="{00000000-0005-0000-0000-0000EB390000}"/>
    <cellStyle name="Normal 3 2 6 5 3 3 3" xfId="28544" xr:uid="{00000000-0005-0000-0000-0000EC390000}"/>
    <cellStyle name="Normal 3 2 6 5 3 4" xfId="35065" xr:uid="{00000000-0005-0000-0000-0000ED390000}"/>
    <cellStyle name="Normal 3 2 6 5 3 4 2" xfId="40549" xr:uid="{00000000-0005-0000-0000-0000EE390000}"/>
    <cellStyle name="Normal 3 2 6 5 3 5" xfId="28545" xr:uid="{00000000-0005-0000-0000-0000EF390000}"/>
    <cellStyle name="Normal 3 2 6 5 4" xfId="4605" xr:uid="{00000000-0005-0000-0000-0000F0390000}"/>
    <cellStyle name="Normal 3 2 6 5 4 2" xfId="4606" xr:uid="{00000000-0005-0000-0000-0000F1390000}"/>
    <cellStyle name="Normal 3 2 6 5 4 2 2" xfId="35066" xr:uid="{00000000-0005-0000-0000-0000F2390000}"/>
    <cellStyle name="Normal 3 2 6 5 4 2 2 2" xfId="40550" xr:uid="{00000000-0005-0000-0000-0000F3390000}"/>
    <cellStyle name="Normal 3 2 6 5 4 2 3" xfId="28546" xr:uid="{00000000-0005-0000-0000-0000F4390000}"/>
    <cellStyle name="Normal 3 2 6 5 4 3" xfId="4607" xr:uid="{00000000-0005-0000-0000-0000F5390000}"/>
    <cellStyle name="Normal 3 2 6 5 4 3 2" xfId="35067" xr:uid="{00000000-0005-0000-0000-0000F6390000}"/>
    <cellStyle name="Normal 3 2 6 5 4 3 2 2" xfId="40551" xr:uid="{00000000-0005-0000-0000-0000F7390000}"/>
    <cellStyle name="Normal 3 2 6 5 4 3 3" xfId="28547" xr:uid="{00000000-0005-0000-0000-0000F8390000}"/>
    <cellStyle name="Normal 3 2 6 5 4 4" xfId="35068" xr:uid="{00000000-0005-0000-0000-0000F9390000}"/>
    <cellStyle name="Normal 3 2 6 5 4 4 2" xfId="40552" xr:uid="{00000000-0005-0000-0000-0000FA390000}"/>
    <cellStyle name="Normal 3 2 6 5 4 5" xfId="28548" xr:uid="{00000000-0005-0000-0000-0000FB390000}"/>
    <cellStyle name="Normal 3 2 6 5 5" xfId="4608" xr:uid="{00000000-0005-0000-0000-0000FC390000}"/>
    <cellStyle name="Normal 3 2 6 5 5 2" xfId="4609" xr:uid="{00000000-0005-0000-0000-0000FD390000}"/>
    <cellStyle name="Normal 3 2 6 5 5 2 2" xfId="35069" xr:uid="{00000000-0005-0000-0000-0000FE390000}"/>
    <cellStyle name="Normal 3 2 6 5 5 2 2 2" xfId="40553" xr:uid="{00000000-0005-0000-0000-0000FF390000}"/>
    <cellStyle name="Normal 3 2 6 5 5 2 3" xfId="28549" xr:uid="{00000000-0005-0000-0000-0000003A0000}"/>
    <cellStyle name="Normal 3 2 6 5 5 3" xfId="4610" xr:uid="{00000000-0005-0000-0000-0000013A0000}"/>
    <cellStyle name="Normal 3 2 6 5 5 3 2" xfId="35070" xr:uid="{00000000-0005-0000-0000-0000023A0000}"/>
    <cellStyle name="Normal 3 2 6 5 5 3 2 2" xfId="40554" xr:uid="{00000000-0005-0000-0000-0000033A0000}"/>
    <cellStyle name="Normal 3 2 6 5 5 3 3" xfId="28550" xr:uid="{00000000-0005-0000-0000-0000043A0000}"/>
    <cellStyle name="Normal 3 2 6 5 5 4" xfId="35071" xr:uid="{00000000-0005-0000-0000-0000053A0000}"/>
    <cellStyle name="Normal 3 2 6 5 5 4 2" xfId="40555" xr:uid="{00000000-0005-0000-0000-0000063A0000}"/>
    <cellStyle name="Normal 3 2 6 5 5 5" xfId="28551" xr:uid="{00000000-0005-0000-0000-0000073A0000}"/>
    <cellStyle name="Normal 3 2 6 5 6" xfId="4611" xr:uid="{00000000-0005-0000-0000-0000083A0000}"/>
    <cellStyle name="Normal 3 2 6 5 6 2" xfId="4612" xr:uid="{00000000-0005-0000-0000-0000093A0000}"/>
    <cellStyle name="Normal 3 2 6 5 6 2 2" xfId="35072" xr:uid="{00000000-0005-0000-0000-00000A3A0000}"/>
    <cellStyle name="Normal 3 2 6 5 6 2 2 2" xfId="40556" xr:uid="{00000000-0005-0000-0000-00000B3A0000}"/>
    <cellStyle name="Normal 3 2 6 5 6 2 3" xfId="28552" xr:uid="{00000000-0005-0000-0000-00000C3A0000}"/>
    <cellStyle name="Normal 3 2 6 5 6 3" xfId="4613" xr:uid="{00000000-0005-0000-0000-00000D3A0000}"/>
    <cellStyle name="Normal 3 2 6 5 6 3 2" xfId="35073" xr:uid="{00000000-0005-0000-0000-00000E3A0000}"/>
    <cellStyle name="Normal 3 2 6 5 6 3 2 2" xfId="40557" xr:uid="{00000000-0005-0000-0000-00000F3A0000}"/>
    <cellStyle name="Normal 3 2 6 5 6 3 3" xfId="28553" xr:uid="{00000000-0005-0000-0000-0000103A0000}"/>
    <cellStyle name="Normal 3 2 6 5 6 4" xfId="35074" xr:uid="{00000000-0005-0000-0000-0000113A0000}"/>
    <cellStyle name="Normal 3 2 6 5 6 4 2" xfId="40558" xr:uid="{00000000-0005-0000-0000-0000123A0000}"/>
    <cellStyle name="Normal 3 2 6 5 6 5" xfId="28554" xr:uid="{00000000-0005-0000-0000-0000133A0000}"/>
    <cellStyle name="Normal 3 2 6 5 7" xfId="4614" xr:uid="{00000000-0005-0000-0000-0000143A0000}"/>
    <cellStyle name="Normal 3 2 6 5 7 2" xfId="4615" xr:uid="{00000000-0005-0000-0000-0000153A0000}"/>
    <cellStyle name="Normal 3 2 6 5 7 2 2" xfId="35075" xr:uid="{00000000-0005-0000-0000-0000163A0000}"/>
    <cellStyle name="Normal 3 2 6 5 7 2 2 2" xfId="40559" xr:uid="{00000000-0005-0000-0000-0000173A0000}"/>
    <cellStyle name="Normal 3 2 6 5 7 2 3" xfId="28555" xr:uid="{00000000-0005-0000-0000-0000183A0000}"/>
    <cellStyle name="Normal 3 2 6 5 7 3" xfId="4616" xr:uid="{00000000-0005-0000-0000-0000193A0000}"/>
    <cellStyle name="Normal 3 2 6 5 7 3 2" xfId="35076" xr:uid="{00000000-0005-0000-0000-00001A3A0000}"/>
    <cellStyle name="Normal 3 2 6 5 7 3 2 2" xfId="40560" xr:uid="{00000000-0005-0000-0000-00001B3A0000}"/>
    <cellStyle name="Normal 3 2 6 5 7 3 3" xfId="28556" xr:uid="{00000000-0005-0000-0000-00001C3A0000}"/>
    <cellStyle name="Normal 3 2 6 5 7 4" xfId="35077" xr:uid="{00000000-0005-0000-0000-00001D3A0000}"/>
    <cellStyle name="Normal 3 2 6 5 7 4 2" xfId="40561" xr:uid="{00000000-0005-0000-0000-00001E3A0000}"/>
    <cellStyle name="Normal 3 2 6 5 7 5" xfId="28557" xr:uid="{00000000-0005-0000-0000-00001F3A0000}"/>
    <cellStyle name="Normal 3 2 6 5 8" xfId="4617" xr:uid="{00000000-0005-0000-0000-0000203A0000}"/>
    <cellStyle name="Normal 3 2 6 5 8 2" xfId="4618" xr:uid="{00000000-0005-0000-0000-0000213A0000}"/>
    <cellStyle name="Normal 3 2 6 5 8 2 2" xfId="35078" xr:uid="{00000000-0005-0000-0000-0000223A0000}"/>
    <cellStyle name="Normal 3 2 6 5 8 2 2 2" xfId="40562" xr:uid="{00000000-0005-0000-0000-0000233A0000}"/>
    <cellStyle name="Normal 3 2 6 5 8 2 3" xfId="28558" xr:uid="{00000000-0005-0000-0000-0000243A0000}"/>
    <cellStyle name="Normal 3 2 6 5 8 3" xfId="4619" xr:uid="{00000000-0005-0000-0000-0000253A0000}"/>
    <cellStyle name="Normal 3 2 6 5 8 3 2" xfId="35079" xr:uid="{00000000-0005-0000-0000-0000263A0000}"/>
    <cellStyle name="Normal 3 2 6 5 8 3 2 2" xfId="40563" xr:uid="{00000000-0005-0000-0000-0000273A0000}"/>
    <cellStyle name="Normal 3 2 6 5 8 3 3" xfId="28559" xr:uid="{00000000-0005-0000-0000-0000283A0000}"/>
    <cellStyle name="Normal 3 2 6 5 8 4" xfId="35080" xr:uid="{00000000-0005-0000-0000-0000293A0000}"/>
    <cellStyle name="Normal 3 2 6 5 8 4 2" xfId="40564" xr:uid="{00000000-0005-0000-0000-00002A3A0000}"/>
    <cellStyle name="Normal 3 2 6 5 8 5" xfId="28560" xr:uid="{00000000-0005-0000-0000-00002B3A0000}"/>
    <cellStyle name="Normal 3 2 6 5 9" xfId="4620" xr:uid="{00000000-0005-0000-0000-00002C3A0000}"/>
    <cellStyle name="Normal 3 2 6 5 9 2" xfId="4621" xr:uid="{00000000-0005-0000-0000-00002D3A0000}"/>
    <cellStyle name="Normal 3 2 6 5 9 2 2" xfId="35081" xr:uid="{00000000-0005-0000-0000-00002E3A0000}"/>
    <cellStyle name="Normal 3 2 6 5 9 2 2 2" xfId="40565" xr:uid="{00000000-0005-0000-0000-00002F3A0000}"/>
    <cellStyle name="Normal 3 2 6 5 9 2 3" xfId="28561" xr:uid="{00000000-0005-0000-0000-0000303A0000}"/>
    <cellStyle name="Normal 3 2 6 5 9 3" xfId="4622" xr:uid="{00000000-0005-0000-0000-0000313A0000}"/>
    <cellStyle name="Normal 3 2 6 5 9 3 2" xfId="35082" xr:uid="{00000000-0005-0000-0000-0000323A0000}"/>
    <cellStyle name="Normal 3 2 6 5 9 3 2 2" xfId="40566" xr:uid="{00000000-0005-0000-0000-0000333A0000}"/>
    <cellStyle name="Normal 3 2 6 5 9 3 3" xfId="28562" xr:uid="{00000000-0005-0000-0000-0000343A0000}"/>
    <cellStyle name="Normal 3 2 6 5 9 4" xfId="35083" xr:uid="{00000000-0005-0000-0000-0000353A0000}"/>
    <cellStyle name="Normal 3 2 6 5 9 4 2" xfId="40567" xr:uid="{00000000-0005-0000-0000-0000363A0000}"/>
    <cellStyle name="Normal 3 2 6 5 9 5" xfId="28563" xr:uid="{00000000-0005-0000-0000-0000373A0000}"/>
    <cellStyle name="Normal 3 2 6 6" xfId="4623" xr:uid="{00000000-0005-0000-0000-0000383A0000}"/>
    <cellStyle name="Normal 3 2 6 6 2" xfId="4624" xr:uid="{00000000-0005-0000-0000-0000393A0000}"/>
    <cellStyle name="Normal 3 2 6 6 2 2" xfId="35084" xr:uid="{00000000-0005-0000-0000-00003A3A0000}"/>
    <cellStyle name="Normal 3 2 6 6 2 2 2" xfId="40568" xr:uid="{00000000-0005-0000-0000-00003B3A0000}"/>
    <cellStyle name="Normal 3 2 6 6 2 3" xfId="28564" xr:uid="{00000000-0005-0000-0000-00003C3A0000}"/>
    <cellStyle name="Normal 3 2 6 6 3" xfId="4625" xr:uid="{00000000-0005-0000-0000-00003D3A0000}"/>
    <cellStyle name="Normal 3 2 6 6 3 2" xfId="35085" xr:uid="{00000000-0005-0000-0000-00003E3A0000}"/>
    <cellStyle name="Normal 3 2 6 6 3 2 2" xfId="40569" xr:uid="{00000000-0005-0000-0000-00003F3A0000}"/>
    <cellStyle name="Normal 3 2 6 6 3 3" xfId="28565" xr:uid="{00000000-0005-0000-0000-0000403A0000}"/>
    <cellStyle name="Normal 3 2 6 6 4" xfId="35086" xr:uid="{00000000-0005-0000-0000-0000413A0000}"/>
    <cellStyle name="Normal 3 2 6 6 4 2" xfId="40570" xr:uid="{00000000-0005-0000-0000-0000423A0000}"/>
    <cellStyle name="Normal 3 2 6 6 5" xfId="28566" xr:uid="{00000000-0005-0000-0000-0000433A0000}"/>
    <cellStyle name="Normal 3 2 6 7" xfId="4626" xr:uid="{00000000-0005-0000-0000-0000443A0000}"/>
    <cellStyle name="Normal 3 2 6 7 2" xfId="4627" xr:uid="{00000000-0005-0000-0000-0000453A0000}"/>
    <cellStyle name="Normal 3 2 6 7 2 2" xfId="35087" xr:uid="{00000000-0005-0000-0000-0000463A0000}"/>
    <cellStyle name="Normal 3 2 6 7 2 2 2" xfId="40571" xr:uid="{00000000-0005-0000-0000-0000473A0000}"/>
    <cellStyle name="Normal 3 2 6 7 2 3" xfId="28567" xr:uid="{00000000-0005-0000-0000-0000483A0000}"/>
    <cellStyle name="Normal 3 2 6 7 3" xfId="4628" xr:uid="{00000000-0005-0000-0000-0000493A0000}"/>
    <cellStyle name="Normal 3 2 6 7 3 2" xfId="35088" xr:uid="{00000000-0005-0000-0000-00004A3A0000}"/>
    <cellStyle name="Normal 3 2 6 7 3 2 2" xfId="40572" xr:uid="{00000000-0005-0000-0000-00004B3A0000}"/>
    <cellStyle name="Normal 3 2 6 7 3 3" xfId="28568" xr:uid="{00000000-0005-0000-0000-00004C3A0000}"/>
    <cellStyle name="Normal 3 2 6 7 4" xfId="35089" xr:uid="{00000000-0005-0000-0000-00004D3A0000}"/>
    <cellStyle name="Normal 3 2 6 7 4 2" xfId="40573" xr:uid="{00000000-0005-0000-0000-00004E3A0000}"/>
    <cellStyle name="Normal 3 2 6 7 5" xfId="28569" xr:uid="{00000000-0005-0000-0000-00004F3A0000}"/>
    <cellStyle name="Normal 3 2 6 8" xfId="4629" xr:uid="{00000000-0005-0000-0000-0000503A0000}"/>
    <cellStyle name="Normal 3 2 6 8 2" xfId="4630" xr:uid="{00000000-0005-0000-0000-0000513A0000}"/>
    <cellStyle name="Normal 3 2 6 8 2 2" xfId="35090" xr:uid="{00000000-0005-0000-0000-0000523A0000}"/>
    <cellStyle name="Normal 3 2 6 8 2 2 2" xfId="40574" xr:uid="{00000000-0005-0000-0000-0000533A0000}"/>
    <cellStyle name="Normal 3 2 6 8 2 3" xfId="28570" xr:uid="{00000000-0005-0000-0000-0000543A0000}"/>
    <cellStyle name="Normal 3 2 6 8 3" xfId="4631" xr:uid="{00000000-0005-0000-0000-0000553A0000}"/>
    <cellStyle name="Normal 3 2 6 8 3 2" xfId="35091" xr:uid="{00000000-0005-0000-0000-0000563A0000}"/>
    <cellStyle name="Normal 3 2 6 8 3 2 2" xfId="40575" xr:uid="{00000000-0005-0000-0000-0000573A0000}"/>
    <cellStyle name="Normal 3 2 6 8 3 3" xfId="28571" xr:uid="{00000000-0005-0000-0000-0000583A0000}"/>
    <cellStyle name="Normal 3 2 6 8 4" xfId="35092" xr:uid="{00000000-0005-0000-0000-0000593A0000}"/>
    <cellStyle name="Normal 3 2 6 8 4 2" xfId="40576" xr:uid="{00000000-0005-0000-0000-00005A3A0000}"/>
    <cellStyle name="Normal 3 2 6 8 5" xfId="28572" xr:uid="{00000000-0005-0000-0000-00005B3A0000}"/>
    <cellStyle name="Normal 3 2 6 9" xfId="4632" xr:uid="{00000000-0005-0000-0000-00005C3A0000}"/>
    <cellStyle name="Normal 3 2 6 9 2" xfId="4633" xr:uid="{00000000-0005-0000-0000-00005D3A0000}"/>
    <cellStyle name="Normal 3 2 6 9 2 2" xfId="35093" xr:uid="{00000000-0005-0000-0000-00005E3A0000}"/>
    <cellStyle name="Normal 3 2 6 9 2 2 2" xfId="40577" xr:uid="{00000000-0005-0000-0000-00005F3A0000}"/>
    <cellStyle name="Normal 3 2 6 9 2 3" xfId="28573" xr:uid="{00000000-0005-0000-0000-0000603A0000}"/>
    <cellStyle name="Normal 3 2 6 9 3" xfId="4634" xr:uid="{00000000-0005-0000-0000-0000613A0000}"/>
    <cellStyle name="Normal 3 2 6 9 3 2" xfId="35094" xr:uid="{00000000-0005-0000-0000-0000623A0000}"/>
    <cellStyle name="Normal 3 2 6 9 3 2 2" xfId="40578" xr:uid="{00000000-0005-0000-0000-0000633A0000}"/>
    <cellStyle name="Normal 3 2 6 9 3 3" xfId="28574" xr:uid="{00000000-0005-0000-0000-0000643A0000}"/>
    <cellStyle name="Normal 3 2 6 9 4" xfId="35095" xr:uid="{00000000-0005-0000-0000-0000653A0000}"/>
    <cellStyle name="Normal 3 2 6 9 4 2" xfId="40579" xr:uid="{00000000-0005-0000-0000-0000663A0000}"/>
    <cellStyle name="Normal 3 2 6 9 5" xfId="28575" xr:uid="{00000000-0005-0000-0000-0000673A0000}"/>
    <cellStyle name="Normal 3 2 7" xfId="4635" xr:uid="{00000000-0005-0000-0000-0000683A0000}"/>
    <cellStyle name="Normal 3 2 7 10" xfId="4636" xr:uid="{00000000-0005-0000-0000-0000693A0000}"/>
    <cellStyle name="Normal 3 2 7 10 2" xfId="4637" xr:uid="{00000000-0005-0000-0000-00006A3A0000}"/>
    <cellStyle name="Normal 3 2 7 10 2 2" xfId="35096" xr:uid="{00000000-0005-0000-0000-00006B3A0000}"/>
    <cellStyle name="Normal 3 2 7 10 2 2 2" xfId="40580" xr:uid="{00000000-0005-0000-0000-00006C3A0000}"/>
    <cellStyle name="Normal 3 2 7 10 2 3" xfId="28576" xr:uid="{00000000-0005-0000-0000-00006D3A0000}"/>
    <cellStyle name="Normal 3 2 7 10 3" xfId="4638" xr:uid="{00000000-0005-0000-0000-00006E3A0000}"/>
    <cellStyle name="Normal 3 2 7 10 3 2" xfId="35097" xr:uid="{00000000-0005-0000-0000-00006F3A0000}"/>
    <cellStyle name="Normal 3 2 7 10 3 2 2" xfId="40581" xr:uid="{00000000-0005-0000-0000-0000703A0000}"/>
    <cellStyle name="Normal 3 2 7 10 3 3" xfId="28577" xr:uid="{00000000-0005-0000-0000-0000713A0000}"/>
    <cellStyle name="Normal 3 2 7 10 4" xfId="35098" xr:uid="{00000000-0005-0000-0000-0000723A0000}"/>
    <cellStyle name="Normal 3 2 7 10 4 2" xfId="40582" xr:uid="{00000000-0005-0000-0000-0000733A0000}"/>
    <cellStyle name="Normal 3 2 7 10 5" xfId="28578" xr:uid="{00000000-0005-0000-0000-0000743A0000}"/>
    <cellStyle name="Normal 3 2 7 11" xfId="4639" xr:uid="{00000000-0005-0000-0000-0000753A0000}"/>
    <cellStyle name="Normal 3 2 7 11 2" xfId="4640" xr:uid="{00000000-0005-0000-0000-0000763A0000}"/>
    <cellStyle name="Normal 3 2 7 11 2 2" xfId="35099" xr:uid="{00000000-0005-0000-0000-0000773A0000}"/>
    <cellStyle name="Normal 3 2 7 11 2 2 2" xfId="40583" xr:uid="{00000000-0005-0000-0000-0000783A0000}"/>
    <cellStyle name="Normal 3 2 7 11 2 3" xfId="28579" xr:uid="{00000000-0005-0000-0000-0000793A0000}"/>
    <cellStyle name="Normal 3 2 7 11 3" xfId="4641" xr:uid="{00000000-0005-0000-0000-00007A3A0000}"/>
    <cellStyle name="Normal 3 2 7 11 3 2" xfId="35100" xr:uid="{00000000-0005-0000-0000-00007B3A0000}"/>
    <cellStyle name="Normal 3 2 7 11 3 2 2" xfId="40584" xr:uid="{00000000-0005-0000-0000-00007C3A0000}"/>
    <cellStyle name="Normal 3 2 7 11 3 3" xfId="28580" xr:uid="{00000000-0005-0000-0000-00007D3A0000}"/>
    <cellStyle name="Normal 3 2 7 11 4" xfId="35101" xr:uid="{00000000-0005-0000-0000-00007E3A0000}"/>
    <cellStyle name="Normal 3 2 7 11 4 2" xfId="40585" xr:uid="{00000000-0005-0000-0000-00007F3A0000}"/>
    <cellStyle name="Normal 3 2 7 11 5" xfId="28581" xr:uid="{00000000-0005-0000-0000-0000803A0000}"/>
    <cellStyle name="Normal 3 2 7 12" xfId="4642" xr:uid="{00000000-0005-0000-0000-0000813A0000}"/>
    <cellStyle name="Normal 3 2 7 12 2" xfId="4643" xr:uid="{00000000-0005-0000-0000-0000823A0000}"/>
    <cellStyle name="Normal 3 2 7 12 2 2" xfId="35102" xr:uid="{00000000-0005-0000-0000-0000833A0000}"/>
    <cellStyle name="Normal 3 2 7 12 2 2 2" xfId="40586" xr:uid="{00000000-0005-0000-0000-0000843A0000}"/>
    <cellStyle name="Normal 3 2 7 12 2 3" xfId="28582" xr:uid="{00000000-0005-0000-0000-0000853A0000}"/>
    <cellStyle name="Normal 3 2 7 12 3" xfId="4644" xr:uid="{00000000-0005-0000-0000-0000863A0000}"/>
    <cellStyle name="Normal 3 2 7 12 3 2" xfId="35103" xr:uid="{00000000-0005-0000-0000-0000873A0000}"/>
    <cellStyle name="Normal 3 2 7 12 3 2 2" xfId="40587" xr:uid="{00000000-0005-0000-0000-0000883A0000}"/>
    <cellStyle name="Normal 3 2 7 12 3 3" xfId="28583" xr:uid="{00000000-0005-0000-0000-0000893A0000}"/>
    <cellStyle name="Normal 3 2 7 12 4" xfId="35104" xr:uid="{00000000-0005-0000-0000-00008A3A0000}"/>
    <cellStyle name="Normal 3 2 7 12 4 2" xfId="40588" xr:uid="{00000000-0005-0000-0000-00008B3A0000}"/>
    <cellStyle name="Normal 3 2 7 12 5" xfId="28584" xr:uid="{00000000-0005-0000-0000-00008C3A0000}"/>
    <cellStyle name="Normal 3 2 7 13" xfId="4645" xr:uid="{00000000-0005-0000-0000-00008D3A0000}"/>
    <cellStyle name="Normal 3 2 7 13 2" xfId="4646" xr:uid="{00000000-0005-0000-0000-00008E3A0000}"/>
    <cellStyle name="Normal 3 2 7 13 2 2" xfId="35105" xr:uid="{00000000-0005-0000-0000-00008F3A0000}"/>
    <cellStyle name="Normal 3 2 7 13 2 2 2" xfId="40589" xr:uid="{00000000-0005-0000-0000-0000903A0000}"/>
    <cellStyle name="Normal 3 2 7 13 2 3" xfId="28585" xr:uid="{00000000-0005-0000-0000-0000913A0000}"/>
    <cellStyle name="Normal 3 2 7 13 3" xfId="4647" xr:uid="{00000000-0005-0000-0000-0000923A0000}"/>
    <cellStyle name="Normal 3 2 7 13 3 2" xfId="35106" xr:uid="{00000000-0005-0000-0000-0000933A0000}"/>
    <cellStyle name="Normal 3 2 7 13 3 2 2" xfId="40590" xr:uid="{00000000-0005-0000-0000-0000943A0000}"/>
    <cellStyle name="Normal 3 2 7 13 3 3" xfId="28586" xr:uid="{00000000-0005-0000-0000-0000953A0000}"/>
    <cellStyle name="Normal 3 2 7 13 4" xfId="35107" xr:uid="{00000000-0005-0000-0000-0000963A0000}"/>
    <cellStyle name="Normal 3 2 7 13 4 2" xfId="40591" xr:uid="{00000000-0005-0000-0000-0000973A0000}"/>
    <cellStyle name="Normal 3 2 7 13 5" xfId="28587" xr:uid="{00000000-0005-0000-0000-0000983A0000}"/>
    <cellStyle name="Normal 3 2 7 14" xfId="4648" xr:uid="{00000000-0005-0000-0000-0000993A0000}"/>
    <cellStyle name="Normal 3 2 7 14 2" xfId="4649" xr:uid="{00000000-0005-0000-0000-00009A3A0000}"/>
    <cellStyle name="Normal 3 2 7 14 2 2" xfId="35108" xr:uid="{00000000-0005-0000-0000-00009B3A0000}"/>
    <cellStyle name="Normal 3 2 7 14 2 2 2" xfId="40592" xr:uid="{00000000-0005-0000-0000-00009C3A0000}"/>
    <cellStyle name="Normal 3 2 7 14 2 3" xfId="28588" xr:uid="{00000000-0005-0000-0000-00009D3A0000}"/>
    <cellStyle name="Normal 3 2 7 14 3" xfId="4650" xr:uid="{00000000-0005-0000-0000-00009E3A0000}"/>
    <cellStyle name="Normal 3 2 7 14 3 2" xfId="35109" xr:uid="{00000000-0005-0000-0000-00009F3A0000}"/>
    <cellStyle name="Normal 3 2 7 14 3 2 2" xfId="40593" xr:uid="{00000000-0005-0000-0000-0000A03A0000}"/>
    <cellStyle name="Normal 3 2 7 14 3 3" xfId="28589" xr:uid="{00000000-0005-0000-0000-0000A13A0000}"/>
    <cellStyle name="Normal 3 2 7 14 4" xfId="35110" xr:uid="{00000000-0005-0000-0000-0000A23A0000}"/>
    <cellStyle name="Normal 3 2 7 14 4 2" xfId="40594" xr:uid="{00000000-0005-0000-0000-0000A33A0000}"/>
    <cellStyle name="Normal 3 2 7 14 5" xfId="28590" xr:uid="{00000000-0005-0000-0000-0000A43A0000}"/>
    <cellStyle name="Normal 3 2 7 15" xfId="4651" xr:uid="{00000000-0005-0000-0000-0000A53A0000}"/>
    <cellStyle name="Normal 3 2 7 15 2" xfId="4652" xr:uid="{00000000-0005-0000-0000-0000A63A0000}"/>
    <cellStyle name="Normal 3 2 7 15 2 2" xfId="35111" xr:uid="{00000000-0005-0000-0000-0000A73A0000}"/>
    <cellStyle name="Normal 3 2 7 15 2 2 2" xfId="40595" xr:uid="{00000000-0005-0000-0000-0000A83A0000}"/>
    <cellStyle name="Normal 3 2 7 15 2 3" xfId="28591" xr:uid="{00000000-0005-0000-0000-0000A93A0000}"/>
    <cellStyle name="Normal 3 2 7 15 3" xfId="4653" xr:uid="{00000000-0005-0000-0000-0000AA3A0000}"/>
    <cellStyle name="Normal 3 2 7 15 3 2" xfId="35112" xr:uid="{00000000-0005-0000-0000-0000AB3A0000}"/>
    <cellStyle name="Normal 3 2 7 15 3 2 2" xfId="40596" xr:uid="{00000000-0005-0000-0000-0000AC3A0000}"/>
    <cellStyle name="Normal 3 2 7 15 3 3" xfId="28592" xr:uid="{00000000-0005-0000-0000-0000AD3A0000}"/>
    <cellStyle name="Normal 3 2 7 15 4" xfId="35113" xr:uid="{00000000-0005-0000-0000-0000AE3A0000}"/>
    <cellStyle name="Normal 3 2 7 15 4 2" xfId="40597" xr:uid="{00000000-0005-0000-0000-0000AF3A0000}"/>
    <cellStyle name="Normal 3 2 7 15 5" xfId="28593" xr:uid="{00000000-0005-0000-0000-0000B03A0000}"/>
    <cellStyle name="Normal 3 2 7 16" xfId="4654" xr:uid="{00000000-0005-0000-0000-0000B13A0000}"/>
    <cellStyle name="Normal 3 2 7 16 2" xfId="4655" xr:uid="{00000000-0005-0000-0000-0000B23A0000}"/>
    <cellStyle name="Normal 3 2 7 16 2 2" xfId="35114" xr:uid="{00000000-0005-0000-0000-0000B33A0000}"/>
    <cellStyle name="Normal 3 2 7 16 2 2 2" xfId="40598" xr:uid="{00000000-0005-0000-0000-0000B43A0000}"/>
    <cellStyle name="Normal 3 2 7 16 2 3" xfId="28594" xr:uid="{00000000-0005-0000-0000-0000B53A0000}"/>
    <cellStyle name="Normal 3 2 7 16 3" xfId="4656" xr:uid="{00000000-0005-0000-0000-0000B63A0000}"/>
    <cellStyle name="Normal 3 2 7 16 3 2" xfId="35115" xr:uid="{00000000-0005-0000-0000-0000B73A0000}"/>
    <cellStyle name="Normal 3 2 7 16 3 2 2" xfId="40599" xr:uid="{00000000-0005-0000-0000-0000B83A0000}"/>
    <cellStyle name="Normal 3 2 7 16 3 3" xfId="28595" xr:uid="{00000000-0005-0000-0000-0000B93A0000}"/>
    <cellStyle name="Normal 3 2 7 16 4" xfId="35116" xr:uid="{00000000-0005-0000-0000-0000BA3A0000}"/>
    <cellStyle name="Normal 3 2 7 16 4 2" xfId="40600" xr:uid="{00000000-0005-0000-0000-0000BB3A0000}"/>
    <cellStyle name="Normal 3 2 7 16 5" xfId="28596" xr:uid="{00000000-0005-0000-0000-0000BC3A0000}"/>
    <cellStyle name="Normal 3 2 7 17" xfId="4657" xr:uid="{00000000-0005-0000-0000-0000BD3A0000}"/>
    <cellStyle name="Normal 3 2 7 17 2" xfId="4658" xr:uid="{00000000-0005-0000-0000-0000BE3A0000}"/>
    <cellStyle name="Normal 3 2 7 17 2 2" xfId="35117" xr:uid="{00000000-0005-0000-0000-0000BF3A0000}"/>
    <cellStyle name="Normal 3 2 7 17 2 2 2" xfId="40601" xr:uid="{00000000-0005-0000-0000-0000C03A0000}"/>
    <cellStyle name="Normal 3 2 7 17 2 3" xfId="28597" xr:uid="{00000000-0005-0000-0000-0000C13A0000}"/>
    <cellStyle name="Normal 3 2 7 17 3" xfId="4659" xr:uid="{00000000-0005-0000-0000-0000C23A0000}"/>
    <cellStyle name="Normal 3 2 7 17 3 2" xfId="35118" xr:uid="{00000000-0005-0000-0000-0000C33A0000}"/>
    <cellStyle name="Normal 3 2 7 17 3 2 2" xfId="40602" xr:uid="{00000000-0005-0000-0000-0000C43A0000}"/>
    <cellStyle name="Normal 3 2 7 17 3 3" xfId="28598" xr:uid="{00000000-0005-0000-0000-0000C53A0000}"/>
    <cellStyle name="Normal 3 2 7 17 4" xfId="35119" xr:uid="{00000000-0005-0000-0000-0000C63A0000}"/>
    <cellStyle name="Normal 3 2 7 17 4 2" xfId="40603" xr:uid="{00000000-0005-0000-0000-0000C73A0000}"/>
    <cellStyle name="Normal 3 2 7 17 5" xfId="28599" xr:uid="{00000000-0005-0000-0000-0000C83A0000}"/>
    <cellStyle name="Normal 3 2 7 18" xfId="4660" xr:uid="{00000000-0005-0000-0000-0000C93A0000}"/>
    <cellStyle name="Normal 3 2 7 18 2" xfId="4661" xr:uid="{00000000-0005-0000-0000-0000CA3A0000}"/>
    <cellStyle name="Normal 3 2 7 18 2 2" xfId="35120" xr:uid="{00000000-0005-0000-0000-0000CB3A0000}"/>
    <cellStyle name="Normal 3 2 7 18 2 2 2" xfId="40604" xr:uid="{00000000-0005-0000-0000-0000CC3A0000}"/>
    <cellStyle name="Normal 3 2 7 18 2 3" xfId="28600" xr:uid="{00000000-0005-0000-0000-0000CD3A0000}"/>
    <cellStyle name="Normal 3 2 7 18 3" xfId="4662" xr:uid="{00000000-0005-0000-0000-0000CE3A0000}"/>
    <cellStyle name="Normal 3 2 7 18 3 2" xfId="35121" xr:uid="{00000000-0005-0000-0000-0000CF3A0000}"/>
    <cellStyle name="Normal 3 2 7 18 3 2 2" xfId="40605" xr:uid="{00000000-0005-0000-0000-0000D03A0000}"/>
    <cellStyle name="Normal 3 2 7 18 3 3" xfId="28601" xr:uid="{00000000-0005-0000-0000-0000D13A0000}"/>
    <cellStyle name="Normal 3 2 7 18 4" xfId="35122" xr:uid="{00000000-0005-0000-0000-0000D23A0000}"/>
    <cellStyle name="Normal 3 2 7 18 4 2" xfId="40606" xr:uid="{00000000-0005-0000-0000-0000D33A0000}"/>
    <cellStyle name="Normal 3 2 7 18 5" xfId="28602" xr:uid="{00000000-0005-0000-0000-0000D43A0000}"/>
    <cellStyle name="Normal 3 2 7 19" xfId="4663" xr:uid="{00000000-0005-0000-0000-0000D53A0000}"/>
    <cellStyle name="Normal 3 2 7 19 2" xfId="4664" xr:uid="{00000000-0005-0000-0000-0000D63A0000}"/>
    <cellStyle name="Normal 3 2 7 19 2 2" xfId="35123" xr:uid="{00000000-0005-0000-0000-0000D73A0000}"/>
    <cellStyle name="Normal 3 2 7 19 2 2 2" xfId="40607" xr:uid="{00000000-0005-0000-0000-0000D83A0000}"/>
    <cellStyle name="Normal 3 2 7 19 2 3" xfId="28603" xr:uid="{00000000-0005-0000-0000-0000D93A0000}"/>
    <cellStyle name="Normal 3 2 7 19 3" xfId="4665" xr:uid="{00000000-0005-0000-0000-0000DA3A0000}"/>
    <cellStyle name="Normal 3 2 7 19 3 2" xfId="35124" xr:uid="{00000000-0005-0000-0000-0000DB3A0000}"/>
    <cellStyle name="Normal 3 2 7 19 3 2 2" xfId="40608" xr:uid="{00000000-0005-0000-0000-0000DC3A0000}"/>
    <cellStyle name="Normal 3 2 7 19 3 3" xfId="28604" xr:uid="{00000000-0005-0000-0000-0000DD3A0000}"/>
    <cellStyle name="Normal 3 2 7 19 4" xfId="35125" xr:uid="{00000000-0005-0000-0000-0000DE3A0000}"/>
    <cellStyle name="Normal 3 2 7 19 4 2" xfId="40609" xr:uid="{00000000-0005-0000-0000-0000DF3A0000}"/>
    <cellStyle name="Normal 3 2 7 19 5" xfId="28605" xr:uid="{00000000-0005-0000-0000-0000E03A0000}"/>
    <cellStyle name="Normal 3 2 7 2" xfId="4666" xr:uid="{00000000-0005-0000-0000-0000E13A0000}"/>
    <cellStyle name="Normal 3 2 7 2 10" xfId="4667" xr:uid="{00000000-0005-0000-0000-0000E23A0000}"/>
    <cellStyle name="Normal 3 2 7 2 10 2" xfId="4668" xr:uid="{00000000-0005-0000-0000-0000E33A0000}"/>
    <cellStyle name="Normal 3 2 7 2 10 2 2" xfId="35126" xr:uid="{00000000-0005-0000-0000-0000E43A0000}"/>
    <cellStyle name="Normal 3 2 7 2 10 2 2 2" xfId="40610" xr:uid="{00000000-0005-0000-0000-0000E53A0000}"/>
    <cellStyle name="Normal 3 2 7 2 10 2 3" xfId="28606" xr:uid="{00000000-0005-0000-0000-0000E63A0000}"/>
    <cellStyle name="Normal 3 2 7 2 10 3" xfId="4669" xr:uid="{00000000-0005-0000-0000-0000E73A0000}"/>
    <cellStyle name="Normal 3 2 7 2 10 3 2" xfId="35127" xr:uid="{00000000-0005-0000-0000-0000E83A0000}"/>
    <cellStyle name="Normal 3 2 7 2 10 3 2 2" xfId="40611" xr:uid="{00000000-0005-0000-0000-0000E93A0000}"/>
    <cellStyle name="Normal 3 2 7 2 10 3 3" xfId="28607" xr:uid="{00000000-0005-0000-0000-0000EA3A0000}"/>
    <cellStyle name="Normal 3 2 7 2 10 4" xfId="35128" xr:uid="{00000000-0005-0000-0000-0000EB3A0000}"/>
    <cellStyle name="Normal 3 2 7 2 10 4 2" xfId="40612" xr:uid="{00000000-0005-0000-0000-0000EC3A0000}"/>
    <cellStyle name="Normal 3 2 7 2 10 5" xfId="28608" xr:uid="{00000000-0005-0000-0000-0000ED3A0000}"/>
    <cellStyle name="Normal 3 2 7 2 11" xfId="4670" xr:uid="{00000000-0005-0000-0000-0000EE3A0000}"/>
    <cellStyle name="Normal 3 2 7 2 11 2" xfId="4671" xr:uid="{00000000-0005-0000-0000-0000EF3A0000}"/>
    <cellStyle name="Normal 3 2 7 2 11 2 2" xfId="35129" xr:uid="{00000000-0005-0000-0000-0000F03A0000}"/>
    <cellStyle name="Normal 3 2 7 2 11 2 2 2" xfId="40613" xr:uid="{00000000-0005-0000-0000-0000F13A0000}"/>
    <cellStyle name="Normal 3 2 7 2 11 2 3" xfId="28609" xr:uid="{00000000-0005-0000-0000-0000F23A0000}"/>
    <cellStyle name="Normal 3 2 7 2 11 3" xfId="4672" xr:uid="{00000000-0005-0000-0000-0000F33A0000}"/>
    <cellStyle name="Normal 3 2 7 2 11 3 2" xfId="35130" xr:uid="{00000000-0005-0000-0000-0000F43A0000}"/>
    <cellStyle name="Normal 3 2 7 2 11 3 2 2" xfId="40614" xr:uid="{00000000-0005-0000-0000-0000F53A0000}"/>
    <cellStyle name="Normal 3 2 7 2 11 3 3" xfId="28610" xr:uid="{00000000-0005-0000-0000-0000F63A0000}"/>
    <cellStyle name="Normal 3 2 7 2 11 4" xfId="35131" xr:uid="{00000000-0005-0000-0000-0000F73A0000}"/>
    <cellStyle name="Normal 3 2 7 2 11 4 2" xfId="40615" xr:uid="{00000000-0005-0000-0000-0000F83A0000}"/>
    <cellStyle name="Normal 3 2 7 2 11 5" xfId="28611" xr:uid="{00000000-0005-0000-0000-0000F93A0000}"/>
    <cellStyle name="Normal 3 2 7 2 12" xfId="4673" xr:uid="{00000000-0005-0000-0000-0000FA3A0000}"/>
    <cellStyle name="Normal 3 2 7 2 12 2" xfId="4674" xr:uid="{00000000-0005-0000-0000-0000FB3A0000}"/>
    <cellStyle name="Normal 3 2 7 2 12 2 2" xfId="35132" xr:uid="{00000000-0005-0000-0000-0000FC3A0000}"/>
    <cellStyle name="Normal 3 2 7 2 12 2 2 2" xfId="40616" xr:uid="{00000000-0005-0000-0000-0000FD3A0000}"/>
    <cellStyle name="Normal 3 2 7 2 12 2 3" xfId="28612" xr:uid="{00000000-0005-0000-0000-0000FE3A0000}"/>
    <cellStyle name="Normal 3 2 7 2 12 3" xfId="4675" xr:uid="{00000000-0005-0000-0000-0000FF3A0000}"/>
    <cellStyle name="Normal 3 2 7 2 12 3 2" xfId="35133" xr:uid="{00000000-0005-0000-0000-0000003B0000}"/>
    <cellStyle name="Normal 3 2 7 2 12 3 2 2" xfId="40617" xr:uid="{00000000-0005-0000-0000-0000013B0000}"/>
    <cellStyle name="Normal 3 2 7 2 12 3 3" xfId="28613" xr:uid="{00000000-0005-0000-0000-0000023B0000}"/>
    <cellStyle name="Normal 3 2 7 2 12 4" xfId="35134" xr:uid="{00000000-0005-0000-0000-0000033B0000}"/>
    <cellStyle name="Normal 3 2 7 2 12 4 2" xfId="40618" xr:uid="{00000000-0005-0000-0000-0000043B0000}"/>
    <cellStyle name="Normal 3 2 7 2 12 5" xfId="28614" xr:uid="{00000000-0005-0000-0000-0000053B0000}"/>
    <cellStyle name="Normal 3 2 7 2 13" xfId="4676" xr:uid="{00000000-0005-0000-0000-0000063B0000}"/>
    <cellStyle name="Normal 3 2 7 2 13 2" xfId="4677" xr:uid="{00000000-0005-0000-0000-0000073B0000}"/>
    <cellStyle name="Normal 3 2 7 2 13 2 2" xfId="35135" xr:uid="{00000000-0005-0000-0000-0000083B0000}"/>
    <cellStyle name="Normal 3 2 7 2 13 2 2 2" xfId="40619" xr:uid="{00000000-0005-0000-0000-0000093B0000}"/>
    <cellStyle name="Normal 3 2 7 2 13 2 3" xfId="28615" xr:uid="{00000000-0005-0000-0000-00000A3B0000}"/>
    <cellStyle name="Normal 3 2 7 2 13 3" xfId="4678" xr:uid="{00000000-0005-0000-0000-00000B3B0000}"/>
    <cellStyle name="Normal 3 2 7 2 13 3 2" xfId="35136" xr:uid="{00000000-0005-0000-0000-00000C3B0000}"/>
    <cellStyle name="Normal 3 2 7 2 13 3 2 2" xfId="40620" xr:uid="{00000000-0005-0000-0000-00000D3B0000}"/>
    <cellStyle name="Normal 3 2 7 2 13 3 3" xfId="28616" xr:uid="{00000000-0005-0000-0000-00000E3B0000}"/>
    <cellStyle name="Normal 3 2 7 2 13 4" xfId="35137" xr:uid="{00000000-0005-0000-0000-00000F3B0000}"/>
    <cellStyle name="Normal 3 2 7 2 13 4 2" xfId="40621" xr:uid="{00000000-0005-0000-0000-0000103B0000}"/>
    <cellStyle name="Normal 3 2 7 2 13 5" xfId="28617" xr:uid="{00000000-0005-0000-0000-0000113B0000}"/>
    <cellStyle name="Normal 3 2 7 2 14" xfId="4679" xr:uid="{00000000-0005-0000-0000-0000123B0000}"/>
    <cellStyle name="Normal 3 2 7 2 14 2" xfId="4680" xr:uid="{00000000-0005-0000-0000-0000133B0000}"/>
    <cellStyle name="Normal 3 2 7 2 14 2 2" xfId="35138" xr:uid="{00000000-0005-0000-0000-0000143B0000}"/>
    <cellStyle name="Normal 3 2 7 2 14 2 2 2" xfId="40622" xr:uid="{00000000-0005-0000-0000-0000153B0000}"/>
    <cellStyle name="Normal 3 2 7 2 14 2 3" xfId="28618" xr:uid="{00000000-0005-0000-0000-0000163B0000}"/>
    <cellStyle name="Normal 3 2 7 2 14 3" xfId="4681" xr:uid="{00000000-0005-0000-0000-0000173B0000}"/>
    <cellStyle name="Normal 3 2 7 2 14 3 2" xfId="35139" xr:uid="{00000000-0005-0000-0000-0000183B0000}"/>
    <cellStyle name="Normal 3 2 7 2 14 3 2 2" xfId="40623" xr:uid="{00000000-0005-0000-0000-0000193B0000}"/>
    <cellStyle name="Normal 3 2 7 2 14 3 3" xfId="28619" xr:uid="{00000000-0005-0000-0000-00001A3B0000}"/>
    <cellStyle name="Normal 3 2 7 2 14 4" xfId="35140" xr:uid="{00000000-0005-0000-0000-00001B3B0000}"/>
    <cellStyle name="Normal 3 2 7 2 14 4 2" xfId="40624" xr:uid="{00000000-0005-0000-0000-00001C3B0000}"/>
    <cellStyle name="Normal 3 2 7 2 14 5" xfId="28620" xr:uid="{00000000-0005-0000-0000-00001D3B0000}"/>
    <cellStyle name="Normal 3 2 7 2 15" xfId="4682" xr:uid="{00000000-0005-0000-0000-00001E3B0000}"/>
    <cellStyle name="Normal 3 2 7 2 15 2" xfId="4683" xr:uid="{00000000-0005-0000-0000-00001F3B0000}"/>
    <cellStyle name="Normal 3 2 7 2 15 2 2" xfId="35141" xr:uid="{00000000-0005-0000-0000-0000203B0000}"/>
    <cellStyle name="Normal 3 2 7 2 15 2 2 2" xfId="40625" xr:uid="{00000000-0005-0000-0000-0000213B0000}"/>
    <cellStyle name="Normal 3 2 7 2 15 2 3" xfId="28621" xr:uid="{00000000-0005-0000-0000-0000223B0000}"/>
    <cellStyle name="Normal 3 2 7 2 15 3" xfId="4684" xr:uid="{00000000-0005-0000-0000-0000233B0000}"/>
    <cellStyle name="Normal 3 2 7 2 15 3 2" xfId="35142" xr:uid="{00000000-0005-0000-0000-0000243B0000}"/>
    <cellStyle name="Normal 3 2 7 2 15 3 2 2" xfId="40626" xr:uid="{00000000-0005-0000-0000-0000253B0000}"/>
    <cellStyle name="Normal 3 2 7 2 15 3 3" xfId="28622" xr:uid="{00000000-0005-0000-0000-0000263B0000}"/>
    <cellStyle name="Normal 3 2 7 2 15 4" xfId="35143" xr:uid="{00000000-0005-0000-0000-0000273B0000}"/>
    <cellStyle name="Normal 3 2 7 2 15 4 2" xfId="40627" xr:uid="{00000000-0005-0000-0000-0000283B0000}"/>
    <cellStyle name="Normal 3 2 7 2 15 5" xfId="28623" xr:uid="{00000000-0005-0000-0000-0000293B0000}"/>
    <cellStyle name="Normal 3 2 7 2 16" xfId="4685" xr:uid="{00000000-0005-0000-0000-00002A3B0000}"/>
    <cellStyle name="Normal 3 2 7 2 16 2" xfId="4686" xr:uid="{00000000-0005-0000-0000-00002B3B0000}"/>
    <cellStyle name="Normal 3 2 7 2 16 2 2" xfId="35144" xr:uid="{00000000-0005-0000-0000-00002C3B0000}"/>
    <cellStyle name="Normal 3 2 7 2 16 2 2 2" xfId="40628" xr:uid="{00000000-0005-0000-0000-00002D3B0000}"/>
    <cellStyle name="Normal 3 2 7 2 16 2 3" xfId="28624" xr:uid="{00000000-0005-0000-0000-00002E3B0000}"/>
    <cellStyle name="Normal 3 2 7 2 16 3" xfId="4687" xr:uid="{00000000-0005-0000-0000-00002F3B0000}"/>
    <cellStyle name="Normal 3 2 7 2 16 3 2" xfId="35145" xr:uid="{00000000-0005-0000-0000-0000303B0000}"/>
    <cellStyle name="Normal 3 2 7 2 16 3 2 2" xfId="40629" xr:uid="{00000000-0005-0000-0000-0000313B0000}"/>
    <cellStyle name="Normal 3 2 7 2 16 3 3" xfId="28625" xr:uid="{00000000-0005-0000-0000-0000323B0000}"/>
    <cellStyle name="Normal 3 2 7 2 16 4" xfId="35146" xr:uid="{00000000-0005-0000-0000-0000333B0000}"/>
    <cellStyle name="Normal 3 2 7 2 16 4 2" xfId="40630" xr:uid="{00000000-0005-0000-0000-0000343B0000}"/>
    <cellStyle name="Normal 3 2 7 2 16 5" xfId="28626" xr:uid="{00000000-0005-0000-0000-0000353B0000}"/>
    <cellStyle name="Normal 3 2 7 2 17" xfId="4688" xr:uid="{00000000-0005-0000-0000-0000363B0000}"/>
    <cellStyle name="Normal 3 2 7 2 17 2" xfId="35147" xr:uid="{00000000-0005-0000-0000-0000373B0000}"/>
    <cellStyle name="Normal 3 2 7 2 17 2 2" xfId="40631" xr:uid="{00000000-0005-0000-0000-0000383B0000}"/>
    <cellStyle name="Normal 3 2 7 2 17 3" xfId="28627" xr:uid="{00000000-0005-0000-0000-0000393B0000}"/>
    <cellStyle name="Normal 3 2 7 2 18" xfId="4689" xr:uid="{00000000-0005-0000-0000-00003A3B0000}"/>
    <cellStyle name="Normal 3 2 7 2 18 2" xfId="35148" xr:uid="{00000000-0005-0000-0000-00003B3B0000}"/>
    <cellStyle name="Normal 3 2 7 2 18 2 2" xfId="40632" xr:uid="{00000000-0005-0000-0000-00003C3B0000}"/>
    <cellStyle name="Normal 3 2 7 2 18 3" xfId="28628" xr:uid="{00000000-0005-0000-0000-00003D3B0000}"/>
    <cellStyle name="Normal 3 2 7 2 19" xfId="35149" xr:uid="{00000000-0005-0000-0000-00003E3B0000}"/>
    <cellStyle name="Normal 3 2 7 2 19 2" xfId="40633" xr:uid="{00000000-0005-0000-0000-00003F3B0000}"/>
    <cellStyle name="Normal 3 2 7 2 2" xfId="4690" xr:uid="{00000000-0005-0000-0000-0000403B0000}"/>
    <cellStyle name="Normal 3 2 7 2 2 2" xfId="4691" xr:uid="{00000000-0005-0000-0000-0000413B0000}"/>
    <cellStyle name="Normal 3 2 7 2 2 2 2" xfId="35150" xr:uid="{00000000-0005-0000-0000-0000423B0000}"/>
    <cellStyle name="Normal 3 2 7 2 2 2 2 2" xfId="40634" xr:uid="{00000000-0005-0000-0000-0000433B0000}"/>
    <cellStyle name="Normal 3 2 7 2 2 2 3" xfId="28629" xr:uid="{00000000-0005-0000-0000-0000443B0000}"/>
    <cellStyle name="Normal 3 2 7 2 2 3" xfId="4692" xr:uid="{00000000-0005-0000-0000-0000453B0000}"/>
    <cellStyle name="Normal 3 2 7 2 2 3 2" xfId="35151" xr:uid="{00000000-0005-0000-0000-0000463B0000}"/>
    <cellStyle name="Normal 3 2 7 2 2 3 2 2" xfId="40635" xr:uid="{00000000-0005-0000-0000-0000473B0000}"/>
    <cellStyle name="Normal 3 2 7 2 2 3 3" xfId="28630" xr:uid="{00000000-0005-0000-0000-0000483B0000}"/>
    <cellStyle name="Normal 3 2 7 2 2 4" xfId="35152" xr:uid="{00000000-0005-0000-0000-0000493B0000}"/>
    <cellStyle name="Normal 3 2 7 2 2 4 2" xfId="40636" xr:uid="{00000000-0005-0000-0000-00004A3B0000}"/>
    <cellStyle name="Normal 3 2 7 2 2 5" xfId="28631" xr:uid="{00000000-0005-0000-0000-00004B3B0000}"/>
    <cellStyle name="Normal 3 2 7 2 20" xfId="28632" xr:uid="{00000000-0005-0000-0000-00004C3B0000}"/>
    <cellStyle name="Normal 3 2 7 2 3" xfId="4693" xr:uid="{00000000-0005-0000-0000-00004D3B0000}"/>
    <cellStyle name="Normal 3 2 7 2 3 2" xfId="4694" xr:uid="{00000000-0005-0000-0000-00004E3B0000}"/>
    <cellStyle name="Normal 3 2 7 2 3 2 2" xfId="35153" xr:uid="{00000000-0005-0000-0000-00004F3B0000}"/>
    <cellStyle name="Normal 3 2 7 2 3 2 2 2" xfId="40637" xr:uid="{00000000-0005-0000-0000-0000503B0000}"/>
    <cellStyle name="Normal 3 2 7 2 3 2 3" xfId="28633" xr:uid="{00000000-0005-0000-0000-0000513B0000}"/>
    <cellStyle name="Normal 3 2 7 2 3 3" xfId="4695" xr:uid="{00000000-0005-0000-0000-0000523B0000}"/>
    <cellStyle name="Normal 3 2 7 2 3 3 2" xfId="35154" xr:uid="{00000000-0005-0000-0000-0000533B0000}"/>
    <cellStyle name="Normal 3 2 7 2 3 3 2 2" xfId="40638" xr:uid="{00000000-0005-0000-0000-0000543B0000}"/>
    <cellStyle name="Normal 3 2 7 2 3 3 3" xfId="28634" xr:uid="{00000000-0005-0000-0000-0000553B0000}"/>
    <cellStyle name="Normal 3 2 7 2 3 4" xfId="35155" xr:uid="{00000000-0005-0000-0000-0000563B0000}"/>
    <cellStyle name="Normal 3 2 7 2 3 4 2" xfId="40639" xr:uid="{00000000-0005-0000-0000-0000573B0000}"/>
    <cellStyle name="Normal 3 2 7 2 3 5" xfId="28635" xr:uid="{00000000-0005-0000-0000-0000583B0000}"/>
    <cellStyle name="Normal 3 2 7 2 4" xfId="4696" xr:uid="{00000000-0005-0000-0000-0000593B0000}"/>
    <cellStyle name="Normal 3 2 7 2 4 2" xfId="4697" xr:uid="{00000000-0005-0000-0000-00005A3B0000}"/>
    <cellStyle name="Normal 3 2 7 2 4 2 2" xfId="35156" xr:uid="{00000000-0005-0000-0000-00005B3B0000}"/>
    <cellStyle name="Normal 3 2 7 2 4 2 2 2" xfId="40640" xr:uid="{00000000-0005-0000-0000-00005C3B0000}"/>
    <cellStyle name="Normal 3 2 7 2 4 2 3" xfId="28636" xr:uid="{00000000-0005-0000-0000-00005D3B0000}"/>
    <cellStyle name="Normal 3 2 7 2 4 3" xfId="4698" xr:uid="{00000000-0005-0000-0000-00005E3B0000}"/>
    <cellStyle name="Normal 3 2 7 2 4 3 2" xfId="35157" xr:uid="{00000000-0005-0000-0000-00005F3B0000}"/>
    <cellStyle name="Normal 3 2 7 2 4 3 2 2" xfId="40641" xr:uid="{00000000-0005-0000-0000-0000603B0000}"/>
    <cellStyle name="Normal 3 2 7 2 4 3 3" xfId="28637" xr:uid="{00000000-0005-0000-0000-0000613B0000}"/>
    <cellStyle name="Normal 3 2 7 2 4 4" xfId="35158" xr:uid="{00000000-0005-0000-0000-0000623B0000}"/>
    <cellStyle name="Normal 3 2 7 2 4 4 2" xfId="40642" xr:uid="{00000000-0005-0000-0000-0000633B0000}"/>
    <cellStyle name="Normal 3 2 7 2 4 5" xfId="28638" xr:uid="{00000000-0005-0000-0000-0000643B0000}"/>
    <cellStyle name="Normal 3 2 7 2 5" xfId="4699" xr:uid="{00000000-0005-0000-0000-0000653B0000}"/>
    <cellStyle name="Normal 3 2 7 2 5 2" xfId="4700" xr:uid="{00000000-0005-0000-0000-0000663B0000}"/>
    <cellStyle name="Normal 3 2 7 2 5 2 2" xfId="35159" xr:uid="{00000000-0005-0000-0000-0000673B0000}"/>
    <cellStyle name="Normal 3 2 7 2 5 2 2 2" xfId="40643" xr:uid="{00000000-0005-0000-0000-0000683B0000}"/>
    <cellStyle name="Normal 3 2 7 2 5 2 3" xfId="28639" xr:uid="{00000000-0005-0000-0000-0000693B0000}"/>
    <cellStyle name="Normal 3 2 7 2 5 3" xfId="4701" xr:uid="{00000000-0005-0000-0000-00006A3B0000}"/>
    <cellStyle name="Normal 3 2 7 2 5 3 2" xfId="35160" xr:uid="{00000000-0005-0000-0000-00006B3B0000}"/>
    <cellStyle name="Normal 3 2 7 2 5 3 2 2" xfId="40644" xr:uid="{00000000-0005-0000-0000-00006C3B0000}"/>
    <cellStyle name="Normal 3 2 7 2 5 3 3" xfId="28640" xr:uid="{00000000-0005-0000-0000-00006D3B0000}"/>
    <cellStyle name="Normal 3 2 7 2 5 4" xfId="35161" xr:uid="{00000000-0005-0000-0000-00006E3B0000}"/>
    <cellStyle name="Normal 3 2 7 2 5 4 2" xfId="40645" xr:uid="{00000000-0005-0000-0000-00006F3B0000}"/>
    <cellStyle name="Normal 3 2 7 2 5 5" xfId="28641" xr:uid="{00000000-0005-0000-0000-0000703B0000}"/>
    <cellStyle name="Normal 3 2 7 2 6" xfId="4702" xr:uid="{00000000-0005-0000-0000-0000713B0000}"/>
    <cellStyle name="Normal 3 2 7 2 6 2" xfId="4703" xr:uid="{00000000-0005-0000-0000-0000723B0000}"/>
    <cellStyle name="Normal 3 2 7 2 6 2 2" xfId="35162" xr:uid="{00000000-0005-0000-0000-0000733B0000}"/>
    <cellStyle name="Normal 3 2 7 2 6 2 2 2" xfId="40646" xr:uid="{00000000-0005-0000-0000-0000743B0000}"/>
    <cellStyle name="Normal 3 2 7 2 6 2 3" xfId="28642" xr:uid="{00000000-0005-0000-0000-0000753B0000}"/>
    <cellStyle name="Normal 3 2 7 2 6 3" xfId="4704" xr:uid="{00000000-0005-0000-0000-0000763B0000}"/>
    <cellStyle name="Normal 3 2 7 2 6 3 2" xfId="35163" xr:uid="{00000000-0005-0000-0000-0000773B0000}"/>
    <cellStyle name="Normal 3 2 7 2 6 3 2 2" xfId="40647" xr:uid="{00000000-0005-0000-0000-0000783B0000}"/>
    <cellStyle name="Normal 3 2 7 2 6 3 3" xfId="28643" xr:uid="{00000000-0005-0000-0000-0000793B0000}"/>
    <cellStyle name="Normal 3 2 7 2 6 4" xfId="35164" xr:uid="{00000000-0005-0000-0000-00007A3B0000}"/>
    <cellStyle name="Normal 3 2 7 2 6 4 2" xfId="40648" xr:uid="{00000000-0005-0000-0000-00007B3B0000}"/>
    <cellStyle name="Normal 3 2 7 2 6 5" xfId="28644" xr:uid="{00000000-0005-0000-0000-00007C3B0000}"/>
    <cellStyle name="Normal 3 2 7 2 7" xfId="4705" xr:uid="{00000000-0005-0000-0000-00007D3B0000}"/>
    <cellStyle name="Normal 3 2 7 2 7 2" xfId="4706" xr:uid="{00000000-0005-0000-0000-00007E3B0000}"/>
    <cellStyle name="Normal 3 2 7 2 7 2 2" xfId="35165" xr:uid="{00000000-0005-0000-0000-00007F3B0000}"/>
    <cellStyle name="Normal 3 2 7 2 7 2 2 2" xfId="40649" xr:uid="{00000000-0005-0000-0000-0000803B0000}"/>
    <cellStyle name="Normal 3 2 7 2 7 2 3" xfId="28645" xr:uid="{00000000-0005-0000-0000-0000813B0000}"/>
    <cellStyle name="Normal 3 2 7 2 7 3" xfId="4707" xr:uid="{00000000-0005-0000-0000-0000823B0000}"/>
    <cellStyle name="Normal 3 2 7 2 7 3 2" xfId="35166" xr:uid="{00000000-0005-0000-0000-0000833B0000}"/>
    <cellStyle name="Normal 3 2 7 2 7 3 2 2" xfId="40650" xr:uid="{00000000-0005-0000-0000-0000843B0000}"/>
    <cellStyle name="Normal 3 2 7 2 7 3 3" xfId="28646" xr:uid="{00000000-0005-0000-0000-0000853B0000}"/>
    <cellStyle name="Normal 3 2 7 2 7 4" xfId="35167" xr:uid="{00000000-0005-0000-0000-0000863B0000}"/>
    <cellStyle name="Normal 3 2 7 2 7 4 2" xfId="40651" xr:uid="{00000000-0005-0000-0000-0000873B0000}"/>
    <cellStyle name="Normal 3 2 7 2 7 5" xfId="28647" xr:uid="{00000000-0005-0000-0000-0000883B0000}"/>
    <cellStyle name="Normal 3 2 7 2 8" xfId="4708" xr:uid="{00000000-0005-0000-0000-0000893B0000}"/>
    <cellStyle name="Normal 3 2 7 2 8 2" xfId="4709" xr:uid="{00000000-0005-0000-0000-00008A3B0000}"/>
    <cellStyle name="Normal 3 2 7 2 8 2 2" xfId="35168" xr:uid="{00000000-0005-0000-0000-00008B3B0000}"/>
    <cellStyle name="Normal 3 2 7 2 8 2 2 2" xfId="40652" xr:uid="{00000000-0005-0000-0000-00008C3B0000}"/>
    <cellStyle name="Normal 3 2 7 2 8 2 3" xfId="28648" xr:uid="{00000000-0005-0000-0000-00008D3B0000}"/>
    <cellStyle name="Normal 3 2 7 2 8 3" xfId="4710" xr:uid="{00000000-0005-0000-0000-00008E3B0000}"/>
    <cellStyle name="Normal 3 2 7 2 8 3 2" xfId="35169" xr:uid="{00000000-0005-0000-0000-00008F3B0000}"/>
    <cellStyle name="Normal 3 2 7 2 8 3 2 2" xfId="40653" xr:uid="{00000000-0005-0000-0000-0000903B0000}"/>
    <cellStyle name="Normal 3 2 7 2 8 3 3" xfId="28649" xr:uid="{00000000-0005-0000-0000-0000913B0000}"/>
    <cellStyle name="Normal 3 2 7 2 8 4" xfId="35170" xr:uid="{00000000-0005-0000-0000-0000923B0000}"/>
    <cellStyle name="Normal 3 2 7 2 8 4 2" xfId="40654" xr:uid="{00000000-0005-0000-0000-0000933B0000}"/>
    <cellStyle name="Normal 3 2 7 2 8 5" xfId="28650" xr:uid="{00000000-0005-0000-0000-0000943B0000}"/>
    <cellStyle name="Normal 3 2 7 2 9" xfId="4711" xr:uid="{00000000-0005-0000-0000-0000953B0000}"/>
    <cellStyle name="Normal 3 2 7 2 9 2" xfId="4712" xr:uid="{00000000-0005-0000-0000-0000963B0000}"/>
    <cellStyle name="Normal 3 2 7 2 9 2 2" xfId="35171" xr:uid="{00000000-0005-0000-0000-0000973B0000}"/>
    <cellStyle name="Normal 3 2 7 2 9 2 2 2" xfId="40655" xr:uid="{00000000-0005-0000-0000-0000983B0000}"/>
    <cellStyle name="Normal 3 2 7 2 9 2 3" xfId="28651" xr:uid="{00000000-0005-0000-0000-0000993B0000}"/>
    <cellStyle name="Normal 3 2 7 2 9 3" xfId="4713" xr:uid="{00000000-0005-0000-0000-00009A3B0000}"/>
    <cellStyle name="Normal 3 2 7 2 9 3 2" xfId="35172" xr:uid="{00000000-0005-0000-0000-00009B3B0000}"/>
    <cellStyle name="Normal 3 2 7 2 9 3 2 2" xfId="40656" xr:uid="{00000000-0005-0000-0000-00009C3B0000}"/>
    <cellStyle name="Normal 3 2 7 2 9 3 3" xfId="28652" xr:uid="{00000000-0005-0000-0000-00009D3B0000}"/>
    <cellStyle name="Normal 3 2 7 2 9 4" xfId="35173" xr:uid="{00000000-0005-0000-0000-00009E3B0000}"/>
    <cellStyle name="Normal 3 2 7 2 9 4 2" xfId="40657" xr:uid="{00000000-0005-0000-0000-00009F3B0000}"/>
    <cellStyle name="Normal 3 2 7 2 9 5" xfId="28653" xr:uid="{00000000-0005-0000-0000-0000A03B0000}"/>
    <cellStyle name="Normal 3 2 7 20" xfId="4714" xr:uid="{00000000-0005-0000-0000-0000A13B0000}"/>
    <cellStyle name="Normal 3 2 7 20 2" xfId="4715" xr:uid="{00000000-0005-0000-0000-0000A23B0000}"/>
    <cellStyle name="Normal 3 2 7 20 2 2" xfId="35174" xr:uid="{00000000-0005-0000-0000-0000A33B0000}"/>
    <cellStyle name="Normal 3 2 7 20 2 2 2" xfId="40658" xr:uid="{00000000-0005-0000-0000-0000A43B0000}"/>
    <cellStyle name="Normal 3 2 7 20 2 3" xfId="28654" xr:uid="{00000000-0005-0000-0000-0000A53B0000}"/>
    <cellStyle name="Normal 3 2 7 20 3" xfId="4716" xr:uid="{00000000-0005-0000-0000-0000A63B0000}"/>
    <cellStyle name="Normal 3 2 7 20 3 2" xfId="35175" xr:uid="{00000000-0005-0000-0000-0000A73B0000}"/>
    <cellStyle name="Normal 3 2 7 20 3 2 2" xfId="40659" xr:uid="{00000000-0005-0000-0000-0000A83B0000}"/>
    <cellStyle name="Normal 3 2 7 20 3 3" xfId="28655" xr:uid="{00000000-0005-0000-0000-0000A93B0000}"/>
    <cellStyle name="Normal 3 2 7 20 4" xfId="35176" xr:uid="{00000000-0005-0000-0000-0000AA3B0000}"/>
    <cellStyle name="Normal 3 2 7 20 4 2" xfId="40660" xr:uid="{00000000-0005-0000-0000-0000AB3B0000}"/>
    <cellStyle name="Normal 3 2 7 20 5" xfId="28656" xr:uid="{00000000-0005-0000-0000-0000AC3B0000}"/>
    <cellStyle name="Normal 3 2 7 21" xfId="4717" xr:uid="{00000000-0005-0000-0000-0000AD3B0000}"/>
    <cellStyle name="Normal 3 2 7 21 2" xfId="35177" xr:uid="{00000000-0005-0000-0000-0000AE3B0000}"/>
    <cellStyle name="Normal 3 2 7 21 2 2" xfId="40661" xr:uid="{00000000-0005-0000-0000-0000AF3B0000}"/>
    <cellStyle name="Normal 3 2 7 21 3" xfId="28657" xr:uid="{00000000-0005-0000-0000-0000B03B0000}"/>
    <cellStyle name="Normal 3 2 7 22" xfId="4718" xr:uid="{00000000-0005-0000-0000-0000B13B0000}"/>
    <cellStyle name="Normal 3 2 7 22 2" xfId="35178" xr:uid="{00000000-0005-0000-0000-0000B23B0000}"/>
    <cellStyle name="Normal 3 2 7 22 2 2" xfId="40662" xr:uid="{00000000-0005-0000-0000-0000B33B0000}"/>
    <cellStyle name="Normal 3 2 7 22 3" xfId="28658" xr:uid="{00000000-0005-0000-0000-0000B43B0000}"/>
    <cellStyle name="Normal 3 2 7 23" xfId="35179" xr:uid="{00000000-0005-0000-0000-0000B53B0000}"/>
    <cellStyle name="Normal 3 2 7 23 2" xfId="40663" xr:uid="{00000000-0005-0000-0000-0000B63B0000}"/>
    <cellStyle name="Normal 3 2 7 24" xfId="28659" xr:uid="{00000000-0005-0000-0000-0000B73B0000}"/>
    <cellStyle name="Normal 3 2 7 3" xfId="4719" xr:uid="{00000000-0005-0000-0000-0000B83B0000}"/>
    <cellStyle name="Normal 3 2 7 3 10" xfId="4720" xr:uid="{00000000-0005-0000-0000-0000B93B0000}"/>
    <cellStyle name="Normal 3 2 7 3 10 2" xfId="4721" xr:uid="{00000000-0005-0000-0000-0000BA3B0000}"/>
    <cellStyle name="Normal 3 2 7 3 10 2 2" xfId="35180" xr:uid="{00000000-0005-0000-0000-0000BB3B0000}"/>
    <cellStyle name="Normal 3 2 7 3 10 2 2 2" xfId="40664" xr:uid="{00000000-0005-0000-0000-0000BC3B0000}"/>
    <cellStyle name="Normal 3 2 7 3 10 2 3" xfId="28660" xr:uid="{00000000-0005-0000-0000-0000BD3B0000}"/>
    <cellStyle name="Normal 3 2 7 3 10 3" xfId="4722" xr:uid="{00000000-0005-0000-0000-0000BE3B0000}"/>
    <cellStyle name="Normal 3 2 7 3 10 3 2" xfId="35181" xr:uid="{00000000-0005-0000-0000-0000BF3B0000}"/>
    <cellStyle name="Normal 3 2 7 3 10 3 2 2" xfId="40665" xr:uid="{00000000-0005-0000-0000-0000C03B0000}"/>
    <cellStyle name="Normal 3 2 7 3 10 3 3" xfId="28661" xr:uid="{00000000-0005-0000-0000-0000C13B0000}"/>
    <cellStyle name="Normal 3 2 7 3 10 4" xfId="35182" xr:uid="{00000000-0005-0000-0000-0000C23B0000}"/>
    <cellStyle name="Normal 3 2 7 3 10 4 2" xfId="40666" xr:uid="{00000000-0005-0000-0000-0000C33B0000}"/>
    <cellStyle name="Normal 3 2 7 3 10 5" xfId="28662" xr:uid="{00000000-0005-0000-0000-0000C43B0000}"/>
    <cellStyle name="Normal 3 2 7 3 11" xfId="4723" xr:uid="{00000000-0005-0000-0000-0000C53B0000}"/>
    <cellStyle name="Normal 3 2 7 3 11 2" xfId="4724" xr:uid="{00000000-0005-0000-0000-0000C63B0000}"/>
    <cellStyle name="Normal 3 2 7 3 11 2 2" xfId="35183" xr:uid="{00000000-0005-0000-0000-0000C73B0000}"/>
    <cellStyle name="Normal 3 2 7 3 11 2 2 2" xfId="40667" xr:uid="{00000000-0005-0000-0000-0000C83B0000}"/>
    <cellStyle name="Normal 3 2 7 3 11 2 3" xfId="28663" xr:uid="{00000000-0005-0000-0000-0000C93B0000}"/>
    <cellStyle name="Normal 3 2 7 3 11 3" xfId="4725" xr:uid="{00000000-0005-0000-0000-0000CA3B0000}"/>
    <cellStyle name="Normal 3 2 7 3 11 3 2" xfId="35184" xr:uid="{00000000-0005-0000-0000-0000CB3B0000}"/>
    <cellStyle name="Normal 3 2 7 3 11 3 2 2" xfId="40668" xr:uid="{00000000-0005-0000-0000-0000CC3B0000}"/>
    <cellStyle name="Normal 3 2 7 3 11 3 3" xfId="28664" xr:uid="{00000000-0005-0000-0000-0000CD3B0000}"/>
    <cellStyle name="Normal 3 2 7 3 11 4" xfId="35185" xr:uid="{00000000-0005-0000-0000-0000CE3B0000}"/>
    <cellStyle name="Normal 3 2 7 3 11 4 2" xfId="40669" xr:uid="{00000000-0005-0000-0000-0000CF3B0000}"/>
    <cellStyle name="Normal 3 2 7 3 11 5" xfId="28665" xr:uid="{00000000-0005-0000-0000-0000D03B0000}"/>
    <cellStyle name="Normal 3 2 7 3 12" xfId="4726" xr:uid="{00000000-0005-0000-0000-0000D13B0000}"/>
    <cellStyle name="Normal 3 2 7 3 12 2" xfId="4727" xr:uid="{00000000-0005-0000-0000-0000D23B0000}"/>
    <cellStyle name="Normal 3 2 7 3 12 2 2" xfId="35186" xr:uid="{00000000-0005-0000-0000-0000D33B0000}"/>
    <cellStyle name="Normal 3 2 7 3 12 2 2 2" xfId="40670" xr:uid="{00000000-0005-0000-0000-0000D43B0000}"/>
    <cellStyle name="Normal 3 2 7 3 12 2 3" xfId="28666" xr:uid="{00000000-0005-0000-0000-0000D53B0000}"/>
    <cellStyle name="Normal 3 2 7 3 12 3" xfId="4728" xr:uid="{00000000-0005-0000-0000-0000D63B0000}"/>
    <cellStyle name="Normal 3 2 7 3 12 3 2" xfId="35187" xr:uid="{00000000-0005-0000-0000-0000D73B0000}"/>
    <cellStyle name="Normal 3 2 7 3 12 3 2 2" xfId="40671" xr:uid="{00000000-0005-0000-0000-0000D83B0000}"/>
    <cellStyle name="Normal 3 2 7 3 12 3 3" xfId="28667" xr:uid="{00000000-0005-0000-0000-0000D93B0000}"/>
    <cellStyle name="Normal 3 2 7 3 12 4" xfId="35188" xr:uid="{00000000-0005-0000-0000-0000DA3B0000}"/>
    <cellStyle name="Normal 3 2 7 3 12 4 2" xfId="40672" xr:uid="{00000000-0005-0000-0000-0000DB3B0000}"/>
    <cellStyle name="Normal 3 2 7 3 12 5" xfId="28668" xr:uid="{00000000-0005-0000-0000-0000DC3B0000}"/>
    <cellStyle name="Normal 3 2 7 3 13" xfId="4729" xr:uid="{00000000-0005-0000-0000-0000DD3B0000}"/>
    <cellStyle name="Normal 3 2 7 3 13 2" xfId="4730" xr:uid="{00000000-0005-0000-0000-0000DE3B0000}"/>
    <cellStyle name="Normal 3 2 7 3 13 2 2" xfId="35189" xr:uid="{00000000-0005-0000-0000-0000DF3B0000}"/>
    <cellStyle name="Normal 3 2 7 3 13 2 2 2" xfId="40673" xr:uid="{00000000-0005-0000-0000-0000E03B0000}"/>
    <cellStyle name="Normal 3 2 7 3 13 2 3" xfId="28669" xr:uid="{00000000-0005-0000-0000-0000E13B0000}"/>
    <cellStyle name="Normal 3 2 7 3 13 3" xfId="4731" xr:uid="{00000000-0005-0000-0000-0000E23B0000}"/>
    <cellStyle name="Normal 3 2 7 3 13 3 2" xfId="35190" xr:uid="{00000000-0005-0000-0000-0000E33B0000}"/>
    <cellStyle name="Normal 3 2 7 3 13 3 2 2" xfId="40674" xr:uid="{00000000-0005-0000-0000-0000E43B0000}"/>
    <cellStyle name="Normal 3 2 7 3 13 3 3" xfId="28670" xr:uid="{00000000-0005-0000-0000-0000E53B0000}"/>
    <cellStyle name="Normal 3 2 7 3 13 4" xfId="35191" xr:uid="{00000000-0005-0000-0000-0000E63B0000}"/>
    <cellStyle name="Normal 3 2 7 3 13 4 2" xfId="40675" xr:uid="{00000000-0005-0000-0000-0000E73B0000}"/>
    <cellStyle name="Normal 3 2 7 3 13 5" xfId="28671" xr:uid="{00000000-0005-0000-0000-0000E83B0000}"/>
    <cellStyle name="Normal 3 2 7 3 14" xfId="4732" xr:uid="{00000000-0005-0000-0000-0000E93B0000}"/>
    <cellStyle name="Normal 3 2 7 3 14 2" xfId="4733" xr:uid="{00000000-0005-0000-0000-0000EA3B0000}"/>
    <cellStyle name="Normal 3 2 7 3 14 2 2" xfId="35192" xr:uid="{00000000-0005-0000-0000-0000EB3B0000}"/>
    <cellStyle name="Normal 3 2 7 3 14 2 2 2" xfId="40676" xr:uid="{00000000-0005-0000-0000-0000EC3B0000}"/>
    <cellStyle name="Normal 3 2 7 3 14 2 3" xfId="28672" xr:uid="{00000000-0005-0000-0000-0000ED3B0000}"/>
    <cellStyle name="Normal 3 2 7 3 14 3" xfId="4734" xr:uid="{00000000-0005-0000-0000-0000EE3B0000}"/>
    <cellStyle name="Normal 3 2 7 3 14 3 2" xfId="35193" xr:uid="{00000000-0005-0000-0000-0000EF3B0000}"/>
    <cellStyle name="Normal 3 2 7 3 14 3 2 2" xfId="40677" xr:uid="{00000000-0005-0000-0000-0000F03B0000}"/>
    <cellStyle name="Normal 3 2 7 3 14 3 3" xfId="28673" xr:uid="{00000000-0005-0000-0000-0000F13B0000}"/>
    <cellStyle name="Normal 3 2 7 3 14 4" xfId="35194" xr:uid="{00000000-0005-0000-0000-0000F23B0000}"/>
    <cellStyle name="Normal 3 2 7 3 14 4 2" xfId="40678" xr:uid="{00000000-0005-0000-0000-0000F33B0000}"/>
    <cellStyle name="Normal 3 2 7 3 14 5" xfId="28674" xr:uid="{00000000-0005-0000-0000-0000F43B0000}"/>
    <cellStyle name="Normal 3 2 7 3 15" xfId="4735" xr:uid="{00000000-0005-0000-0000-0000F53B0000}"/>
    <cellStyle name="Normal 3 2 7 3 15 2" xfId="4736" xr:uid="{00000000-0005-0000-0000-0000F63B0000}"/>
    <cellStyle name="Normal 3 2 7 3 15 2 2" xfId="35195" xr:uid="{00000000-0005-0000-0000-0000F73B0000}"/>
    <cellStyle name="Normal 3 2 7 3 15 2 2 2" xfId="40679" xr:uid="{00000000-0005-0000-0000-0000F83B0000}"/>
    <cellStyle name="Normal 3 2 7 3 15 2 3" xfId="28675" xr:uid="{00000000-0005-0000-0000-0000F93B0000}"/>
    <cellStyle name="Normal 3 2 7 3 15 3" xfId="4737" xr:uid="{00000000-0005-0000-0000-0000FA3B0000}"/>
    <cellStyle name="Normal 3 2 7 3 15 3 2" xfId="35196" xr:uid="{00000000-0005-0000-0000-0000FB3B0000}"/>
    <cellStyle name="Normal 3 2 7 3 15 3 2 2" xfId="40680" xr:uid="{00000000-0005-0000-0000-0000FC3B0000}"/>
    <cellStyle name="Normal 3 2 7 3 15 3 3" xfId="28676" xr:uid="{00000000-0005-0000-0000-0000FD3B0000}"/>
    <cellStyle name="Normal 3 2 7 3 15 4" xfId="35197" xr:uid="{00000000-0005-0000-0000-0000FE3B0000}"/>
    <cellStyle name="Normal 3 2 7 3 15 4 2" xfId="40681" xr:uid="{00000000-0005-0000-0000-0000FF3B0000}"/>
    <cellStyle name="Normal 3 2 7 3 15 5" xfId="28677" xr:uid="{00000000-0005-0000-0000-0000003C0000}"/>
    <cellStyle name="Normal 3 2 7 3 16" xfId="4738" xr:uid="{00000000-0005-0000-0000-0000013C0000}"/>
    <cellStyle name="Normal 3 2 7 3 16 2" xfId="4739" xr:uid="{00000000-0005-0000-0000-0000023C0000}"/>
    <cellStyle name="Normal 3 2 7 3 16 2 2" xfId="35198" xr:uid="{00000000-0005-0000-0000-0000033C0000}"/>
    <cellStyle name="Normal 3 2 7 3 16 2 2 2" xfId="40682" xr:uid="{00000000-0005-0000-0000-0000043C0000}"/>
    <cellStyle name="Normal 3 2 7 3 16 2 3" xfId="28678" xr:uid="{00000000-0005-0000-0000-0000053C0000}"/>
    <cellStyle name="Normal 3 2 7 3 16 3" xfId="4740" xr:uid="{00000000-0005-0000-0000-0000063C0000}"/>
    <cellStyle name="Normal 3 2 7 3 16 3 2" xfId="35199" xr:uid="{00000000-0005-0000-0000-0000073C0000}"/>
    <cellStyle name="Normal 3 2 7 3 16 3 2 2" xfId="40683" xr:uid="{00000000-0005-0000-0000-0000083C0000}"/>
    <cellStyle name="Normal 3 2 7 3 16 3 3" xfId="28679" xr:uid="{00000000-0005-0000-0000-0000093C0000}"/>
    <cellStyle name="Normal 3 2 7 3 16 4" xfId="35200" xr:uid="{00000000-0005-0000-0000-00000A3C0000}"/>
    <cellStyle name="Normal 3 2 7 3 16 4 2" xfId="40684" xr:uid="{00000000-0005-0000-0000-00000B3C0000}"/>
    <cellStyle name="Normal 3 2 7 3 16 5" xfId="28680" xr:uid="{00000000-0005-0000-0000-00000C3C0000}"/>
    <cellStyle name="Normal 3 2 7 3 17" xfId="4741" xr:uid="{00000000-0005-0000-0000-00000D3C0000}"/>
    <cellStyle name="Normal 3 2 7 3 17 2" xfId="35201" xr:uid="{00000000-0005-0000-0000-00000E3C0000}"/>
    <cellStyle name="Normal 3 2 7 3 17 2 2" xfId="40685" xr:uid="{00000000-0005-0000-0000-00000F3C0000}"/>
    <cellStyle name="Normal 3 2 7 3 17 3" xfId="28681" xr:uid="{00000000-0005-0000-0000-0000103C0000}"/>
    <cellStyle name="Normal 3 2 7 3 18" xfId="4742" xr:uid="{00000000-0005-0000-0000-0000113C0000}"/>
    <cellStyle name="Normal 3 2 7 3 18 2" xfId="35202" xr:uid="{00000000-0005-0000-0000-0000123C0000}"/>
    <cellStyle name="Normal 3 2 7 3 18 2 2" xfId="40686" xr:uid="{00000000-0005-0000-0000-0000133C0000}"/>
    <cellStyle name="Normal 3 2 7 3 18 3" xfId="28682" xr:uid="{00000000-0005-0000-0000-0000143C0000}"/>
    <cellStyle name="Normal 3 2 7 3 19" xfId="35203" xr:uid="{00000000-0005-0000-0000-0000153C0000}"/>
    <cellStyle name="Normal 3 2 7 3 19 2" xfId="40687" xr:uid="{00000000-0005-0000-0000-0000163C0000}"/>
    <cellStyle name="Normal 3 2 7 3 2" xfId="4743" xr:uid="{00000000-0005-0000-0000-0000173C0000}"/>
    <cellStyle name="Normal 3 2 7 3 2 2" xfId="4744" xr:uid="{00000000-0005-0000-0000-0000183C0000}"/>
    <cellStyle name="Normal 3 2 7 3 2 2 2" xfId="35204" xr:uid="{00000000-0005-0000-0000-0000193C0000}"/>
    <cellStyle name="Normal 3 2 7 3 2 2 2 2" xfId="40688" xr:uid="{00000000-0005-0000-0000-00001A3C0000}"/>
    <cellStyle name="Normal 3 2 7 3 2 2 3" xfId="28683" xr:uid="{00000000-0005-0000-0000-00001B3C0000}"/>
    <cellStyle name="Normal 3 2 7 3 2 3" xfId="4745" xr:uid="{00000000-0005-0000-0000-00001C3C0000}"/>
    <cellStyle name="Normal 3 2 7 3 2 3 2" xfId="35205" xr:uid="{00000000-0005-0000-0000-00001D3C0000}"/>
    <cellStyle name="Normal 3 2 7 3 2 3 2 2" xfId="40689" xr:uid="{00000000-0005-0000-0000-00001E3C0000}"/>
    <cellStyle name="Normal 3 2 7 3 2 3 3" xfId="28684" xr:uid="{00000000-0005-0000-0000-00001F3C0000}"/>
    <cellStyle name="Normal 3 2 7 3 2 4" xfId="35206" xr:uid="{00000000-0005-0000-0000-0000203C0000}"/>
    <cellStyle name="Normal 3 2 7 3 2 4 2" xfId="40690" xr:uid="{00000000-0005-0000-0000-0000213C0000}"/>
    <cellStyle name="Normal 3 2 7 3 2 5" xfId="28685" xr:uid="{00000000-0005-0000-0000-0000223C0000}"/>
    <cellStyle name="Normal 3 2 7 3 20" xfId="28686" xr:uid="{00000000-0005-0000-0000-0000233C0000}"/>
    <cellStyle name="Normal 3 2 7 3 3" xfId="4746" xr:uid="{00000000-0005-0000-0000-0000243C0000}"/>
    <cellStyle name="Normal 3 2 7 3 3 2" xfId="4747" xr:uid="{00000000-0005-0000-0000-0000253C0000}"/>
    <cellStyle name="Normal 3 2 7 3 3 2 2" xfId="35207" xr:uid="{00000000-0005-0000-0000-0000263C0000}"/>
    <cellStyle name="Normal 3 2 7 3 3 2 2 2" xfId="40691" xr:uid="{00000000-0005-0000-0000-0000273C0000}"/>
    <cellStyle name="Normal 3 2 7 3 3 2 3" xfId="28687" xr:uid="{00000000-0005-0000-0000-0000283C0000}"/>
    <cellStyle name="Normal 3 2 7 3 3 3" xfId="4748" xr:uid="{00000000-0005-0000-0000-0000293C0000}"/>
    <cellStyle name="Normal 3 2 7 3 3 3 2" xfId="35208" xr:uid="{00000000-0005-0000-0000-00002A3C0000}"/>
    <cellStyle name="Normal 3 2 7 3 3 3 2 2" xfId="40692" xr:uid="{00000000-0005-0000-0000-00002B3C0000}"/>
    <cellStyle name="Normal 3 2 7 3 3 3 3" xfId="28688" xr:uid="{00000000-0005-0000-0000-00002C3C0000}"/>
    <cellStyle name="Normal 3 2 7 3 3 4" xfId="35209" xr:uid="{00000000-0005-0000-0000-00002D3C0000}"/>
    <cellStyle name="Normal 3 2 7 3 3 4 2" xfId="40693" xr:uid="{00000000-0005-0000-0000-00002E3C0000}"/>
    <cellStyle name="Normal 3 2 7 3 3 5" xfId="28689" xr:uid="{00000000-0005-0000-0000-00002F3C0000}"/>
    <cellStyle name="Normal 3 2 7 3 4" xfId="4749" xr:uid="{00000000-0005-0000-0000-0000303C0000}"/>
    <cellStyle name="Normal 3 2 7 3 4 2" xfId="4750" xr:uid="{00000000-0005-0000-0000-0000313C0000}"/>
    <cellStyle name="Normal 3 2 7 3 4 2 2" xfId="35210" xr:uid="{00000000-0005-0000-0000-0000323C0000}"/>
    <cellStyle name="Normal 3 2 7 3 4 2 2 2" xfId="40694" xr:uid="{00000000-0005-0000-0000-0000333C0000}"/>
    <cellStyle name="Normal 3 2 7 3 4 2 3" xfId="28690" xr:uid="{00000000-0005-0000-0000-0000343C0000}"/>
    <cellStyle name="Normal 3 2 7 3 4 3" xfId="4751" xr:uid="{00000000-0005-0000-0000-0000353C0000}"/>
    <cellStyle name="Normal 3 2 7 3 4 3 2" xfId="35211" xr:uid="{00000000-0005-0000-0000-0000363C0000}"/>
    <cellStyle name="Normal 3 2 7 3 4 3 2 2" xfId="40695" xr:uid="{00000000-0005-0000-0000-0000373C0000}"/>
    <cellStyle name="Normal 3 2 7 3 4 3 3" xfId="28691" xr:uid="{00000000-0005-0000-0000-0000383C0000}"/>
    <cellStyle name="Normal 3 2 7 3 4 4" xfId="35212" xr:uid="{00000000-0005-0000-0000-0000393C0000}"/>
    <cellStyle name="Normal 3 2 7 3 4 4 2" xfId="40696" xr:uid="{00000000-0005-0000-0000-00003A3C0000}"/>
    <cellStyle name="Normal 3 2 7 3 4 5" xfId="28692" xr:uid="{00000000-0005-0000-0000-00003B3C0000}"/>
    <cellStyle name="Normal 3 2 7 3 5" xfId="4752" xr:uid="{00000000-0005-0000-0000-00003C3C0000}"/>
    <cellStyle name="Normal 3 2 7 3 5 2" xfId="4753" xr:uid="{00000000-0005-0000-0000-00003D3C0000}"/>
    <cellStyle name="Normal 3 2 7 3 5 2 2" xfId="35213" xr:uid="{00000000-0005-0000-0000-00003E3C0000}"/>
    <cellStyle name="Normal 3 2 7 3 5 2 2 2" xfId="40697" xr:uid="{00000000-0005-0000-0000-00003F3C0000}"/>
    <cellStyle name="Normal 3 2 7 3 5 2 3" xfId="28693" xr:uid="{00000000-0005-0000-0000-0000403C0000}"/>
    <cellStyle name="Normal 3 2 7 3 5 3" xfId="4754" xr:uid="{00000000-0005-0000-0000-0000413C0000}"/>
    <cellStyle name="Normal 3 2 7 3 5 3 2" xfId="35214" xr:uid="{00000000-0005-0000-0000-0000423C0000}"/>
    <cellStyle name="Normal 3 2 7 3 5 3 2 2" xfId="40698" xr:uid="{00000000-0005-0000-0000-0000433C0000}"/>
    <cellStyle name="Normal 3 2 7 3 5 3 3" xfId="28694" xr:uid="{00000000-0005-0000-0000-0000443C0000}"/>
    <cellStyle name="Normal 3 2 7 3 5 4" xfId="35215" xr:uid="{00000000-0005-0000-0000-0000453C0000}"/>
    <cellStyle name="Normal 3 2 7 3 5 4 2" xfId="40699" xr:uid="{00000000-0005-0000-0000-0000463C0000}"/>
    <cellStyle name="Normal 3 2 7 3 5 5" xfId="28695" xr:uid="{00000000-0005-0000-0000-0000473C0000}"/>
    <cellStyle name="Normal 3 2 7 3 6" xfId="4755" xr:uid="{00000000-0005-0000-0000-0000483C0000}"/>
    <cellStyle name="Normal 3 2 7 3 6 2" xfId="4756" xr:uid="{00000000-0005-0000-0000-0000493C0000}"/>
    <cellStyle name="Normal 3 2 7 3 6 2 2" xfId="35216" xr:uid="{00000000-0005-0000-0000-00004A3C0000}"/>
    <cellStyle name="Normal 3 2 7 3 6 2 2 2" xfId="40700" xr:uid="{00000000-0005-0000-0000-00004B3C0000}"/>
    <cellStyle name="Normal 3 2 7 3 6 2 3" xfId="28696" xr:uid="{00000000-0005-0000-0000-00004C3C0000}"/>
    <cellStyle name="Normal 3 2 7 3 6 3" xfId="4757" xr:uid="{00000000-0005-0000-0000-00004D3C0000}"/>
    <cellStyle name="Normal 3 2 7 3 6 3 2" xfId="35217" xr:uid="{00000000-0005-0000-0000-00004E3C0000}"/>
    <cellStyle name="Normal 3 2 7 3 6 3 2 2" xfId="40701" xr:uid="{00000000-0005-0000-0000-00004F3C0000}"/>
    <cellStyle name="Normal 3 2 7 3 6 3 3" xfId="28697" xr:uid="{00000000-0005-0000-0000-0000503C0000}"/>
    <cellStyle name="Normal 3 2 7 3 6 4" xfId="35218" xr:uid="{00000000-0005-0000-0000-0000513C0000}"/>
    <cellStyle name="Normal 3 2 7 3 6 4 2" xfId="40702" xr:uid="{00000000-0005-0000-0000-0000523C0000}"/>
    <cellStyle name="Normal 3 2 7 3 6 5" xfId="28698" xr:uid="{00000000-0005-0000-0000-0000533C0000}"/>
    <cellStyle name="Normal 3 2 7 3 7" xfId="4758" xr:uid="{00000000-0005-0000-0000-0000543C0000}"/>
    <cellStyle name="Normal 3 2 7 3 7 2" xfId="4759" xr:uid="{00000000-0005-0000-0000-0000553C0000}"/>
    <cellStyle name="Normal 3 2 7 3 7 2 2" xfId="35219" xr:uid="{00000000-0005-0000-0000-0000563C0000}"/>
    <cellStyle name="Normal 3 2 7 3 7 2 2 2" xfId="40703" xr:uid="{00000000-0005-0000-0000-0000573C0000}"/>
    <cellStyle name="Normal 3 2 7 3 7 2 3" xfId="28699" xr:uid="{00000000-0005-0000-0000-0000583C0000}"/>
    <cellStyle name="Normal 3 2 7 3 7 3" xfId="4760" xr:uid="{00000000-0005-0000-0000-0000593C0000}"/>
    <cellStyle name="Normal 3 2 7 3 7 3 2" xfId="35220" xr:uid="{00000000-0005-0000-0000-00005A3C0000}"/>
    <cellStyle name="Normal 3 2 7 3 7 3 2 2" xfId="40704" xr:uid="{00000000-0005-0000-0000-00005B3C0000}"/>
    <cellStyle name="Normal 3 2 7 3 7 3 3" xfId="28700" xr:uid="{00000000-0005-0000-0000-00005C3C0000}"/>
    <cellStyle name="Normal 3 2 7 3 7 4" xfId="35221" xr:uid="{00000000-0005-0000-0000-00005D3C0000}"/>
    <cellStyle name="Normal 3 2 7 3 7 4 2" xfId="40705" xr:uid="{00000000-0005-0000-0000-00005E3C0000}"/>
    <cellStyle name="Normal 3 2 7 3 7 5" xfId="28701" xr:uid="{00000000-0005-0000-0000-00005F3C0000}"/>
    <cellStyle name="Normal 3 2 7 3 8" xfId="4761" xr:uid="{00000000-0005-0000-0000-0000603C0000}"/>
    <cellStyle name="Normal 3 2 7 3 8 2" xfId="4762" xr:uid="{00000000-0005-0000-0000-0000613C0000}"/>
    <cellStyle name="Normal 3 2 7 3 8 2 2" xfId="35222" xr:uid="{00000000-0005-0000-0000-0000623C0000}"/>
    <cellStyle name="Normal 3 2 7 3 8 2 2 2" xfId="40706" xr:uid="{00000000-0005-0000-0000-0000633C0000}"/>
    <cellStyle name="Normal 3 2 7 3 8 2 3" xfId="28702" xr:uid="{00000000-0005-0000-0000-0000643C0000}"/>
    <cellStyle name="Normal 3 2 7 3 8 3" xfId="4763" xr:uid="{00000000-0005-0000-0000-0000653C0000}"/>
    <cellStyle name="Normal 3 2 7 3 8 3 2" xfId="35223" xr:uid="{00000000-0005-0000-0000-0000663C0000}"/>
    <cellStyle name="Normal 3 2 7 3 8 3 2 2" xfId="40707" xr:uid="{00000000-0005-0000-0000-0000673C0000}"/>
    <cellStyle name="Normal 3 2 7 3 8 3 3" xfId="28703" xr:uid="{00000000-0005-0000-0000-0000683C0000}"/>
    <cellStyle name="Normal 3 2 7 3 8 4" xfId="35224" xr:uid="{00000000-0005-0000-0000-0000693C0000}"/>
    <cellStyle name="Normal 3 2 7 3 8 4 2" xfId="40708" xr:uid="{00000000-0005-0000-0000-00006A3C0000}"/>
    <cellStyle name="Normal 3 2 7 3 8 5" xfId="28704" xr:uid="{00000000-0005-0000-0000-00006B3C0000}"/>
    <cellStyle name="Normal 3 2 7 3 9" xfId="4764" xr:uid="{00000000-0005-0000-0000-00006C3C0000}"/>
    <cellStyle name="Normal 3 2 7 3 9 2" xfId="4765" xr:uid="{00000000-0005-0000-0000-00006D3C0000}"/>
    <cellStyle name="Normal 3 2 7 3 9 2 2" xfId="35225" xr:uid="{00000000-0005-0000-0000-00006E3C0000}"/>
    <cellStyle name="Normal 3 2 7 3 9 2 2 2" xfId="40709" xr:uid="{00000000-0005-0000-0000-00006F3C0000}"/>
    <cellStyle name="Normal 3 2 7 3 9 2 3" xfId="28705" xr:uid="{00000000-0005-0000-0000-0000703C0000}"/>
    <cellStyle name="Normal 3 2 7 3 9 3" xfId="4766" xr:uid="{00000000-0005-0000-0000-0000713C0000}"/>
    <cellStyle name="Normal 3 2 7 3 9 3 2" xfId="35226" xr:uid="{00000000-0005-0000-0000-0000723C0000}"/>
    <cellStyle name="Normal 3 2 7 3 9 3 2 2" xfId="40710" xr:uid="{00000000-0005-0000-0000-0000733C0000}"/>
    <cellStyle name="Normal 3 2 7 3 9 3 3" xfId="28706" xr:uid="{00000000-0005-0000-0000-0000743C0000}"/>
    <cellStyle name="Normal 3 2 7 3 9 4" xfId="35227" xr:uid="{00000000-0005-0000-0000-0000753C0000}"/>
    <cellStyle name="Normal 3 2 7 3 9 4 2" xfId="40711" xr:uid="{00000000-0005-0000-0000-0000763C0000}"/>
    <cellStyle name="Normal 3 2 7 3 9 5" xfId="28707" xr:uid="{00000000-0005-0000-0000-0000773C0000}"/>
    <cellStyle name="Normal 3 2 7 4" xfId="4767" xr:uid="{00000000-0005-0000-0000-0000783C0000}"/>
    <cellStyle name="Normal 3 2 7 4 10" xfId="4768" xr:uid="{00000000-0005-0000-0000-0000793C0000}"/>
    <cellStyle name="Normal 3 2 7 4 10 2" xfId="4769" xr:uid="{00000000-0005-0000-0000-00007A3C0000}"/>
    <cellStyle name="Normal 3 2 7 4 10 2 2" xfId="35228" xr:uid="{00000000-0005-0000-0000-00007B3C0000}"/>
    <cellStyle name="Normal 3 2 7 4 10 2 2 2" xfId="40712" xr:uid="{00000000-0005-0000-0000-00007C3C0000}"/>
    <cellStyle name="Normal 3 2 7 4 10 2 3" xfId="28708" xr:uid="{00000000-0005-0000-0000-00007D3C0000}"/>
    <cellStyle name="Normal 3 2 7 4 10 3" xfId="4770" xr:uid="{00000000-0005-0000-0000-00007E3C0000}"/>
    <cellStyle name="Normal 3 2 7 4 10 3 2" xfId="35229" xr:uid="{00000000-0005-0000-0000-00007F3C0000}"/>
    <cellStyle name="Normal 3 2 7 4 10 3 2 2" xfId="40713" xr:uid="{00000000-0005-0000-0000-0000803C0000}"/>
    <cellStyle name="Normal 3 2 7 4 10 3 3" xfId="28709" xr:uid="{00000000-0005-0000-0000-0000813C0000}"/>
    <cellStyle name="Normal 3 2 7 4 10 4" xfId="35230" xr:uid="{00000000-0005-0000-0000-0000823C0000}"/>
    <cellStyle name="Normal 3 2 7 4 10 4 2" xfId="40714" xr:uid="{00000000-0005-0000-0000-0000833C0000}"/>
    <cellStyle name="Normal 3 2 7 4 10 5" xfId="28710" xr:uid="{00000000-0005-0000-0000-0000843C0000}"/>
    <cellStyle name="Normal 3 2 7 4 11" xfId="4771" xr:uid="{00000000-0005-0000-0000-0000853C0000}"/>
    <cellStyle name="Normal 3 2 7 4 11 2" xfId="4772" xr:uid="{00000000-0005-0000-0000-0000863C0000}"/>
    <cellStyle name="Normal 3 2 7 4 11 2 2" xfId="35231" xr:uid="{00000000-0005-0000-0000-0000873C0000}"/>
    <cellStyle name="Normal 3 2 7 4 11 2 2 2" xfId="40715" xr:uid="{00000000-0005-0000-0000-0000883C0000}"/>
    <cellStyle name="Normal 3 2 7 4 11 2 3" xfId="28711" xr:uid="{00000000-0005-0000-0000-0000893C0000}"/>
    <cellStyle name="Normal 3 2 7 4 11 3" xfId="4773" xr:uid="{00000000-0005-0000-0000-00008A3C0000}"/>
    <cellStyle name="Normal 3 2 7 4 11 3 2" xfId="35232" xr:uid="{00000000-0005-0000-0000-00008B3C0000}"/>
    <cellStyle name="Normal 3 2 7 4 11 3 2 2" xfId="40716" xr:uid="{00000000-0005-0000-0000-00008C3C0000}"/>
    <cellStyle name="Normal 3 2 7 4 11 3 3" xfId="28712" xr:uid="{00000000-0005-0000-0000-00008D3C0000}"/>
    <cellStyle name="Normal 3 2 7 4 11 4" xfId="35233" xr:uid="{00000000-0005-0000-0000-00008E3C0000}"/>
    <cellStyle name="Normal 3 2 7 4 11 4 2" xfId="40717" xr:uid="{00000000-0005-0000-0000-00008F3C0000}"/>
    <cellStyle name="Normal 3 2 7 4 11 5" xfId="28713" xr:uid="{00000000-0005-0000-0000-0000903C0000}"/>
    <cellStyle name="Normal 3 2 7 4 12" xfId="4774" xr:uid="{00000000-0005-0000-0000-0000913C0000}"/>
    <cellStyle name="Normal 3 2 7 4 12 2" xfId="4775" xr:uid="{00000000-0005-0000-0000-0000923C0000}"/>
    <cellStyle name="Normal 3 2 7 4 12 2 2" xfId="35234" xr:uid="{00000000-0005-0000-0000-0000933C0000}"/>
    <cellStyle name="Normal 3 2 7 4 12 2 2 2" xfId="40718" xr:uid="{00000000-0005-0000-0000-0000943C0000}"/>
    <cellStyle name="Normal 3 2 7 4 12 2 3" xfId="28714" xr:uid="{00000000-0005-0000-0000-0000953C0000}"/>
    <cellStyle name="Normal 3 2 7 4 12 3" xfId="4776" xr:uid="{00000000-0005-0000-0000-0000963C0000}"/>
    <cellStyle name="Normal 3 2 7 4 12 3 2" xfId="35235" xr:uid="{00000000-0005-0000-0000-0000973C0000}"/>
    <cellStyle name="Normal 3 2 7 4 12 3 2 2" xfId="40719" xr:uid="{00000000-0005-0000-0000-0000983C0000}"/>
    <cellStyle name="Normal 3 2 7 4 12 3 3" xfId="28715" xr:uid="{00000000-0005-0000-0000-0000993C0000}"/>
    <cellStyle name="Normal 3 2 7 4 12 4" xfId="35236" xr:uid="{00000000-0005-0000-0000-00009A3C0000}"/>
    <cellStyle name="Normal 3 2 7 4 12 4 2" xfId="40720" xr:uid="{00000000-0005-0000-0000-00009B3C0000}"/>
    <cellStyle name="Normal 3 2 7 4 12 5" xfId="28716" xr:uid="{00000000-0005-0000-0000-00009C3C0000}"/>
    <cellStyle name="Normal 3 2 7 4 13" xfId="4777" xr:uid="{00000000-0005-0000-0000-00009D3C0000}"/>
    <cellStyle name="Normal 3 2 7 4 13 2" xfId="4778" xr:uid="{00000000-0005-0000-0000-00009E3C0000}"/>
    <cellStyle name="Normal 3 2 7 4 13 2 2" xfId="35237" xr:uid="{00000000-0005-0000-0000-00009F3C0000}"/>
    <cellStyle name="Normal 3 2 7 4 13 2 2 2" xfId="40721" xr:uid="{00000000-0005-0000-0000-0000A03C0000}"/>
    <cellStyle name="Normal 3 2 7 4 13 2 3" xfId="28717" xr:uid="{00000000-0005-0000-0000-0000A13C0000}"/>
    <cellStyle name="Normal 3 2 7 4 13 3" xfId="4779" xr:uid="{00000000-0005-0000-0000-0000A23C0000}"/>
    <cellStyle name="Normal 3 2 7 4 13 3 2" xfId="35238" xr:uid="{00000000-0005-0000-0000-0000A33C0000}"/>
    <cellStyle name="Normal 3 2 7 4 13 3 2 2" xfId="40722" xr:uid="{00000000-0005-0000-0000-0000A43C0000}"/>
    <cellStyle name="Normal 3 2 7 4 13 3 3" xfId="28718" xr:uid="{00000000-0005-0000-0000-0000A53C0000}"/>
    <cellStyle name="Normal 3 2 7 4 13 4" xfId="35239" xr:uid="{00000000-0005-0000-0000-0000A63C0000}"/>
    <cellStyle name="Normal 3 2 7 4 13 4 2" xfId="40723" xr:uid="{00000000-0005-0000-0000-0000A73C0000}"/>
    <cellStyle name="Normal 3 2 7 4 13 5" xfId="28719" xr:uid="{00000000-0005-0000-0000-0000A83C0000}"/>
    <cellStyle name="Normal 3 2 7 4 14" xfId="4780" xr:uid="{00000000-0005-0000-0000-0000A93C0000}"/>
    <cellStyle name="Normal 3 2 7 4 14 2" xfId="4781" xr:uid="{00000000-0005-0000-0000-0000AA3C0000}"/>
    <cellStyle name="Normal 3 2 7 4 14 2 2" xfId="35240" xr:uid="{00000000-0005-0000-0000-0000AB3C0000}"/>
    <cellStyle name="Normal 3 2 7 4 14 2 2 2" xfId="40724" xr:uid="{00000000-0005-0000-0000-0000AC3C0000}"/>
    <cellStyle name="Normal 3 2 7 4 14 2 3" xfId="28720" xr:uid="{00000000-0005-0000-0000-0000AD3C0000}"/>
    <cellStyle name="Normal 3 2 7 4 14 3" xfId="4782" xr:uid="{00000000-0005-0000-0000-0000AE3C0000}"/>
    <cellStyle name="Normal 3 2 7 4 14 3 2" xfId="35241" xr:uid="{00000000-0005-0000-0000-0000AF3C0000}"/>
    <cellStyle name="Normal 3 2 7 4 14 3 2 2" xfId="40725" xr:uid="{00000000-0005-0000-0000-0000B03C0000}"/>
    <cellStyle name="Normal 3 2 7 4 14 3 3" xfId="28721" xr:uid="{00000000-0005-0000-0000-0000B13C0000}"/>
    <cellStyle name="Normal 3 2 7 4 14 4" xfId="35242" xr:uid="{00000000-0005-0000-0000-0000B23C0000}"/>
    <cellStyle name="Normal 3 2 7 4 14 4 2" xfId="40726" xr:uid="{00000000-0005-0000-0000-0000B33C0000}"/>
    <cellStyle name="Normal 3 2 7 4 14 5" xfId="28722" xr:uid="{00000000-0005-0000-0000-0000B43C0000}"/>
    <cellStyle name="Normal 3 2 7 4 15" xfId="4783" xr:uid="{00000000-0005-0000-0000-0000B53C0000}"/>
    <cellStyle name="Normal 3 2 7 4 15 2" xfId="4784" xr:uid="{00000000-0005-0000-0000-0000B63C0000}"/>
    <cellStyle name="Normal 3 2 7 4 15 2 2" xfId="35243" xr:uid="{00000000-0005-0000-0000-0000B73C0000}"/>
    <cellStyle name="Normal 3 2 7 4 15 2 2 2" xfId="40727" xr:uid="{00000000-0005-0000-0000-0000B83C0000}"/>
    <cellStyle name="Normal 3 2 7 4 15 2 3" xfId="28723" xr:uid="{00000000-0005-0000-0000-0000B93C0000}"/>
    <cellStyle name="Normal 3 2 7 4 15 3" xfId="4785" xr:uid="{00000000-0005-0000-0000-0000BA3C0000}"/>
    <cellStyle name="Normal 3 2 7 4 15 3 2" xfId="35244" xr:uid="{00000000-0005-0000-0000-0000BB3C0000}"/>
    <cellStyle name="Normal 3 2 7 4 15 3 2 2" xfId="40728" xr:uid="{00000000-0005-0000-0000-0000BC3C0000}"/>
    <cellStyle name="Normal 3 2 7 4 15 3 3" xfId="28724" xr:uid="{00000000-0005-0000-0000-0000BD3C0000}"/>
    <cellStyle name="Normal 3 2 7 4 15 4" xfId="35245" xr:uid="{00000000-0005-0000-0000-0000BE3C0000}"/>
    <cellStyle name="Normal 3 2 7 4 15 4 2" xfId="40729" xr:uid="{00000000-0005-0000-0000-0000BF3C0000}"/>
    <cellStyle name="Normal 3 2 7 4 15 5" xfId="28725" xr:uid="{00000000-0005-0000-0000-0000C03C0000}"/>
    <cellStyle name="Normal 3 2 7 4 16" xfId="4786" xr:uid="{00000000-0005-0000-0000-0000C13C0000}"/>
    <cellStyle name="Normal 3 2 7 4 16 2" xfId="4787" xr:uid="{00000000-0005-0000-0000-0000C23C0000}"/>
    <cellStyle name="Normal 3 2 7 4 16 2 2" xfId="35246" xr:uid="{00000000-0005-0000-0000-0000C33C0000}"/>
    <cellStyle name="Normal 3 2 7 4 16 2 2 2" xfId="40730" xr:uid="{00000000-0005-0000-0000-0000C43C0000}"/>
    <cellStyle name="Normal 3 2 7 4 16 2 3" xfId="28726" xr:uid="{00000000-0005-0000-0000-0000C53C0000}"/>
    <cellStyle name="Normal 3 2 7 4 16 3" xfId="4788" xr:uid="{00000000-0005-0000-0000-0000C63C0000}"/>
    <cellStyle name="Normal 3 2 7 4 16 3 2" xfId="35247" xr:uid="{00000000-0005-0000-0000-0000C73C0000}"/>
    <cellStyle name="Normal 3 2 7 4 16 3 2 2" xfId="40731" xr:uid="{00000000-0005-0000-0000-0000C83C0000}"/>
    <cellStyle name="Normal 3 2 7 4 16 3 3" xfId="28727" xr:uid="{00000000-0005-0000-0000-0000C93C0000}"/>
    <cellStyle name="Normal 3 2 7 4 16 4" xfId="35248" xr:uid="{00000000-0005-0000-0000-0000CA3C0000}"/>
    <cellStyle name="Normal 3 2 7 4 16 4 2" xfId="40732" xr:uid="{00000000-0005-0000-0000-0000CB3C0000}"/>
    <cellStyle name="Normal 3 2 7 4 16 5" xfId="28728" xr:uid="{00000000-0005-0000-0000-0000CC3C0000}"/>
    <cellStyle name="Normal 3 2 7 4 17" xfId="4789" xr:uid="{00000000-0005-0000-0000-0000CD3C0000}"/>
    <cellStyle name="Normal 3 2 7 4 17 2" xfId="35249" xr:uid="{00000000-0005-0000-0000-0000CE3C0000}"/>
    <cellStyle name="Normal 3 2 7 4 17 2 2" xfId="40733" xr:uid="{00000000-0005-0000-0000-0000CF3C0000}"/>
    <cellStyle name="Normal 3 2 7 4 17 3" xfId="28729" xr:uid="{00000000-0005-0000-0000-0000D03C0000}"/>
    <cellStyle name="Normal 3 2 7 4 18" xfId="4790" xr:uid="{00000000-0005-0000-0000-0000D13C0000}"/>
    <cellStyle name="Normal 3 2 7 4 18 2" xfId="35250" xr:uid="{00000000-0005-0000-0000-0000D23C0000}"/>
    <cellStyle name="Normal 3 2 7 4 18 2 2" xfId="40734" xr:uid="{00000000-0005-0000-0000-0000D33C0000}"/>
    <cellStyle name="Normal 3 2 7 4 18 3" xfId="28730" xr:uid="{00000000-0005-0000-0000-0000D43C0000}"/>
    <cellStyle name="Normal 3 2 7 4 19" xfId="35251" xr:uid="{00000000-0005-0000-0000-0000D53C0000}"/>
    <cellStyle name="Normal 3 2 7 4 19 2" xfId="40735" xr:uid="{00000000-0005-0000-0000-0000D63C0000}"/>
    <cellStyle name="Normal 3 2 7 4 2" xfId="4791" xr:uid="{00000000-0005-0000-0000-0000D73C0000}"/>
    <cellStyle name="Normal 3 2 7 4 2 2" xfId="4792" xr:uid="{00000000-0005-0000-0000-0000D83C0000}"/>
    <cellStyle name="Normal 3 2 7 4 2 2 2" xfId="35252" xr:uid="{00000000-0005-0000-0000-0000D93C0000}"/>
    <cellStyle name="Normal 3 2 7 4 2 2 2 2" xfId="40736" xr:uid="{00000000-0005-0000-0000-0000DA3C0000}"/>
    <cellStyle name="Normal 3 2 7 4 2 2 3" xfId="28731" xr:uid="{00000000-0005-0000-0000-0000DB3C0000}"/>
    <cellStyle name="Normal 3 2 7 4 2 3" xfId="4793" xr:uid="{00000000-0005-0000-0000-0000DC3C0000}"/>
    <cellStyle name="Normal 3 2 7 4 2 3 2" xfId="35253" xr:uid="{00000000-0005-0000-0000-0000DD3C0000}"/>
    <cellStyle name="Normal 3 2 7 4 2 3 2 2" xfId="40737" xr:uid="{00000000-0005-0000-0000-0000DE3C0000}"/>
    <cellStyle name="Normal 3 2 7 4 2 3 3" xfId="28732" xr:uid="{00000000-0005-0000-0000-0000DF3C0000}"/>
    <cellStyle name="Normal 3 2 7 4 2 4" xfId="35254" xr:uid="{00000000-0005-0000-0000-0000E03C0000}"/>
    <cellStyle name="Normal 3 2 7 4 2 4 2" xfId="40738" xr:uid="{00000000-0005-0000-0000-0000E13C0000}"/>
    <cellStyle name="Normal 3 2 7 4 2 5" xfId="28733" xr:uid="{00000000-0005-0000-0000-0000E23C0000}"/>
    <cellStyle name="Normal 3 2 7 4 20" xfId="28734" xr:uid="{00000000-0005-0000-0000-0000E33C0000}"/>
    <cellStyle name="Normal 3 2 7 4 3" xfId="4794" xr:uid="{00000000-0005-0000-0000-0000E43C0000}"/>
    <cellStyle name="Normal 3 2 7 4 3 2" xfId="4795" xr:uid="{00000000-0005-0000-0000-0000E53C0000}"/>
    <cellStyle name="Normal 3 2 7 4 3 2 2" xfId="35255" xr:uid="{00000000-0005-0000-0000-0000E63C0000}"/>
    <cellStyle name="Normal 3 2 7 4 3 2 2 2" xfId="40739" xr:uid="{00000000-0005-0000-0000-0000E73C0000}"/>
    <cellStyle name="Normal 3 2 7 4 3 2 3" xfId="28735" xr:uid="{00000000-0005-0000-0000-0000E83C0000}"/>
    <cellStyle name="Normal 3 2 7 4 3 3" xfId="4796" xr:uid="{00000000-0005-0000-0000-0000E93C0000}"/>
    <cellStyle name="Normal 3 2 7 4 3 3 2" xfId="35256" xr:uid="{00000000-0005-0000-0000-0000EA3C0000}"/>
    <cellStyle name="Normal 3 2 7 4 3 3 2 2" xfId="40740" xr:uid="{00000000-0005-0000-0000-0000EB3C0000}"/>
    <cellStyle name="Normal 3 2 7 4 3 3 3" xfId="28736" xr:uid="{00000000-0005-0000-0000-0000EC3C0000}"/>
    <cellStyle name="Normal 3 2 7 4 3 4" xfId="35257" xr:uid="{00000000-0005-0000-0000-0000ED3C0000}"/>
    <cellStyle name="Normal 3 2 7 4 3 4 2" xfId="40741" xr:uid="{00000000-0005-0000-0000-0000EE3C0000}"/>
    <cellStyle name="Normal 3 2 7 4 3 5" xfId="28737" xr:uid="{00000000-0005-0000-0000-0000EF3C0000}"/>
    <cellStyle name="Normal 3 2 7 4 4" xfId="4797" xr:uid="{00000000-0005-0000-0000-0000F03C0000}"/>
    <cellStyle name="Normal 3 2 7 4 4 2" xfId="4798" xr:uid="{00000000-0005-0000-0000-0000F13C0000}"/>
    <cellStyle name="Normal 3 2 7 4 4 2 2" xfId="35258" xr:uid="{00000000-0005-0000-0000-0000F23C0000}"/>
    <cellStyle name="Normal 3 2 7 4 4 2 2 2" xfId="40742" xr:uid="{00000000-0005-0000-0000-0000F33C0000}"/>
    <cellStyle name="Normal 3 2 7 4 4 2 3" xfId="28738" xr:uid="{00000000-0005-0000-0000-0000F43C0000}"/>
    <cellStyle name="Normal 3 2 7 4 4 3" xfId="4799" xr:uid="{00000000-0005-0000-0000-0000F53C0000}"/>
    <cellStyle name="Normal 3 2 7 4 4 3 2" xfId="35259" xr:uid="{00000000-0005-0000-0000-0000F63C0000}"/>
    <cellStyle name="Normal 3 2 7 4 4 3 2 2" xfId="40743" xr:uid="{00000000-0005-0000-0000-0000F73C0000}"/>
    <cellStyle name="Normal 3 2 7 4 4 3 3" xfId="28739" xr:uid="{00000000-0005-0000-0000-0000F83C0000}"/>
    <cellStyle name="Normal 3 2 7 4 4 4" xfId="35260" xr:uid="{00000000-0005-0000-0000-0000F93C0000}"/>
    <cellStyle name="Normal 3 2 7 4 4 4 2" xfId="40744" xr:uid="{00000000-0005-0000-0000-0000FA3C0000}"/>
    <cellStyle name="Normal 3 2 7 4 4 5" xfId="28740" xr:uid="{00000000-0005-0000-0000-0000FB3C0000}"/>
    <cellStyle name="Normal 3 2 7 4 5" xfId="4800" xr:uid="{00000000-0005-0000-0000-0000FC3C0000}"/>
    <cellStyle name="Normal 3 2 7 4 5 2" xfId="4801" xr:uid="{00000000-0005-0000-0000-0000FD3C0000}"/>
    <cellStyle name="Normal 3 2 7 4 5 2 2" xfId="35261" xr:uid="{00000000-0005-0000-0000-0000FE3C0000}"/>
    <cellStyle name="Normal 3 2 7 4 5 2 2 2" xfId="40745" xr:uid="{00000000-0005-0000-0000-0000FF3C0000}"/>
    <cellStyle name="Normal 3 2 7 4 5 2 3" xfId="28741" xr:uid="{00000000-0005-0000-0000-0000003D0000}"/>
    <cellStyle name="Normal 3 2 7 4 5 3" xfId="4802" xr:uid="{00000000-0005-0000-0000-0000013D0000}"/>
    <cellStyle name="Normal 3 2 7 4 5 3 2" xfId="35262" xr:uid="{00000000-0005-0000-0000-0000023D0000}"/>
    <cellStyle name="Normal 3 2 7 4 5 3 2 2" xfId="40746" xr:uid="{00000000-0005-0000-0000-0000033D0000}"/>
    <cellStyle name="Normal 3 2 7 4 5 3 3" xfId="28742" xr:uid="{00000000-0005-0000-0000-0000043D0000}"/>
    <cellStyle name="Normal 3 2 7 4 5 4" xfId="35263" xr:uid="{00000000-0005-0000-0000-0000053D0000}"/>
    <cellStyle name="Normal 3 2 7 4 5 4 2" xfId="40747" xr:uid="{00000000-0005-0000-0000-0000063D0000}"/>
    <cellStyle name="Normal 3 2 7 4 5 5" xfId="28743" xr:uid="{00000000-0005-0000-0000-0000073D0000}"/>
    <cellStyle name="Normal 3 2 7 4 6" xfId="4803" xr:uid="{00000000-0005-0000-0000-0000083D0000}"/>
    <cellStyle name="Normal 3 2 7 4 6 2" xfId="4804" xr:uid="{00000000-0005-0000-0000-0000093D0000}"/>
    <cellStyle name="Normal 3 2 7 4 6 2 2" xfId="35264" xr:uid="{00000000-0005-0000-0000-00000A3D0000}"/>
    <cellStyle name="Normal 3 2 7 4 6 2 2 2" xfId="40748" xr:uid="{00000000-0005-0000-0000-00000B3D0000}"/>
    <cellStyle name="Normal 3 2 7 4 6 2 3" xfId="28744" xr:uid="{00000000-0005-0000-0000-00000C3D0000}"/>
    <cellStyle name="Normal 3 2 7 4 6 3" xfId="4805" xr:uid="{00000000-0005-0000-0000-00000D3D0000}"/>
    <cellStyle name="Normal 3 2 7 4 6 3 2" xfId="35265" xr:uid="{00000000-0005-0000-0000-00000E3D0000}"/>
    <cellStyle name="Normal 3 2 7 4 6 3 2 2" xfId="40749" xr:uid="{00000000-0005-0000-0000-00000F3D0000}"/>
    <cellStyle name="Normal 3 2 7 4 6 3 3" xfId="28745" xr:uid="{00000000-0005-0000-0000-0000103D0000}"/>
    <cellStyle name="Normal 3 2 7 4 6 4" xfId="35266" xr:uid="{00000000-0005-0000-0000-0000113D0000}"/>
    <cellStyle name="Normal 3 2 7 4 6 4 2" xfId="40750" xr:uid="{00000000-0005-0000-0000-0000123D0000}"/>
    <cellStyle name="Normal 3 2 7 4 6 5" xfId="28746" xr:uid="{00000000-0005-0000-0000-0000133D0000}"/>
    <cellStyle name="Normal 3 2 7 4 7" xfId="4806" xr:uid="{00000000-0005-0000-0000-0000143D0000}"/>
    <cellStyle name="Normal 3 2 7 4 7 2" xfId="4807" xr:uid="{00000000-0005-0000-0000-0000153D0000}"/>
    <cellStyle name="Normal 3 2 7 4 7 2 2" xfId="35267" xr:uid="{00000000-0005-0000-0000-0000163D0000}"/>
    <cellStyle name="Normal 3 2 7 4 7 2 2 2" xfId="40751" xr:uid="{00000000-0005-0000-0000-0000173D0000}"/>
    <cellStyle name="Normal 3 2 7 4 7 2 3" xfId="28747" xr:uid="{00000000-0005-0000-0000-0000183D0000}"/>
    <cellStyle name="Normal 3 2 7 4 7 3" xfId="4808" xr:uid="{00000000-0005-0000-0000-0000193D0000}"/>
    <cellStyle name="Normal 3 2 7 4 7 3 2" xfId="35268" xr:uid="{00000000-0005-0000-0000-00001A3D0000}"/>
    <cellStyle name="Normal 3 2 7 4 7 3 2 2" xfId="40752" xr:uid="{00000000-0005-0000-0000-00001B3D0000}"/>
    <cellStyle name="Normal 3 2 7 4 7 3 3" xfId="28748" xr:uid="{00000000-0005-0000-0000-00001C3D0000}"/>
    <cellStyle name="Normal 3 2 7 4 7 4" xfId="35269" xr:uid="{00000000-0005-0000-0000-00001D3D0000}"/>
    <cellStyle name="Normal 3 2 7 4 7 4 2" xfId="40753" xr:uid="{00000000-0005-0000-0000-00001E3D0000}"/>
    <cellStyle name="Normal 3 2 7 4 7 5" xfId="28749" xr:uid="{00000000-0005-0000-0000-00001F3D0000}"/>
    <cellStyle name="Normal 3 2 7 4 8" xfId="4809" xr:uid="{00000000-0005-0000-0000-0000203D0000}"/>
    <cellStyle name="Normal 3 2 7 4 8 2" xfId="4810" xr:uid="{00000000-0005-0000-0000-0000213D0000}"/>
    <cellStyle name="Normal 3 2 7 4 8 2 2" xfId="35270" xr:uid="{00000000-0005-0000-0000-0000223D0000}"/>
    <cellStyle name="Normal 3 2 7 4 8 2 2 2" xfId="40754" xr:uid="{00000000-0005-0000-0000-0000233D0000}"/>
    <cellStyle name="Normal 3 2 7 4 8 2 3" xfId="28750" xr:uid="{00000000-0005-0000-0000-0000243D0000}"/>
    <cellStyle name="Normal 3 2 7 4 8 3" xfId="4811" xr:uid="{00000000-0005-0000-0000-0000253D0000}"/>
    <cellStyle name="Normal 3 2 7 4 8 3 2" xfId="35271" xr:uid="{00000000-0005-0000-0000-0000263D0000}"/>
    <cellStyle name="Normal 3 2 7 4 8 3 2 2" xfId="40755" xr:uid="{00000000-0005-0000-0000-0000273D0000}"/>
    <cellStyle name="Normal 3 2 7 4 8 3 3" xfId="28751" xr:uid="{00000000-0005-0000-0000-0000283D0000}"/>
    <cellStyle name="Normal 3 2 7 4 8 4" xfId="35272" xr:uid="{00000000-0005-0000-0000-0000293D0000}"/>
    <cellStyle name="Normal 3 2 7 4 8 4 2" xfId="40756" xr:uid="{00000000-0005-0000-0000-00002A3D0000}"/>
    <cellStyle name="Normal 3 2 7 4 8 5" xfId="28752" xr:uid="{00000000-0005-0000-0000-00002B3D0000}"/>
    <cellStyle name="Normal 3 2 7 4 9" xfId="4812" xr:uid="{00000000-0005-0000-0000-00002C3D0000}"/>
    <cellStyle name="Normal 3 2 7 4 9 2" xfId="4813" xr:uid="{00000000-0005-0000-0000-00002D3D0000}"/>
    <cellStyle name="Normal 3 2 7 4 9 2 2" xfId="35273" xr:uid="{00000000-0005-0000-0000-00002E3D0000}"/>
    <cellStyle name="Normal 3 2 7 4 9 2 2 2" xfId="40757" xr:uid="{00000000-0005-0000-0000-00002F3D0000}"/>
    <cellStyle name="Normal 3 2 7 4 9 2 3" xfId="28753" xr:uid="{00000000-0005-0000-0000-0000303D0000}"/>
    <cellStyle name="Normal 3 2 7 4 9 3" xfId="4814" xr:uid="{00000000-0005-0000-0000-0000313D0000}"/>
    <cellStyle name="Normal 3 2 7 4 9 3 2" xfId="35274" xr:uid="{00000000-0005-0000-0000-0000323D0000}"/>
    <cellStyle name="Normal 3 2 7 4 9 3 2 2" xfId="40758" xr:uid="{00000000-0005-0000-0000-0000333D0000}"/>
    <cellStyle name="Normal 3 2 7 4 9 3 3" xfId="28754" xr:uid="{00000000-0005-0000-0000-0000343D0000}"/>
    <cellStyle name="Normal 3 2 7 4 9 4" xfId="35275" xr:uid="{00000000-0005-0000-0000-0000353D0000}"/>
    <cellStyle name="Normal 3 2 7 4 9 4 2" xfId="40759" xr:uid="{00000000-0005-0000-0000-0000363D0000}"/>
    <cellStyle name="Normal 3 2 7 4 9 5" xfId="28755" xr:uid="{00000000-0005-0000-0000-0000373D0000}"/>
    <cellStyle name="Normal 3 2 7 5" xfId="4815" xr:uid="{00000000-0005-0000-0000-0000383D0000}"/>
    <cellStyle name="Normal 3 2 7 5 10" xfId="4816" xr:uid="{00000000-0005-0000-0000-0000393D0000}"/>
    <cellStyle name="Normal 3 2 7 5 10 2" xfId="4817" xr:uid="{00000000-0005-0000-0000-00003A3D0000}"/>
    <cellStyle name="Normal 3 2 7 5 10 2 2" xfId="35276" xr:uid="{00000000-0005-0000-0000-00003B3D0000}"/>
    <cellStyle name="Normal 3 2 7 5 10 2 2 2" xfId="40760" xr:uid="{00000000-0005-0000-0000-00003C3D0000}"/>
    <cellStyle name="Normal 3 2 7 5 10 2 3" xfId="28756" xr:uid="{00000000-0005-0000-0000-00003D3D0000}"/>
    <cellStyle name="Normal 3 2 7 5 10 3" xfId="4818" xr:uid="{00000000-0005-0000-0000-00003E3D0000}"/>
    <cellStyle name="Normal 3 2 7 5 10 3 2" xfId="35277" xr:uid="{00000000-0005-0000-0000-00003F3D0000}"/>
    <cellStyle name="Normal 3 2 7 5 10 3 2 2" xfId="40761" xr:uid="{00000000-0005-0000-0000-0000403D0000}"/>
    <cellStyle name="Normal 3 2 7 5 10 3 3" xfId="28757" xr:uid="{00000000-0005-0000-0000-0000413D0000}"/>
    <cellStyle name="Normal 3 2 7 5 10 4" xfId="35278" xr:uid="{00000000-0005-0000-0000-0000423D0000}"/>
    <cellStyle name="Normal 3 2 7 5 10 4 2" xfId="40762" xr:uid="{00000000-0005-0000-0000-0000433D0000}"/>
    <cellStyle name="Normal 3 2 7 5 10 5" xfId="28758" xr:uid="{00000000-0005-0000-0000-0000443D0000}"/>
    <cellStyle name="Normal 3 2 7 5 11" xfId="4819" xr:uid="{00000000-0005-0000-0000-0000453D0000}"/>
    <cellStyle name="Normal 3 2 7 5 11 2" xfId="4820" xr:uid="{00000000-0005-0000-0000-0000463D0000}"/>
    <cellStyle name="Normal 3 2 7 5 11 2 2" xfId="35279" xr:uid="{00000000-0005-0000-0000-0000473D0000}"/>
    <cellStyle name="Normal 3 2 7 5 11 2 2 2" xfId="40763" xr:uid="{00000000-0005-0000-0000-0000483D0000}"/>
    <cellStyle name="Normal 3 2 7 5 11 2 3" xfId="28759" xr:uid="{00000000-0005-0000-0000-0000493D0000}"/>
    <cellStyle name="Normal 3 2 7 5 11 3" xfId="4821" xr:uid="{00000000-0005-0000-0000-00004A3D0000}"/>
    <cellStyle name="Normal 3 2 7 5 11 3 2" xfId="35280" xr:uid="{00000000-0005-0000-0000-00004B3D0000}"/>
    <cellStyle name="Normal 3 2 7 5 11 3 2 2" xfId="40764" xr:uid="{00000000-0005-0000-0000-00004C3D0000}"/>
    <cellStyle name="Normal 3 2 7 5 11 3 3" xfId="28760" xr:uid="{00000000-0005-0000-0000-00004D3D0000}"/>
    <cellStyle name="Normal 3 2 7 5 11 4" xfId="35281" xr:uid="{00000000-0005-0000-0000-00004E3D0000}"/>
    <cellStyle name="Normal 3 2 7 5 11 4 2" xfId="40765" xr:uid="{00000000-0005-0000-0000-00004F3D0000}"/>
    <cellStyle name="Normal 3 2 7 5 11 5" xfId="28761" xr:uid="{00000000-0005-0000-0000-0000503D0000}"/>
    <cellStyle name="Normal 3 2 7 5 12" xfId="4822" xr:uid="{00000000-0005-0000-0000-0000513D0000}"/>
    <cellStyle name="Normal 3 2 7 5 12 2" xfId="4823" xr:uid="{00000000-0005-0000-0000-0000523D0000}"/>
    <cellStyle name="Normal 3 2 7 5 12 2 2" xfId="35282" xr:uid="{00000000-0005-0000-0000-0000533D0000}"/>
    <cellStyle name="Normal 3 2 7 5 12 2 2 2" xfId="40766" xr:uid="{00000000-0005-0000-0000-0000543D0000}"/>
    <cellStyle name="Normal 3 2 7 5 12 2 3" xfId="28762" xr:uid="{00000000-0005-0000-0000-0000553D0000}"/>
    <cellStyle name="Normal 3 2 7 5 12 3" xfId="4824" xr:uid="{00000000-0005-0000-0000-0000563D0000}"/>
    <cellStyle name="Normal 3 2 7 5 12 3 2" xfId="35283" xr:uid="{00000000-0005-0000-0000-0000573D0000}"/>
    <cellStyle name="Normal 3 2 7 5 12 3 2 2" xfId="40767" xr:uid="{00000000-0005-0000-0000-0000583D0000}"/>
    <cellStyle name="Normal 3 2 7 5 12 3 3" xfId="28763" xr:uid="{00000000-0005-0000-0000-0000593D0000}"/>
    <cellStyle name="Normal 3 2 7 5 12 4" xfId="35284" xr:uid="{00000000-0005-0000-0000-00005A3D0000}"/>
    <cellStyle name="Normal 3 2 7 5 12 4 2" xfId="40768" xr:uid="{00000000-0005-0000-0000-00005B3D0000}"/>
    <cellStyle name="Normal 3 2 7 5 12 5" xfId="28764" xr:uid="{00000000-0005-0000-0000-00005C3D0000}"/>
    <cellStyle name="Normal 3 2 7 5 13" xfId="4825" xr:uid="{00000000-0005-0000-0000-00005D3D0000}"/>
    <cellStyle name="Normal 3 2 7 5 13 2" xfId="4826" xr:uid="{00000000-0005-0000-0000-00005E3D0000}"/>
    <cellStyle name="Normal 3 2 7 5 13 2 2" xfId="35285" xr:uid="{00000000-0005-0000-0000-00005F3D0000}"/>
    <cellStyle name="Normal 3 2 7 5 13 2 2 2" xfId="40769" xr:uid="{00000000-0005-0000-0000-0000603D0000}"/>
    <cellStyle name="Normal 3 2 7 5 13 2 3" xfId="28765" xr:uid="{00000000-0005-0000-0000-0000613D0000}"/>
    <cellStyle name="Normal 3 2 7 5 13 3" xfId="4827" xr:uid="{00000000-0005-0000-0000-0000623D0000}"/>
    <cellStyle name="Normal 3 2 7 5 13 3 2" xfId="35286" xr:uid="{00000000-0005-0000-0000-0000633D0000}"/>
    <cellStyle name="Normal 3 2 7 5 13 3 2 2" xfId="40770" xr:uid="{00000000-0005-0000-0000-0000643D0000}"/>
    <cellStyle name="Normal 3 2 7 5 13 3 3" xfId="28766" xr:uid="{00000000-0005-0000-0000-0000653D0000}"/>
    <cellStyle name="Normal 3 2 7 5 13 4" xfId="35287" xr:uid="{00000000-0005-0000-0000-0000663D0000}"/>
    <cellStyle name="Normal 3 2 7 5 13 4 2" xfId="40771" xr:uid="{00000000-0005-0000-0000-0000673D0000}"/>
    <cellStyle name="Normal 3 2 7 5 13 5" xfId="28767" xr:uid="{00000000-0005-0000-0000-0000683D0000}"/>
    <cellStyle name="Normal 3 2 7 5 14" xfId="4828" xr:uid="{00000000-0005-0000-0000-0000693D0000}"/>
    <cellStyle name="Normal 3 2 7 5 14 2" xfId="4829" xr:uid="{00000000-0005-0000-0000-00006A3D0000}"/>
    <cellStyle name="Normal 3 2 7 5 14 2 2" xfId="35288" xr:uid="{00000000-0005-0000-0000-00006B3D0000}"/>
    <cellStyle name="Normal 3 2 7 5 14 2 2 2" xfId="40772" xr:uid="{00000000-0005-0000-0000-00006C3D0000}"/>
    <cellStyle name="Normal 3 2 7 5 14 2 3" xfId="28768" xr:uid="{00000000-0005-0000-0000-00006D3D0000}"/>
    <cellStyle name="Normal 3 2 7 5 14 3" xfId="4830" xr:uid="{00000000-0005-0000-0000-00006E3D0000}"/>
    <cellStyle name="Normal 3 2 7 5 14 3 2" xfId="35289" xr:uid="{00000000-0005-0000-0000-00006F3D0000}"/>
    <cellStyle name="Normal 3 2 7 5 14 3 2 2" xfId="40773" xr:uid="{00000000-0005-0000-0000-0000703D0000}"/>
    <cellStyle name="Normal 3 2 7 5 14 3 3" xfId="28769" xr:uid="{00000000-0005-0000-0000-0000713D0000}"/>
    <cellStyle name="Normal 3 2 7 5 14 4" xfId="35290" xr:uid="{00000000-0005-0000-0000-0000723D0000}"/>
    <cellStyle name="Normal 3 2 7 5 14 4 2" xfId="40774" xr:uid="{00000000-0005-0000-0000-0000733D0000}"/>
    <cellStyle name="Normal 3 2 7 5 14 5" xfId="28770" xr:uid="{00000000-0005-0000-0000-0000743D0000}"/>
    <cellStyle name="Normal 3 2 7 5 15" xfId="4831" xr:uid="{00000000-0005-0000-0000-0000753D0000}"/>
    <cellStyle name="Normal 3 2 7 5 15 2" xfId="4832" xr:uid="{00000000-0005-0000-0000-0000763D0000}"/>
    <cellStyle name="Normal 3 2 7 5 15 2 2" xfId="35291" xr:uid="{00000000-0005-0000-0000-0000773D0000}"/>
    <cellStyle name="Normal 3 2 7 5 15 2 2 2" xfId="40775" xr:uid="{00000000-0005-0000-0000-0000783D0000}"/>
    <cellStyle name="Normal 3 2 7 5 15 2 3" xfId="28771" xr:uid="{00000000-0005-0000-0000-0000793D0000}"/>
    <cellStyle name="Normal 3 2 7 5 15 3" xfId="4833" xr:uid="{00000000-0005-0000-0000-00007A3D0000}"/>
    <cellStyle name="Normal 3 2 7 5 15 3 2" xfId="35292" xr:uid="{00000000-0005-0000-0000-00007B3D0000}"/>
    <cellStyle name="Normal 3 2 7 5 15 3 2 2" xfId="40776" xr:uid="{00000000-0005-0000-0000-00007C3D0000}"/>
    <cellStyle name="Normal 3 2 7 5 15 3 3" xfId="28772" xr:uid="{00000000-0005-0000-0000-00007D3D0000}"/>
    <cellStyle name="Normal 3 2 7 5 15 4" xfId="35293" xr:uid="{00000000-0005-0000-0000-00007E3D0000}"/>
    <cellStyle name="Normal 3 2 7 5 15 4 2" xfId="40777" xr:uid="{00000000-0005-0000-0000-00007F3D0000}"/>
    <cellStyle name="Normal 3 2 7 5 15 5" xfId="28773" xr:uid="{00000000-0005-0000-0000-0000803D0000}"/>
    <cellStyle name="Normal 3 2 7 5 16" xfId="4834" xr:uid="{00000000-0005-0000-0000-0000813D0000}"/>
    <cellStyle name="Normal 3 2 7 5 16 2" xfId="4835" xr:uid="{00000000-0005-0000-0000-0000823D0000}"/>
    <cellStyle name="Normal 3 2 7 5 16 2 2" xfId="35294" xr:uid="{00000000-0005-0000-0000-0000833D0000}"/>
    <cellStyle name="Normal 3 2 7 5 16 2 2 2" xfId="40778" xr:uid="{00000000-0005-0000-0000-0000843D0000}"/>
    <cellStyle name="Normal 3 2 7 5 16 2 3" xfId="28774" xr:uid="{00000000-0005-0000-0000-0000853D0000}"/>
    <cellStyle name="Normal 3 2 7 5 16 3" xfId="4836" xr:uid="{00000000-0005-0000-0000-0000863D0000}"/>
    <cellStyle name="Normal 3 2 7 5 16 3 2" xfId="35295" xr:uid="{00000000-0005-0000-0000-0000873D0000}"/>
    <cellStyle name="Normal 3 2 7 5 16 3 2 2" xfId="40779" xr:uid="{00000000-0005-0000-0000-0000883D0000}"/>
    <cellStyle name="Normal 3 2 7 5 16 3 3" xfId="28775" xr:uid="{00000000-0005-0000-0000-0000893D0000}"/>
    <cellStyle name="Normal 3 2 7 5 16 4" xfId="35296" xr:uid="{00000000-0005-0000-0000-00008A3D0000}"/>
    <cellStyle name="Normal 3 2 7 5 16 4 2" xfId="40780" xr:uid="{00000000-0005-0000-0000-00008B3D0000}"/>
    <cellStyle name="Normal 3 2 7 5 16 5" xfId="28776" xr:uid="{00000000-0005-0000-0000-00008C3D0000}"/>
    <cellStyle name="Normal 3 2 7 5 17" xfId="4837" xr:uid="{00000000-0005-0000-0000-00008D3D0000}"/>
    <cellStyle name="Normal 3 2 7 5 17 2" xfId="35297" xr:uid="{00000000-0005-0000-0000-00008E3D0000}"/>
    <cellStyle name="Normal 3 2 7 5 17 2 2" xfId="40781" xr:uid="{00000000-0005-0000-0000-00008F3D0000}"/>
    <cellStyle name="Normal 3 2 7 5 17 3" xfId="28777" xr:uid="{00000000-0005-0000-0000-0000903D0000}"/>
    <cellStyle name="Normal 3 2 7 5 18" xfId="4838" xr:uid="{00000000-0005-0000-0000-0000913D0000}"/>
    <cellStyle name="Normal 3 2 7 5 18 2" xfId="35298" xr:uid="{00000000-0005-0000-0000-0000923D0000}"/>
    <cellStyle name="Normal 3 2 7 5 18 2 2" xfId="40782" xr:uid="{00000000-0005-0000-0000-0000933D0000}"/>
    <cellStyle name="Normal 3 2 7 5 18 3" xfId="28778" xr:uid="{00000000-0005-0000-0000-0000943D0000}"/>
    <cellStyle name="Normal 3 2 7 5 19" xfId="35299" xr:uid="{00000000-0005-0000-0000-0000953D0000}"/>
    <cellStyle name="Normal 3 2 7 5 19 2" xfId="40783" xr:uid="{00000000-0005-0000-0000-0000963D0000}"/>
    <cellStyle name="Normal 3 2 7 5 2" xfId="4839" xr:uid="{00000000-0005-0000-0000-0000973D0000}"/>
    <cellStyle name="Normal 3 2 7 5 2 2" xfId="4840" xr:uid="{00000000-0005-0000-0000-0000983D0000}"/>
    <cellStyle name="Normal 3 2 7 5 2 2 2" xfId="35300" xr:uid="{00000000-0005-0000-0000-0000993D0000}"/>
    <cellStyle name="Normal 3 2 7 5 2 2 2 2" xfId="40784" xr:uid="{00000000-0005-0000-0000-00009A3D0000}"/>
    <cellStyle name="Normal 3 2 7 5 2 2 3" xfId="28779" xr:uid="{00000000-0005-0000-0000-00009B3D0000}"/>
    <cellStyle name="Normal 3 2 7 5 2 3" xfId="4841" xr:uid="{00000000-0005-0000-0000-00009C3D0000}"/>
    <cellStyle name="Normal 3 2 7 5 2 3 2" xfId="35301" xr:uid="{00000000-0005-0000-0000-00009D3D0000}"/>
    <cellStyle name="Normal 3 2 7 5 2 3 2 2" xfId="40785" xr:uid="{00000000-0005-0000-0000-00009E3D0000}"/>
    <cellStyle name="Normal 3 2 7 5 2 3 3" xfId="28780" xr:uid="{00000000-0005-0000-0000-00009F3D0000}"/>
    <cellStyle name="Normal 3 2 7 5 2 4" xfId="35302" xr:uid="{00000000-0005-0000-0000-0000A03D0000}"/>
    <cellStyle name="Normal 3 2 7 5 2 4 2" xfId="40786" xr:uid="{00000000-0005-0000-0000-0000A13D0000}"/>
    <cellStyle name="Normal 3 2 7 5 2 5" xfId="28781" xr:uid="{00000000-0005-0000-0000-0000A23D0000}"/>
    <cellStyle name="Normal 3 2 7 5 20" xfId="28782" xr:uid="{00000000-0005-0000-0000-0000A33D0000}"/>
    <cellStyle name="Normal 3 2 7 5 3" xfId="4842" xr:uid="{00000000-0005-0000-0000-0000A43D0000}"/>
    <cellStyle name="Normal 3 2 7 5 3 2" xfId="4843" xr:uid="{00000000-0005-0000-0000-0000A53D0000}"/>
    <cellStyle name="Normal 3 2 7 5 3 2 2" xfId="35303" xr:uid="{00000000-0005-0000-0000-0000A63D0000}"/>
    <cellStyle name="Normal 3 2 7 5 3 2 2 2" xfId="40787" xr:uid="{00000000-0005-0000-0000-0000A73D0000}"/>
    <cellStyle name="Normal 3 2 7 5 3 2 3" xfId="28783" xr:uid="{00000000-0005-0000-0000-0000A83D0000}"/>
    <cellStyle name="Normal 3 2 7 5 3 3" xfId="4844" xr:uid="{00000000-0005-0000-0000-0000A93D0000}"/>
    <cellStyle name="Normal 3 2 7 5 3 3 2" xfId="35304" xr:uid="{00000000-0005-0000-0000-0000AA3D0000}"/>
    <cellStyle name="Normal 3 2 7 5 3 3 2 2" xfId="40788" xr:uid="{00000000-0005-0000-0000-0000AB3D0000}"/>
    <cellStyle name="Normal 3 2 7 5 3 3 3" xfId="28784" xr:uid="{00000000-0005-0000-0000-0000AC3D0000}"/>
    <cellStyle name="Normal 3 2 7 5 3 4" xfId="35305" xr:uid="{00000000-0005-0000-0000-0000AD3D0000}"/>
    <cellStyle name="Normal 3 2 7 5 3 4 2" xfId="40789" xr:uid="{00000000-0005-0000-0000-0000AE3D0000}"/>
    <cellStyle name="Normal 3 2 7 5 3 5" xfId="28785" xr:uid="{00000000-0005-0000-0000-0000AF3D0000}"/>
    <cellStyle name="Normal 3 2 7 5 4" xfId="4845" xr:uid="{00000000-0005-0000-0000-0000B03D0000}"/>
    <cellStyle name="Normal 3 2 7 5 4 2" xfId="4846" xr:uid="{00000000-0005-0000-0000-0000B13D0000}"/>
    <cellStyle name="Normal 3 2 7 5 4 2 2" xfId="35306" xr:uid="{00000000-0005-0000-0000-0000B23D0000}"/>
    <cellStyle name="Normal 3 2 7 5 4 2 2 2" xfId="40790" xr:uid="{00000000-0005-0000-0000-0000B33D0000}"/>
    <cellStyle name="Normal 3 2 7 5 4 2 3" xfId="28786" xr:uid="{00000000-0005-0000-0000-0000B43D0000}"/>
    <cellStyle name="Normal 3 2 7 5 4 3" xfId="4847" xr:uid="{00000000-0005-0000-0000-0000B53D0000}"/>
    <cellStyle name="Normal 3 2 7 5 4 3 2" xfId="35307" xr:uid="{00000000-0005-0000-0000-0000B63D0000}"/>
    <cellStyle name="Normal 3 2 7 5 4 3 2 2" xfId="40791" xr:uid="{00000000-0005-0000-0000-0000B73D0000}"/>
    <cellStyle name="Normal 3 2 7 5 4 3 3" xfId="28787" xr:uid="{00000000-0005-0000-0000-0000B83D0000}"/>
    <cellStyle name="Normal 3 2 7 5 4 4" xfId="35308" xr:uid="{00000000-0005-0000-0000-0000B93D0000}"/>
    <cellStyle name="Normal 3 2 7 5 4 4 2" xfId="40792" xr:uid="{00000000-0005-0000-0000-0000BA3D0000}"/>
    <cellStyle name="Normal 3 2 7 5 4 5" xfId="28788" xr:uid="{00000000-0005-0000-0000-0000BB3D0000}"/>
    <cellStyle name="Normal 3 2 7 5 5" xfId="4848" xr:uid="{00000000-0005-0000-0000-0000BC3D0000}"/>
    <cellStyle name="Normal 3 2 7 5 5 2" xfId="4849" xr:uid="{00000000-0005-0000-0000-0000BD3D0000}"/>
    <cellStyle name="Normal 3 2 7 5 5 2 2" xfId="35309" xr:uid="{00000000-0005-0000-0000-0000BE3D0000}"/>
    <cellStyle name="Normal 3 2 7 5 5 2 2 2" xfId="40793" xr:uid="{00000000-0005-0000-0000-0000BF3D0000}"/>
    <cellStyle name="Normal 3 2 7 5 5 2 3" xfId="28789" xr:uid="{00000000-0005-0000-0000-0000C03D0000}"/>
    <cellStyle name="Normal 3 2 7 5 5 3" xfId="4850" xr:uid="{00000000-0005-0000-0000-0000C13D0000}"/>
    <cellStyle name="Normal 3 2 7 5 5 3 2" xfId="35310" xr:uid="{00000000-0005-0000-0000-0000C23D0000}"/>
    <cellStyle name="Normal 3 2 7 5 5 3 2 2" xfId="40794" xr:uid="{00000000-0005-0000-0000-0000C33D0000}"/>
    <cellStyle name="Normal 3 2 7 5 5 3 3" xfId="28790" xr:uid="{00000000-0005-0000-0000-0000C43D0000}"/>
    <cellStyle name="Normal 3 2 7 5 5 4" xfId="35311" xr:uid="{00000000-0005-0000-0000-0000C53D0000}"/>
    <cellStyle name="Normal 3 2 7 5 5 4 2" xfId="40795" xr:uid="{00000000-0005-0000-0000-0000C63D0000}"/>
    <cellStyle name="Normal 3 2 7 5 5 5" xfId="28791" xr:uid="{00000000-0005-0000-0000-0000C73D0000}"/>
    <cellStyle name="Normal 3 2 7 5 6" xfId="4851" xr:uid="{00000000-0005-0000-0000-0000C83D0000}"/>
    <cellStyle name="Normal 3 2 7 5 6 2" xfId="4852" xr:uid="{00000000-0005-0000-0000-0000C93D0000}"/>
    <cellStyle name="Normal 3 2 7 5 6 2 2" xfId="35312" xr:uid="{00000000-0005-0000-0000-0000CA3D0000}"/>
    <cellStyle name="Normal 3 2 7 5 6 2 2 2" xfId="40796" xr:uid="{00000000-0005-0000-0000-0000CB3D0000}"/>
    <cellStyle name="Normal 3 2 7 5 6 2 3" xfId="28792" xr:uid="{00000000-0005-0000-0000-0000CC3D0000}"/>
    <cellStyle name="Normal 3 2 7 5 6 3" xfId="4853" xr:uid="{00000000-0005-0000-0000-0000CD3D0000}"/>
    <cellStyle name="Normal 3 2 7 5 6 3 2" xfId="35313" xr:uid="{00000000-0005-0000-0000-0000CE3D0000}"/>
    <cellStyle name="Normal 3 2 7 5 6 3 2 2" xfId="40797" xr:uid="{00000000-0005-0000-0000-0000CF3D0000}"/>
    <cellStyle name="Normal 3 2 7 5 6 3 3" xfId="28793" xr:uid="{00000000-0005-0000-0000-0000D03D0000}"/>
    <cellStyle name="Normal 3 2 7 5 6 4" xfId="35314" xr:uid="{00000000-0005-0000-0000-0000D13D0000}"/>
    <cellStyle name="Normal 3 2 7 5 6 4 2" xfId="40798" xr:uid="{00000000-0005-0000-0000-0000D23D0000}"/>
    <cellStyle name="Normal 3 2 7 5 6 5" xfId="28794" xr:uid="{00000000-0005-0000-0000-0000D33D0000}"/>
    <cellStyle name="Normal 3 2 7 5 7" xfId="4854" xr:uid="{00000000-0005-0000-0000-0000D43D0000}"/>
    <cellStyle name="Normal 3 2 7 5 7 2" xfId="4855" xr:uid="{00000000-0005-0000-0000-0000D53D0000}"/>
    <cellStyle name="Normal 3 2 7 5 7 2 2" xfId="35315" xr:uid="{00000000-0005-0000-0000-0000D63D0000}"/>
    <cellStyle name="Normal 3 2 7 5 7 2 2 2" xfId="40799" xr:uid="{00000000-0005-0000-0000-0000D73D0000}"/>
    <cellStyle name="Normal 3 2 7 5 7 2 3" xfId="28795" xr:uid="{00000000-0005-0000-0000-0000D83D0000}"/>
    <cellStyle name="Normal 3 2 7 5 7 3" xfId="4856" xr:uid="{00000000-0005-0000-0000-0000D93D0000}"/>
    <cellStyle name="Normal 3 2 7 5 7 3 2" xfId="35316" xr:uid="{00000000-0005-0000-0000-0000DA3D0000}"/>
    <cellStyle name="Normal 3 2 7 5 7 3 2 2" xfId="40800" xr:uid="{00000000-0005-0000-0000-0000DB3D0000}"/>
    <cellStyle name="Normal 3 2 7 5 7 3 3" xfId="28796" xr:uid="{00000000-0005-0000-0000-0000DC3D0000}"/>
    <cellStyle name="Normal 3 2 7 5 7 4" xfId="35317" xr:uid="{00000000-0005-0000-0000-0000DD3D0000}"/>
    <cellStyle name="Normal 3 2 7 5 7 4 2" xfId="40801" xr:uid="{00000000-0005-0000-0000-0000DE3D0000}"/>
    <cellStyle name="Normal 3 2 7 5 7 5" xfId="28797" xr:uid="{00000000-0005-0000-0000-0000DF3D0000}"/>
    <cellStyle name="Normal 3 2 7 5 8" xfId="4857" xr:uid="{00000000-0005-0000-0000-0000E03D0000}"/>
    <cellStyle name="Normal 3 2 7 5 8 2" xfId="4858" xr:uid="{00000000-0005-0000-0000-0000E13D0000}"/>
    <cellStyle name="Normal 3 2 7 5 8 2 2" xfId="35318" xr:uid="{00000000-0005-0000-0000-0000E23D0000}"/>
    <cellStyle name="Normal 3 2 7 5 8 2 2 2" xfId="40802" xr:uid="{00000000-0005-0000-0000-0000E33D0000}"/>
    <cellStyle name="Normal 3 2 7 5 8 2 3" xfId="28798" xr:uid="{00000000-0005-0000-0000-0000E43D0000}"/>
    <cellStyle name="Normal 3 2 7 5 8 3" xfId="4859" xr:uid="{00000000-0005-0000-0000-0000E53D0000}"/>
    <cellStyle name="Normal 3 2 7 5 8 3 2" xfId="35319" xr:uid="{00000000-0005-0000-0000-0000E63D0000}"/>
    <cellStyle name="Normal 3 2 7 5 8 3 2 2" xfId="40803" xr:uid="{00000000-0005-0000-0000-0000E73D0000}"/>
    <cellStyle name="Normal 3 2 7 5 8 3 3" xfId="28799" xr:uid="{00000000-0005-0000-0000-0000E83D0000}"/>
    <cellStyle name="Normal 3 2 7 5 8 4" xfId="35320" xr:uid="{00000000-0005-0000-0000-0000E93D0000}"/>
    <cellStyle name="Normal 3 2 7 5 8 4 2" xfId="40804" xr:uid="{00000000-0005-0000-0000-0000EA3D0000}"/>
    <cellStyle name="Normal 3 2 7 5 8 5" xfId="28800" xr:uid="{00000000-0005-0000-0000-0000EB3D0000}"/>
    <cellStyle name="Normal 3 2 7 5 9" xfId="4860" xr:uid="{00000000-0005-0000-0000-0000EC3D0000}"/>
    <cellStyle name="Normal 3 2 7 5 9 2" xfId="4861" xr:uid="{00000000-0005-0000-0000-0000ED3D0000}"/>
    <cellStyle name="Normal 3 2 7 5 9 2 2" xfId="35321" xr:uid="{00000000-0005-0000-0000-0000EE3D0000}"/>
    <cellStyle name="Normal 3 2 7 5 9 2 2 2" xfId="40805" xr:uid="{00000000-0005-0000-0000-0000EF3D0000}"/>
    <cellStyle name="Normal 3 2 7 5 9 2 3" xfId="28801" xr:uid="{00000000-0005-0000-0000-0000F03D0000}"/>
    <cellStyle name="Normal 3 2 7 5 9 3" xfId="4862" xr:uid="{00000000-0005-0000-0000-0000F13D0000}"/>
    <cellStyle name="Normal 3 2 7 5 9 3 2" xfId="35322" xr:uid="{00000000-0005-0000-0000-0000F23D0000}"/>
    <cellStyle name="Normal 3 2 7 5 9 3 2 2" xfId="40806" xr:uid="{00000000-0005-0000-0000-0000F33D0000}"/>
    <cellStyle name="Normal 3 2 7 5 9 3 3" xfId="28802" xr:uid="{00000000-0005-0000-0000-0000F43D0000}"/>
    <cellStyle name="Normal 3 2 7 5 9 4" xfId="35323" xr:uid="{00000000-0005-0000-0000-0000F53D0000}"/>
    <cellStyle name="Normal 3 2 7 5 9 4 2" xfId="40807" xr:uid="{00000000-0005-0000-0000-0000F63D0000}"/>
    <cellStyle name="Normal 3 2 7 5 9 5" xfId="28803" xr:uid="{00000000-0005-0000-0000-0000F73D0000}"/>
    <cellStyle name="Normal 3 2 7 6" xfId="4863" xr:uid="{00000000-0005-0000-0000-0000F83D0000}"/>
    <cellStyle name="Normal 3 2 7 6 2" xfId="4864" xr:uid="{00000000-0005-0000-0000-0000F93D0000}"/>
    <cellStyle name="Normal 3 2 7 6 2 2" xfId="35324" xr:uid="{00000000-0005-0000-0000-0000FA3D0000}"/>
    <cellStyle name="Normal 3 2 7 6 2 2 2" xfId="40808" xr:uid="{00000000-0005-0000-0000-0000FB3D0000}"/>
    <cellStyle name="Normal 3 2 7 6 2 3" xfId="28804" xr:uid="{00000000-0005-0000-0000-0000FC3D0000}"/>
    <cellStyle name="Normal 3 2 7 6 3" xfId="4865" xr:uid="{00000000-0005-0000-0000-0000FD3D0000}"/>
    <cellStyle name="Normal 3 2 7 6 3 2" xfId="35325" xr:uid="{00000000-0005-0000-0000-0000FE3D0000}"/>
    <cellStyle name="Normal 3 2 7 6 3 2 2" xfId="40809" xr:uid="{00000000-0005-0000-0000-0000FF3D0000}"/>
    <cellStyle name="Normal 3 2 7 6 3 3" xfId="28805" xr:uid="{00000000-0005-0000-0000-0000003E0000}"/>
    <cellStyle name="Normal 3 2 7 6 4" xfId="35326" xr:uid="{00000000-0005-0000-0000-0000013E0000}"/>
    <cellStyle name="Normal 3 2 7 6 4 2" xfId="40810" xr:uid="{00000000-0005-0000-0000-0000023E0000}"/>
    <cellStyle name="Normal 3 2 7 6 5" xfId="28806" xr:uid="{00000000-0005-0000-0000-0000033E0000}"/>
    <cellStyle name="Normal 3 2 7 7" xfId="4866" xr:uid="{00000000-0005-0000-0000-0000043E0000}"/>
    <cellStyle name="Normal 3 2 7 7 2" xfId="4867" xr:uid="{00000000-0005-0000-0000-0000053E0000}"/>
    <cellStyle name="Normal 3 2 7 7 2 2" xfId="35327" xr:uid="{00000000-0005-0000-0000-0000063E0000}"/>
    <cellStyle name="Normal 3 2 7 7 2 2 2" xfId="40811" xr:uid="{00000000-0005-0000-0000-0000073E0000}"/>
    <cellStyle name="Normal 3 2 7 7 2 3" xfId="28807" xr:uid="{00000000-0005-0000-0000-0000083E0000}"/>
    <cellStyle name="Normal 3 2 7 7 3" xfId="4868" xr:uid="{00000000-0005-0000-0000-0000093E0000}"/>
    <cellStyle name="Normal 3 2 7 7 3 2" xfId="35328" xr:uid="{00000000-0005-0000-0000-00000A3E0000}"/>
    <cellStyle name="Normal 3 2 7 7 3 2 2" xfId="40812" xr:uid="{00000000-0005-0000-0000-00000B3E0000}"/>
    <cellStyle name="Normal 3 2 7 7 3 3" xfId="28808" xr:uid="{00000000-0005-0000-0000-00000C3E0000}"/>
    <cellStyle name="Normal 3 2 7 7 4" xfId="35329" xr:uid="{00000000-0005-0000-0000-00000D3E0000}"/>
    <cellStyle name="Normal 3 2 7 7 4 2" xfId="40813" xr:uid="{00000000-0005-0000-0000-00000E3E0000}"/>
    <cellStyle name="Normal 3 2 7 7 5" xfId="28809" xr:uid="{00000000-0005-0000-0000-00000F3E0000}"/>
    <cellStyle name="Normal 3 2 7 8" xfId="4869" xr:uid="{00000000-0005-0000-0000-0000103E0000}"/>
    <cellStyle name="Normal 3 2 7 8 2" xfId="4870" xr:uid="{00000000-0005-0000-0000-0000113E0000}"/>
    <cellStyle name="Normal 3 2 7 8 2 2" xfId="35330" xr:uid="{00000000-0005-0000-0000-0000123E0000}"/>
    <cellStyle name="Normal 3 2 7 8 2 2 2" xfId="40814" xr:uid="{00000000-0005-0000-0000-0000133E0000}"/>
    <cellStyle name="Normal 3 2 7 8 2 3" xfId="28810" xr:uid="{00000000-0005-0000-0000-0000143E0000}"/>
    <cellStyle name="Normal 3 2 7 8 3" xfId="4871" xr:uid="{00000000-0005-0000-0000-0000153E0000}"/>
    <cellStyle name="Normal 3 2 7 8 3 2" xfId="35331" xr:uid="{00000000-0005-0000-0000-0000163E0000}"/>
    <cellStyle name="Normal 3 2 7 8 3 2 2" xfId="40815" xr:uid="{00000000-0005-0000-0000-0000173E0000}"/>
    <cellStyle name="Normal 3 2 7 8 3 3" xfId="28811" xr:uid="{00000000-0005-0000-0000-0000183E0000}"/>
    <cellStyle name="Normal 3 2 7 8 4" xfId="35332" xr:uid="{00000000-0005-0000-0000-0000193E0000}"/>
    <cellStyle name="Normal 3 2 7 8 4 2" xfId="40816" xr:uid="{00000000-0005-0000-0000-00001A3E0000}"/>
    <cellStyle name="Normal 3 2 7 8 5" xfId="28812" xr:uid="{00000000-0005-0000-0000-00001B3E0000}"/>
    <cellStyle name="Normal 3 2 7 9" xfId="4872" xr:uid="{00000000-0005-0000-0000-00001C3E0000}"/>
    <cellStyle name="Normal 3 2 7 9 2" xfId="4873" xr:uid="{00000000-0005-0000-0000-00001D3E0000}"/>
    <cellStyle name="Normal 3 2 7 9 2 2" xfId="35333" xr:uid="{00000000-0005-0000-0000-00001E3E0000}"/>
    <cellStyle name="Normal 3 2 7 9 2 2 2" xfId="40817" xr:uid="{00000000-0005-0000-0000-00001F3E0000}"/>
    <cellStyle name="Normal 3 2 7 9 2 3" xfId="28813" xr:uid="{00000000-0005-0000-0000-0000203E0000}"/>
    <cellStyle name="Normal 3 2 7 9 3" xfId="4874" xr:uid="{00000000-0005-0000-0000-0000213E0000}"/>
    <cellStyle name="Normal 3 2 7 9 3 2" xfId="35334" xr:uid="{00000000-0005-0000-0000-0000223E0000}"/>
    <cellStyle name="Normal 3 2 7 9 3 2 2" xfId="40818" xr:uid="{00000000-0005-0000-0000-0000233E0000}"/>
    <cellStyle name="Normal 3 2 7 9 3 3" xfId="28814" xr:uid="{00000000-0005-0000-0000-0000243E0000}"/>
    <cellStyle name="Normal 3 2 7 9 4" xfId="35335" xr:uid="{00000000-0005-0000-0000-0000253E0000}"/>
    <cellStyle name="Normal 3 2 7 9 4 2" xfId="40819" xr:uid="{00000000-0005-0000-0000-0000263E0000}"/>
    <cellStyle name="Normal 3 2 7 9 5" xfId="28815" xr:uid="{00000000-0005-0000-0000-0000273E0000}"/>
    <cellStyle name="Normal 3 2 8" xfId="4875" xr:uid="{00000000-0005-0000-0000-0000283E0000}"/>
    <cellStyle name="Normal 3 2 8 10" xfId="4876" xr:uid="{00000000-0005-0000-0000-0000293E0000}"/>
    <cellStyle name="Normal 3 2 8 10 2" xfId="4877" xr:uid="{00000000-0005-0000-0000-00002A3E0000}"/>
    <cellStyle name="Normal 3 2 8 10 2 2" xfId="35336" xr:uid="{00000000-0005-0000-0000-00002B3E0000}"/>
    <cellStyle name="Normal 3 2 8 10 2 2 2" xfId="40820" xr:uid="{00000000-0005-0000-0000-00002C3E0000}"/>
    <cellStyle name="Normal 3 2 8 10 2 3" xfId="28816" xr:uid="{00000000-0005-0000-0000-00002D3E0000}"/>
    <cellStyle name="Normal 3 2 8 10 3" xfId="4878" xr:uid="{00000000-0005-0000-0000-00002E3E0000}"/>
    <cellStyle name="Normal 3 2 8 10 3 2" xfId="35337" xr:uid="{00000000-0005-0000-0000-00002F3E0000}"/>
    <cellStyle name="Normal 3 2 8 10 3 2 2" xfId="40821" xr:uid="{00000000-0005-0000-0000-0000303E0000}"/>
    <cellStyle name="Normal 3 2 8 10 3 3" xfId="28817" xr:uid="{00000000-0005-0000-0000-0000313E0000}"/>
    <cellStyle name="Normal 3 2 8 10 4" xfId="35338" xr:uid="{00000000-0005-0000-0000-0000323E0000}"/>
    <cellStyle name="Normal 3 2 8 10 4 2" xfId="40822" xr:uid="{00000000-0005-0000-0000-0000333E0000}"/>
    <cellStyle name="Normal 3 2 8 10 5" xfId="28818" xr:uid="{00000000-0005-0000-0000-0000343E0000}"/>
    <cellStyle name="Normal 3 2 8 11" xfId="4879" xr:uid="{00000000-0005-0000-0000-0000353E0000}"/>
    <cellStyle name="Normal 3 2 8 11 2" xfId="4880" xr:uid="{00000000-0005-0000-0000-0000363E0000}"/>
    <cellStyle name="Normal 3 2 8 11 2 2" xfId="35339" xr:uid="{00000000-0005-0000-0000-0000373E0000}"/>
    <cellStyle name="Normal 3 2 8 11 2 2 2" xfId="40823" xr:uid="{00000000-0005-0000-0000-0000383E0000}"/>
    <cellStyle name="Normal 3 2 8 11 2 3" xfId="28819" xr:uid="{00000000-0005-0000-0000-0000393E0000}"/>
    <cellStyle name="Normal 3 2 8 11 3" xfId="4881" xr:uid="{00000000-0005-0000-0000-00003A3E0000}"/>
    <cellStyle name="Normal 3 2 8 11 3 2" xfId="35340" xr:uid="{00000000-0005-0000-0000-00003B3E0000}"/>
    <cellStyle name="Normal 3 2 8 11 3 2 2" xfId="40824" xr:uid="{00000000-0005-0000-0000-00003C3E0000}"/>
    <cellStyle name="Normal 3 2 8 11 3 3" xfId="28820" xr:uid="{00000000-0005-0000-0000-00003D3E0000}"/>
    <cellStyle name="Normal 3 2 8 11 4" xfId="35341" xr:uid="{00000000-0005-0000-0000-00003E3E0000}"/>
    <cellStyle name="Normal 3 2 8 11 4 2" xfId="40825" xr:uid="{00000000-0005-0000-0000-00003F3E0000}"/>
    <cellStyle name="Normal 3 2 8 11 5" xfId="28821" xr:uid="{00000000-0005-0000-0000-0000403E0000}"/>
    <cellStyle name="Normal 3 2 8 12" xfId="4882" xr:uid="{00000000-0005-0000-0000-0000413E0000}"/>
    <cellStyle name="Normal 3 2 8 12 2" xfId="4883" xr:uid="{00000000-0005-0000-0000-0000423E0000}"/>
    <cellStyle name="Normal 3 2 8 12 2 2" xfId="35342" xr:uid="{00000000-0005-0000-0000-0000433E0000}"/>
    <cellStyle name="Normal 3 2 8 12 2 2 2" xfId="40826" xr:uid="{00000000-0005-0000-0000-0000443E0000}"/>
    <cellStyle name="Normal 3 2 8 12 2 3" xfId="28822" xr:uid="{00000000-0005-0000-0000-0000453E0000}"/>
    <cellStyle name="Normal 3 2 8 12 3" xfId="4884" xr:uid="{00000000-0005-0000-0000-0000463E0000}"/>
    <cellStyle name="Normal 3 2 8 12 3 2" xfId="35343" xr:uid="{00000000-0005-0000-0000-0000473E0000}"/>
    <cellStyle name="Normal 3 2 8 12 3 2 2" xfId="40827" xr:uid="{00000000-0005-0000-0000-0000483E0000}"/>
    <cellStyle name="Normal 3 2 8 12 3 3" xfId="28823" xr:uid="{00000000-0005-0000-0000-0000493E0000}"/>
    <cellStyle name="Normal 3 2 8 12 4" xfId="35344" xr:uid="{00000000-0005-0000-0000-00004A3E0000}"/>
    <cellStyle name="Normal 3 2 8 12 4 2" xfId="40828" xr:uid="{00000000-0005-0000-0000-00004B3E0000}"/>
    <cellStyle name="Normal 3 2 8 12 5" xfId="28824" xr:uid="{00000000-0005-0000-0000-00004C3E0000}"/>
    <cellStyle name="Normal 3 2 8 13" xfId="4885" xr:uid="{00000000-0005-0000-0000-00004D3E0000}"/>
    <cellStyle name="Normal 3 2 8 13 2" xfId="4886" xr:uid="{00000000-0005-0000-0000-00004E3E0000}"/>
    <cellStyle name="Normal 3 2 8 13 2 2" xfId="35345" xr:uid="{00000000-0005-0000-0000-00004F3E0000}"/>
    <cellStyle name="Normal 3 2 8 13 2 2 2" xfId="40829" xr:uid="{00000000-0005-0000-0000-0000503E0000}"/>
    <cellStyle name="Normal 3 2 8 13 2 3" xfId="28825" xr:uid="{00000000-0005-0000-0000-0000513E0000}"/>
    <cellStyle name="Normal 3 2 8 13 3" xfId="4887" xr:uid="{00000000-0005-0000-0000-0000523E0000}"/>
    <cellStyle name="Normal 3 2 8 13 3 2" xfId="35346" xr:uid="{00000000-0005-0000-0000-0000533E0000}"/>
    <cellStyle name="Normal 3 2 8 13 3 2 2" xfId="40830" xr:uid="{00000000-0005-0000-0000-0000543E0000}"/>
    <cellStyle name="Normal 3 2 8 13 3 3" xfId="28826" xr:uid="{00000000-0005-0000-0000-0000553E0000}"/>
    <cellStyle name="Normal 3 2 8 13 4" xfId="35347" xr:uid="{00000000-0005-0000-0000-0000563E0000}"/>
    <cellStyle name="Normal 3 2 8 13 4 2" xfId="40831" xr:uid="{00000000-0005-0000-0000-0000573E0000}"/>
    <cellStyle name="Normal 3 2 8 13 5" xfId="28827" xr:uid="{00000000-0005-0000-0000-0000583E0000}"/>
    <cellStyle name="Normal 3 2 8 14" xfId="4888" xr:uid="{00000000-0005-0000-0000-0000593E0000}"/>
    <cellStyle name="Normal 3 2 8 14 2" xfId="4889" xr:uid="{00000000-0005-0000-0000-00005A3E0000}"/>
    <cellStyle name="Normal 3 2 8 14 2 2" xfId="35348" xr:uid="{00000000-0005-0000-0000-00005B3E0000}"/>
    <cellStyle name="Normal 3 2 8 14 2 2 2" xfId="40832" xr:uid="{00000000-0005-0000-0000-00005C3E0000}"/>
    <cellStyle name="Normal 3 2 8 14 2 3" xfId="28828" xr:uid="{00000000-0005-0000-0000-00005D3E0000}"/>
    <cellStyle name="Normal 3 2 8 14 3" xfId="4890" xr:uid="{00000000-0005-0000-0000-00005E3E0000}"/>
    <cellStyle name="Normal 3 2 8 14 3 2" xfId="35349" xr:uid="{00000000-0005-0000-0000-00005F3E0000}"/>
    <cellStyle name="Normal 3 2 8 14 3 2 2" xfId="40833" xr:uid="{00000000-0005-0000-0000-0000603E0000}"/>
    <cellStyle name="Normal 3 2 8 14 3 3" xfId="28829" xr:uid="{00000000-0005-0000-0000-0000613E0000}"/>
    <cellStyle name="Normal 3 2 8 14 4" xfId="35350" xr:uid="{00000000-0005-0000-0000-0000623E0000}"/>
    <cellStyle name="Normal 3 2 8 14 4 2" xfId="40834" xr:uid="{00000000-0005-0000-0000-0000633E0000}"/>
    <cellStyle name="Normal 3 2 8 14 5" xfId="28830" xr:uid="{00000000-0005-0000-0000-0000643E0000}"/>
    <cellStyle name="Normal 3 2 8 15" xfId="4891" xr:uid="{00000000-0005-0000-0000-0000653E0000}"/>
    <cellStyle name="Normal 3 2 8 15 2" xfId="4892" xr:uid="{00000000-0005-0000-0000-0000663E0000}"/>
    <cellStyle name="Normal 3 2 8 15 2 2" xfId="35351" xr:uid="{00000000-0005-0000-0000-0000673E0000}"/>
    <cellStyle name="Normal 3 2 8 15 2 2 2" xfId="40835" xr:uid="{00000000-0005-0000-0000-0000683E0000}"/>
    <cellStyle name="Normal 3 2 8 15 2 3" xfId="28831" xr:uid="{00000000-0005-0000-0000-0000693E0000}"/>
    <cellStyle name="Normal 3 2 8 15 3" xfId="4893" xr:uid="{00000000-0005-0000-0000-00006A3E0000}"/>
    <cellStyle name="Normal 3 2 8 15 3 2" xfId="35352" xr:uid="{00000000-0005-0000-0000-00006B3E0000}"/>
    <cellStyle name="Normal 3 2 8 15 3 2 2" xfId="40836" xr:uid="{00000000-0005-0000-0000-00006C3E0000}"/>
    <cellStyle name="Normal 3 2 8 15 3 3" xfId="28832" xr:uid="{00000000-0005-0000-0000-00006D3E0000}"/>
    <cellStyle name="Normal 3 2 8 15 4" xfId="35353" xr:uid="{00000000-0005-0000-0000-00006E3E0000}"/>
    <cellStyle name="Normal 3 2 8 15 4 2" xfId="40837" xr:uid="{00000000-0005-0000-0000-00006F3E0000}"/>
    <cellStyle name="Normal 3 2 8 15 5" xfId="28833" xr:uid="{00000000-0005-0000-0000-0000703E0000}"/>
    <cellStyle name="Normal 3 2 8 16" xfId="4894" xr:uid="{00000000-0005-0000-0000-0000713E0000}"/>
    <cellStyle name="Normal 3 2 8 16 2" xfId="4895" xr:uid="{00000000-0005-0000-0000-0000723E0000}"/>
    <cellStyle name="Normal 3 2 8 16 2 2" xfId="35354" xr:uid="{00000000-0005-0000-0000-0000733E0000}"/>
    <cellStyle name="Normal 3 2 8 16 2 2 2" xfId="40838" xr:uid="{00000000-0005-0000-0000-0000743E0000}"/>
    <cellStyle name="Normal 3 2 8 16 2 3" xfId="28834" xr:uid="{00000000-0005-0000-0000-0000753E0000}"/>
    <cellStyle name="Normal 3 2 8 16 3" xfId="4896" xr:uid="{00000000-0005-0000-0000-0000763E0000}"/>
    <cellStyle name="Normal 3 2 8 16 3 2" xfId="35355" xr:uid="{00000000-0005-0000-0000-0000773E0000}"/>
    <cellStyle name="Normal 3 2 8 16 3 2 2" xfId="40839" xr:uid="{00000000-0005-0000-0000-0000783E0000}"/>
    <cellStyle name="Normal 3 2 8 16 3 3" xfId="28835" xr:uid="{00000000-0005-0000-0000-0000793E0000}"/>
    <cellStyle name="Normal 3 2 8 16 4" xfId="35356" xr:uid="{00000000-0005-0000-0000-00007A3E0000}"/>
    <cellStyle name="Normal 3 2 8 16 4 2" xfId="40840" xr:uid="{00000000-0005-0000-0000-00007B3E0000}"/>
    <cellStyle name="Normal 3 2 8 16 5" xfId="28836" xr:uid="{00000000-0005-0000-0000-00007C3E0000}"/>
    <cellStyle name="Normal 3 2 8 17" xfId="4897" xr:uid="{00000000-0005-0000-0000-00007D3E0000}"/>
    <cellStyle name="Normal 3 2 8 17 2" xfId="4898" xr:uid="{00000000-0005-0000-0000-00007E3E0000}"/>
    <cellStyle name="Normal 3 2 8 17 2 2" xfId="35357" xr:uid="{00000000-0005-0000-0000-00007F3E0000}"/>
    <cellStyle name="Normal 3 2 8 17 2 2 2" xfId="40841" xr:uid="{00000000-0005-0000-0000-0000803E0000}"/>
    <cellStyle name="Normal 3 2 8 17 2 3" xfId="28837" xr:uid="{00000000-0005-0000-0000-0000813E0000}"/>
    <cellStyle name="Normal 3 2 8 17 3" xfId="4899" xr:uid="{00000000-0005-0000-0000-0000823E0000}"/>
    <cellStyle name="Normal 3 2 8 17 3 2" xfId="35358" xr:uid="{00000000-0005-0000-0000-0000833E0000}"/>
    <cellStyle name="Normal 3 2 8 17 3 2 2" xfId="40842" xr:uid="{00000000-0005-0000-0000-0000843E0000}"/>
    <cellStyle name="Normal 3 2 8 17 3 3" xfId="28838" xr:uid="{00000000-0005-0000-0000-0000853E0000}"/>
    <cellStyle name="Normal 3 2 8 17 4" xfId="35359" xr:uid="{00000000-0005-0000-0000-0000863E0000}"/>
    <cellStyle name="Normal 3 2 8 17 4 2" xfId="40843" xr:uid="{00000000-0005-0000-0000-0000873E0000}"/>
    <cellStyle name="Normal 3 2 8 17 5" xfId="28839" xr:uid="{00000000-0005-0000-0000-0000883E0000}"/>
    <cellStyle name="Normal 3 2 8 18" xfId="4900" xr:uid="{00000000-0005-0000-0000-0000893E0000}"/>
    <cellStyle name="Normal 3 2 8 18 2" xfId="4901" xr:uid="{00000000-0005-0000-0000-00008A3E0000}"/>
    <cellStyle name="Normal 3 2 8 18 2 2" xfId="35360" xr:uid="{00000000-0005-0000-0000-00008B3E0000}"/>
    <cellStyle name="Normal 3 2 8 18 2 2 2" xfId="40844" xr:uid="{00000000-0005-0000-0000-00008C3E0000}"/>
    <cellStyle name="Normal 3 2 8 18 2 3" xfId="28840" xr:uid="{00000000-0005-0000-0000-00008D3E0000}"/>
    <cellStyle name="Normal 3 2 8 18 3" xfId="4902" xr:uid="{00000000-0005-0000-0000-00008E3E0000}"/>
    <cellStyle name="Normal 3 2 8 18 3 2" xfId="35361" xr:uid="{00000000-0005-0000-0000-00008F3E0000}"/>
    <cellStyle name="Normal 3 2 8 18 3 2 2" xfId="40845" xr:uid="{00000000-0005-0000-0000-0000903E0000}"/>
    <cellStyle name="Normal 3 2 8 18 3 3" xfId="28841" xr:uid="{00000000-0005-0000-0000-0000913E0000}"/>
    <cellStyle name="Normal 3 2 8 18 4" xfId="35362" xr:uid="{00000000-0005-0000-0000-0000923E0000}"/>
    <cellStyle name="Normal 3 2 8 18 4 2" xfId="40846" xr:uid="{00000000-0005-0000-0000-0000933E0000}"/>
    <cellStyle name="Normal 3 2 8 18 5" xfId="28842" xr:uid="{00000000-0005-0000-0000-0000943E0000}"/>
    <cellStyle name="Normal 3 2 8 19" xfId="4903" xr:uid="{00000000-0005-0000-0000-0000953E0000}"/>
    <cellStyle name="Normal 3 2 8 19 2" xfId="4904" xr:uid="{00000000-0005-0000-0000-0000963E0000}"/>
    <cellStyle name="Normal 3 2 8 19 2 2" xfId="35363" xr:uid="{00000000-0005-0000-0000-0000973E0000}"/>
    <cellStyle name="Normal 3 2 8 19 2 2 2" xfId="40847" xr:uid="{00000000-0005-0000-0000-0000983E0000}"/>
    <cellStyle name="Normal 3 2 8 19 2 3" xfId="28843" xr:uid="{00000000-0005-0000-0000-0000993E0000}"/>
    <cellStyle name="Normal 3 2 8 19 3" xfId="4905" xr:uid="{00000000-0005-0000-0000-00009A3E0000}"/>
    <cellStyle name="Normal 3 2 8 19 3 2" xfId="35364" xr:uid="{00000000-0005-0000-0000-00009B3E0000}"/>
    <cellStyle name="Normal 3 2 8 19 3 2 2" xfId="40848" xr:uid="{00000000-0005-0000-0000-00009C3E0000}"/>
    <cellStyle name="Normal 3 2 8 19 3 3" xfId="28844" xr:uid="{00000000-0005-0000-0000-00009D3E0000}"/>
    <cellStyle name="Normal 3 2 8 19 4" xfId="35365" xr:uid="{00000000-0005-0000-0000-00009E3E0000}"/>
    <cellStyle name="Normal 3 2 8 19 4 2" xfId="40849" xr:uid="{00000000-0005-0000-0000-00009F3E0000}"/>
    <cellStyle name="Normal 3 2 8 19 5" xfId="28845" xr:uid="{00000000-0005-0000-0000-0000A03E0000}"/>
    <cellStyle name="Normal 3 2 8 2" xfId="4906" xr:uid="{00000000-0005-0000-0000-0000A13E0000}"/>
    <cellStyle name="Normal 3 2 8 2 10" xfId="4907" xr:uid="{00000000-0005-0000-0000-0000A23E0000}"/>
    <cellStyle name="Normal 3 2 8 2 10 2" xfId="4908" xr:uid="{00000000-0005-0000-0000-0000A33E0000}"/>
    <cellStyle name="Normal 3 2 8 2 10 2 2" xfId="35366" xr:uid="{00000000-0005-0000-0000-0000A43E0000}"/>
    <cellStyle name="Normal 3 2 8 2 10 2 2 2" xfId="40850" xr:uid="{00000000-0005-0000-0000-0000A53E0000}"/>
    <cellStyle name="Normal 3 2 8 2 10 2 3" xfId="28846" xr:uid="{00000000-0005-0000-0000-0000A63E0000}"/>
    <cellStyle name="Normal 3 2 8 2 10 3" xfId="4909" xr:uid="{00000000-0005-0000-0000-0000A73E0000}"/>
    <cellStyle name="Normal 3 2 8 2 10 3 2" xfId="35367" xr:uid="{00000000-0005-0000-0000-0000A83E0000}"/>
    <cellStyle name="Normal 3 2 8 2 10 3 2 2" xfId="40851" xr:uid="{00000000-0005-0000-0000-0000A93E0000}"/>
    <cellStyle name="Normal 3 2 8 2 10 3 3" xfId="28847" xr:uid="{00000000-0005-0000-0000-0000AA3E0000}"/>
    <cellStyle name="Normal 3 2 8 2 10 4" xfId="35368" xr:uid="{00000000-0005-0000-0000-0000AB3E0000}"/>
    <cellStyle name="Normal 3 2 8 2 10 4 2" xfId="40852" xr:uid="{00000000-0005-0000-0000-0000AC3E0000}"/>
    <cellStyle name="Normal 3 2 8 2 10 5" xfId="28848" xr:uid="{00000000-0005-0000-0000-0000AD3E0000}"/>
    <cellStyle name="Normal 3 2 8 2 11" xfId="4910" xr:uid="{00000000-0005-0000-0000-0000AE3E0000}"/>
    <cellStyle name="Normal 3 2 8 2 11 2" xfId="4911" xr:uid="{00000000-0005-0000-0000-0000AF3E0000}"/>
    <cellStyle name="Normal 3 2 8 2 11 2 2" xfId="35369" xr:uid="{00000000-0005-0000-0000-0000B03E0000}"/>
    <cellStyle name="Normal 3 2 8 2 11 2 2 2" xfId="40853" xr:uid="{00000000-0005-0000-0000-0000B13E0000}"/>
    <cellStyle name="Normal 3 2 8 2 11 2 3" xfId="28849" xr:uid="{00000000-0005-0000-0000-0000B23E0000}"/>
    <cellStyle name="Normal 3 2 8 2 11 3" xfId="4912" xr:uid="{00000000-0005-0000-0000-0000B33E0000}"/>
    <cellStyle name="Normal 3 2 8 2 11 3 2" xfId="35370" xr:uid="{00000000-0005-0000-0000-0000B43E0000}"/>
    <cellStyle name="Normal 3 2 8 2 11 3 2 2" xfId="40854" xr:uid="{00000000-0005-0000-0000-0000B53E0000}"/>
    <cellStyle name="Normal 3 2 8 2 11 3 3" xfId="28850" xr:uid="{00000000-0005-0000-0000-0000B63E0000}"/>
    <cellStyle name="Normal 3 2 8 2 11 4" xfId="35371" xr:uid="{00000000-0005-0000-0000-0000B73E0000}"/>
    <cellStyle name="Normal 3 2 8 2 11 4 2" xfId="40855" xr:uid="{00000000-0005-0000-0000-0000B83E0000}"/>
    <cellStyle name="Normal 3 2 8 2 11 5" xfId="28851" xr:uid="{00000000-0005-0000-0000-0000B93E0000}"/>
    <cellStyle name="Normal 3 2 8 2 12" xfId="4913" xr:uid="{00000000-0005-0000-0000-0000BA3E0000}"/>
    <cellStyle name="Normal 3 2 8 2 12 2" xfId="4914" xr:uid="{00000000-0005-0000-0000-0000BB3E0000}"/>
    <cellStyle name="Normal 3 2 8 2 12 2 2" xfId="35372" xr:uid="{00000000-0005-0000-0000-0000BC3E0000}"/>
    <cellStyle name="Normal 3 2 8 2 12 2 2 2" xfId="40856" xr:uid="{00000000-0005-0000-0000-0000BD3E0000}"/>
    <cellStyle name="Normal 3 2 8 2 12 2 3" xfId="28852" xr:uid="{00000000-0005-0000-0000-0000BE3E0000}"/>
    <cellStyle name="Normal 3 2 8 2 12 3" xfId="4915" xr:uid="{00000000-0005-0000-0000-0000BF3E0000}"/>
    <cellStyle name="Normal 3 2 8 2 12 3 2" xfId="35373" xr:uid="{00000000-0005-0000-0000-0000C03E0000}"/>
    <cellStyle name="Normal 3 2 8 2 12 3 2 2" xfId="40857" xr:uid="{00000000-0005-0000-0000-0000C13E0000}"/>
    <cellStyle name="Normal 3 2 8 2 12 3 3" xfId="28853" xr:uid="{00000000-0005-0000-0000-0000C23E0000}"/>
    <cellStyle name="Normal 3 2 8 2 12 4" xfId="35374" xr:uid="{00000000-0005-0000-0000-0000C33E0000}"/>
    <cellStyle name="Normal 3 2 8 2 12 4 2" xfId="40858" xr:uid="{00000000-0005-0000-0000-0000C43E0000}"/>
    <cellStyle name="Normal 3 2 8 2 12 5" xfId="28854" xr:uid="{00000000-0005-0000-0000-0000C53E0000}"/>
    <cellStyle name="Normal 3 2 8 2 13" xfId="4916" xr:uid="{00000000-0005-0000-0000-0000C63E0000}"/>
    <cellStyle name="Normal 3 2 8 2 13 2" xfId="4917" xr:uid="{00000000-0005-0000-0000-0000C73E0000}"/>
    <cellStyle name="Normal 3 2 8 2 13 2 2" xfId="35375" xr:uid="{00000000-0005-0000-0000-0000C83E0000}"/>
    <cellStyle name="Normal 3 2 8 2 13 2 2 2" xfId="40859" xr:uid="{00000000-0005-0000-0000-0000C93E0000}"/>
    <cellStyle name="Normal 3 2 8 2 13 2 3" xfId="28855" xr:uid="{00000000-0005-0000-0000-0000CA3E0000}"/>
    <cellStyle name="Normal 3 2 8 2 13 3" xfId="4918" xr:uid="{00000000-0005-0000-0000-0000CB3E0000}"/>
    <cellStyle name="Normal 3 2 8 2 13 3 2" xfId="35376" xr:uid="{00000000-0005-0000-0000-0000CC3E0000}"/>
    <cellStyle name="Normal 3 2 8 2 13 3 2 2" xfId="40860" xr:uid="{00000000-0005-0000-0000-0000CD3E0000}"/>
    <cellStyle name="Normal 3 2 8 2 13 3 3" xfId="28856" xr:uid="{00000000-0005-0000-0000-0000CE3E0000}"/>
    <cellStyle name="Normal 3 2 8 2 13 4" xfId="35377" xr:uid="{00000000-0005-0000-0000-0000CF3E0000}"/>
    <cellStyle name="Normal 3 2 8 2 13 4 2" xfId="40861" xr:uid="{00000000-0005-0000-0000-0000D03E0000}"/>
    <cellStyle name="Normal 3 2 8 2 13 5" xfId="28857" xr:uid="{00000000-0005-0000-0000-0000D13E0000}"/>
    <cellStyle name="Normal 3 2 8 2 14" xfId="4919" xr:uid="{00000000-0005-0000-0000-0000D23E0000}"/>
    <cellStyle name="Normal 3 2 8 2 14 2" xfId="4920" xr:uid="{00000000-0005-0000-0000-0000D33E0000}"/>
    <cellStyle name="Normal 3 2 8 2 14 2 2" xfId="35378" xr:uid="{00000000-0005-0000-0000-0000D43E0000}"/>
    <cellStyle name="Normal 3 2 8 2 14 2 2 2" xfId="40862" xr:uid="{00000000-0005-0000-0000-0000D53E0000}"/>
    <cellStyle name="Normal 3 2 8 2 14 2 3" xfId="28858" xr:uid="{00000000-0005-0000-0000-0000D63E0000}"/>
    <cellStyle name="Normal 3 2 8 2 14 3" xfId="4921" xr:uid="{00000000-0005-0000-0000-0000D73E0000}"/>
    <cellStyle name="Normal 3 2 8 2 14 3 2" xfId="35379" xr:uid="{00000000-0005-0000-0000-0000D83E0000}"/>
    <cellStyle name="Normal 3 2 8 2 14 3 2 2" xfId="40863" xr:uid="{00000000-0005-0000-0000-0000D93E0000}"/>
    <cellStyle name="Normal 3 2 8 2 14 3 3" xfId="28859" xr:uid="{00000000-0005-0000-0000-0000DA3E0000}"/>
    <cellStyle name="Normal 3 2 8 2 14 4" xfId="35380" xr:uid="{00000000-0005-0000-0000-0000DB3E0000}"/>
    <cellStyle name="Normal 3 2 8 2 14 4 2" xfId="40864" xr:uid="{00000000-0005-0000-0000-0000DC3E0000}"/>
    <cellStyle name="Normal 3 2 8 2 14 5" xfId="28860" xr:uid="{00000000-0005-0000-0000-0000DD3E0000}"/>
    <cellStyle name="Normal 3 2 8 2 15" xfId="4922" xr:uid="{00000000-0005-0000-0000-0000DE3E0000}"/>
    <cellStyle name="Normal 3 2 8 2 15 2" xfId="4923" xr:uid="{00000000-0005-0000-0000-0000DF3E0000}"/>
    <cellStyle name="Normal 3 2 8 2 15 2 2" xfId="35381" xr:uid="{00000000-0005-0000-0000-0000E03E0000}"/>
    <cellStyle name="Normal 3 2 8 2 15 2 2 2" xfId="40865" xr:uid="{00000000-0005-0000-0000-0000E13E0000}"/>
    <cellStyle name="Normal 3 2 8 2 15 2 3" xfId="28861" xr:uid="{00000000-0005-0000-0000-0000E23E0000}"/>
    <cellStyle name="Normal 3 2 8 2 15 3" xfId="4924" xr:uid="{00000000-0005-0000-0000-0000E33E0000}"/>
    <cellStyle name="Normal 3 2 8 2 15 3 2" xfId="35382" xr:uid="{00000000-0005-0000-0000-0000E43E0000}"/>
    <cellStyle name="Normal 3 2 8 2 15 3 2 2" xfId="40866" xr:uid="{00000000-0005-0000-0000-0000E53E0000}"/>
    <cellStyle name="Normal 3 2 8 2 15 3 3" xfId="28862" xr:uid="{00000000-0005-0000-0000-0000E63E0000}"/>
    <cellStyle name="Normal 3 2 8 2 15 4" xfId="35383" xr:uid="{00000000-0005-0000-0000-0000E73E0000}"/>
    <cellStyle name="Normal 3 2 8 2 15 4 2" xfId="40867" xr:uid="{00000000-0005-0000-0000-0000E83E0000}"/>
    <cellStyle name="Normal 3 2 8 2 15 5" xfId="28863" xr:uid="{00000000-0005-0000-0000-0000E93E0000}"/>
    <cellStyle name="Normal 3 2 8 2 16" xfId="4925" xr:uid="{00000000-0005-0000-0000-0000EA3E0000}"/>
    <cellStyle name="Normal 3 2 8 2 16 2" xfId="4926" xr:uid="{00000000-0005-0000-0000-0000EB3E0000}"/>
    <cellStyle name="Normal 3 2 8 2 16 2 2" xfId="35384" xr:uid="{00000000-0005-0000-0000-0000EC3E0000}"/>
    <cellStyle name="Normal 3 2 8 2 16 2 2 2" xfId="40868" xr:uid="{00000000-0005-0000-0000-0000ED3E0000}"/>
    <cellStyle name="Normal 3 2 8 2 16 2 3" xfId="28864" xr:uid="{00000000-0005-0000-0000-0000EE3E0000}"/>
    <cellStyle name="Normal 3 2 8 2 16 3" xfId="4927" xr:uid="{00000000-0005-0000-0000-0000EF3E0000}"/>
    <cellStyle name="Normal 3 2 8 2 16 3 2" xfId="35385" xr:uid="{00000000-0005-0000-0000-0000F03E0000}"/>
    <cellStyle name="Normal 3 2 8 2 16 3 2 2" xfId="40869" xr:uid="{00000000-0005-0000-0000-0000F13E0000}"/>
    <cellStyle name="Normal 3 2 8 2 16 3 3" xfId="28865" xr:uid="{00000000-0005-0000-0000-0000F23E0000}"/>
    <cellStyle name="Normal 3 2 8 2 16 4" xfId="35386" xr:uid="{00000000-0005-0000-0000-0000F33E0000}"/>
    <cellStyle name="Normal 3 2 8 2 16 4 2" xfId="40870" xr:uid="{00000000-0005-0000-0000-0000F43E0000}"/>
    <cellStyle name="Normal 3 2 8 2 16 5" xfId="28866" xr:uid="{00000000-0005-0000-0000-0000F53E0000}"/>
    <cellStyle name="Normal 3 2 8 2 17" xfId="4928" xr:uid="{00000000-0005-0000-0000-0000F63E0000}"/>
    <cellStyle name="Normal 3 2 8 2 17 2" xfId="35387" xr:uid="{00000000-0005-0000-0000-0000F73E0000}"/>
    <cellStyle name="Normal 3 2 8 2 17 2 2" xfId="40871" xr:uid="{00000000-0005-0000-0000-0000F83E0000}"/>
    <cellStyle name="Normal 3 2 8 2 17 3" xfId="28867" xr:uid="{00000000-0005-0000-0000-0000F93E0000}"/>
    <cellStyle name="Normal 3 2 8 2 18" xfId="4929" xr:uid="{00000000-0005-0000-0000-0000FA3E0000}"/>
    <cellStyle name="Normal 3 2 8 2 18 2" xfId="35388" xr:uid="{00000000-0005-0000-0000-0000FB3E0000}"/>
    <cellStyle name="Normal 3 2 8 2 18 2 2" xfId="40872" xr:uid="{00000000-0005-0000-0000-0000FC3E0000}"/>
    <cellStyle name="Normal 3 2 8 2 18 3" xfId="28868" xr:uid="{00000000-0005-0000-0000-0000FD3E0000}"/>
    <cellStyle name="Normal 3 2 8 2 19" xfId="35389" xr:uid="{00000000-0005-0000-0000-0000FE3E0000}"/>
    <cellStyle name="Normal 3 2 8 2 19 2" xfId="40873" xr:uid="{00000000-0005-0000-0000-0000FF3E0000}"/>
    <cellStyle name="Normal 3 2 8 2 2" xfId="4930" xr:uid="{00000000-0005-0000-0000-0000003F0000}"/>
    <cellStyle name="Normal 3 2 8 2 2 2" xfId="4931" xr:uid="{00000000-0005-0000-0000-0000013F0000}"/>
    <cellStyle name="Normal 3 2 8 2 2 2 2" xfId="35390" xr:uid="{00000000-0005-0000-0000-0000023F0000}"/>
    <cellStyle name="Normal 3 2 8 2 2 2 2 2" xfId="40874" xr:uid="{00000000-0005-0000-0000-0000033F0000}"/>
    <cellStyle name="Normal 3 2 8 2 2 2 3" xfId="28869" xr:uid="{00000000-0005-0000-0000-0000043F0000}"/>
    <cellStyle name="Normal 3 2 8 2 2 3" xfId="4932" xr:uid="{00000000-0005-0000-0000-0000053F0000}"/>
    <cellStyle name="Normal 3 2 8 2 2 3 2" xfId="35391" xr:uid="{00000000-0005-0000-0000-0000063F0000}"/>
    <cellStyle name="Normal 3 2 8 2 2 3 2 2" xfId="40875" xr:uid="{00000000-0005-0000-0000-0000073F0000}"/>
    <cellStyle name="Normal 3 2 8 2 2 3 3" xfId="28870" xr:uid="{00000000-0005-0000-0000-0000083F0000}"/>
    <cellStyle name="Normal 3 2 8 2 2 4" xfId="35392" xr:uid="{00000000-0005-0000-0000-0000093F0000}"/>
    <cellStyle name="Normal 3 2 8 2 2 4 2" xfId="40876" xr:uid="{00000000-0005-0000-0000-00000A3F0000}"/>
    <cellStyle name="Normal 3 2 8 2 2 5" xfId="28871" xr:uid="{00000000-0005-0000-0000-00000B3F0000}"/>
    <cellStyle name="Normal 3 2 8 2 20" xfId="28872" xr:uid="{00000000-0005-0000-0000-00000C3F0000}"/>
    <cellStyle name="Normal 3 2 8 2 3" xfId="4933" xr:uid="{00000000-0005-0000-0000-00000D3F0000}"/>
    <cellStyle name="Normal 3 2 8 2 3 2" xfId="4934" xr:uid="{00000000-0005-0000-0000-00000E3F0000}"/>
    <cellStyle name="Normal 3 2 8 2 3 2 2" xfId="35393" xr:uid="{00000000-0005-0000-0000-00000F3F0000}"/>
    <cellStyle name="Normal 3 2 8 2 3 2 2 2" xfId="40877" xr:uid="{00000000-0005-0000-0000-0000103F0000}"/>
    <cellStyle name="Normal 3 2 8 2 3 2 3" xfId="28873" xr:uid="{00000000-0005-0000-0000-0000113F0000}"/>
    <cellStyle name="Normal 3 2 8 2 3 3" xfId="4935" xr:uid="{00000000-0005-0000-0000-0000123F0000}"/>
    <cellStyle name="Normal 3 2 8 2 3 3 2" xfId="35394" xr:uid="{00000000-0005-0000-0000-0000133F0000}"/>
    <cellStyle name="Normal 3 2 8 2 3 3 2 2" xfId="40878" xr:uid="{00000000-0005-0000-0000-0000143F0000}"/>
    <cellStyle name="Normal 3 2 8 2 3 3 3" xfId="28874" xr:uid="{00000000-0005-0000-0000-0000153F0000}"/>
    <cellStyle name="Normal 3 2 8 2 3 4" xfId="35395" xr:uid="{00000000-0005-0000-0000-0000163F0000}"/>
    <cellStyle name="Normal 3 2 8 2 3 4 2" xfId="40879" xr:uid="{00000000-0005-0000-0000-0000173F0000}"/>
    <cellStyle name="Normal 3 2 8 2 3 5" xfId="28875" xr:uid="{00000000-0005-0000-0000-0000183F0000}"/>
    <cellStyle name="Normal 3 2 8 2 4" xfId="4936" xr:uid="{00000000-0005-0000-0000-0000193F0000}"/>
    <cellStyle name="Normal 3 2 8 2 4 2" xfId="4937" xr:uid="{00000000-0005-0000-0000-00001A3F0000}"/>
    <cellStyle name="Normal 3 2 8 2 4 2 2" xfId="35396" xr:uid="{00000000-0005-0000-0000-00001B3F0000}"/>
    <cellStyle name="Normal 3 2 8 2 4 2 2 2" xfId="40880" xr:uid="{00000000-0005-0000-0000-00001C3F0000}"/>
    <cellStyle name="Normal 3 2 8 2 4 2 3" xfId="28876" xr:uid="{00000000-0005-0000-0000-00001D3F0000}"/>
    <cellStyle name="Normal 3 2 8 2 4 3" xfId="4938" xr:uid="{00000000-0005-0000-0000-00001E3F0000}"/>
    <cellStyle name="Normal 3 2 8 2 4 3 2" xfId="35397" xr:uid="{00000000-0005-0000-0000-00001F3F0000}"/>
    <cellStyle name="Normal 3 2 8 2 4 3 2 2" xfId="40881" xr:uid="{00000000-0005-0000-0000-0000203F0000}"/>
    <cellStyle name="Normal 3 2 8 2 4 3 3" xfId="28877" xr:uid="{00000000-0005-0000-0000-0000213F0000}"/>
    <cellStyle name="Normal 3 2 8 2 4 4" xfId="35398" xr:uid="{00000000-0005-0000-0000-0000223F0000}"/>
    <cellStyle name="Normal 3 2 8 2 4 4 2" xfId="40882" xr:uid="{00000000-0005-0000-0000-0000233F0000}"/>
    <cellStyle name="Normal 3 2 8 2 4 5" xfId="28878" xr:uid="{00000000-0005-0000-0000-0000243F0000}"/>
    <cellStyle name="Normal 3 2 8 2 5" xfId="4939" xr:uid="{00000000-0005-0000-0000-0000253F0000}"/>
    <cellStyle name="Normal 3 2 8 2 5 2" xfId="4940" xr:uid="{00000000-0005-0000-0000-0000263F0000}"/>
    <cellStyle name="Normal 3 2 8 2 5 2 2" xfId="35399" xr:uid="{00000000-0005-0000-0000-0000273F0000}"/>
    <cellStyle name="Normal 3 2 8 2 5 2 2 2" xfId="40883" xr:uid="{00000000-0005-0000-0000-0000283F0000}"/>
    <cellStyle name="Normal 3 2 8 2 5 2 3" xfId="28879" xr:uid="{00000000-0005-0000-0000-0000293F0000}"/>
    <cellStyle name="Normal 3 2 8 2 5 3" xfId="4941" xr:uid="{00000000-0005-0000-0000-00002A3F0000}"/>
    <cellStyle name="Normal 3 2 8 2 5 3 2" xfId="35400" xr:uid="{00000000-0005-0000-0000-00002B3F0000}"/>
    <cellStyle name="Normal 3 2 8 2 5 3 2 2" xfId="40884" xr:uid="{00000000-0005-0000-0000-00002C3F0000}"/>
    <cellStyle name="Normal 3 2 8 2 5 3 3" xfId="28880" xr:uid="{00000000-0005-0000-0000-00002D3F0000}"/>
    <cellStyle name="Normal 3 2 8 2 5 4" xfId="35401" xr:uid="{00000000-0005-0000-0000-00002E3F0000}"/>
    <cellStyle name="Normal 3 2 8 2 5 4 2" xfId="40885" xr:uid="{00000000-0005-0000-0000-00002F3F0000}"/>
    <cellStyle name="Normal 3 2 8 2 5 5" xfId="28881" xr:uid="{00000000-0005-0000-0000-0000303F0000}"/>
    <cellStyle name="Normal 3 2 8 2 6" xfId="4942" xr:uid="{00000000-0005-0000-0000-0000313F0000}"/>
    <cellStyle name="Normal 3 2 8 2 6 2" xfId="4943" xr:uid="{00000000-0005-0000-0000-0000323F0000}"/>
    <cellStyle name="Normal 3 2 8 2 6 2 2" xfId="35402" xr:uid="{00000000-0005-0000-0000-0000333F0000}"/>
    <cellStyle name="Normal 3 2 8 2 6 2 2 2" xfId="40886" xr:uid="{00000000-0005-0000-0000-0000343F0000}"/>
    <cellStyle name="Normal 3 2 8 2 6 2 3" xfId="28882" xr:uid="{00000000-0005-0000-0000-0000353F0000}"/>
    <cellStyle name="Normal 3 2 8 2 6 3" xfId="4944" xr:uid="{00000000-0005-0000-0000-0000363F0000}"/>
    <cellStyle name="Normal 3 2 8 2 6 3 2" xfId="35403" xr:uid="{00000000-0005-0000-0000-0000373F0000}"/>
    <cellStyle name="Normal 3 2 8 2 6 3 2 2" xfId="40887" xr:uid="{00000000-0005-0000-0000-0000383F0000}"/>
    <cellStyle name="Normal 3 2 8 2 6 3 3" xfId="28883" xr:uid="{00000000-0005-0000-0000-0000393F0000}"/>
    <cellStyle name="Normal 3 2 8 2 6 4" xfId="35404" xr:uid="{00000000-0005-0000-0000-00003A3F0000}"/>
    <cellStyle name="Normal 3 2 8 2 6 4 2" xfId="40888" xr:uid="{00000000-0005-0000-0000-00003B3F0000}"/>
    <cellStyle name="Normal 3 2 8 2 6 5" xfId="28884" xr:uid="{00000000-0005-0000-0000-00003C3F0000}"/>
    <cellStyle name="Normal 3 2 8 2 7" xfId="4945" xr:uid="{00000000-0005-0000-0000-00003D3F0000}"/>
    <cellStyle name="Normal 3 2 8 2 7 2" xfId="4946" xr:uid="{00000000-0005-0000-0000-00003E3F0000}"/>
    <cellStyle name="Normal 3 2 8 2 7 2 2" xfId="35405" xr:uid="{00000000-0005-0000-0000-00003F3F0000}"/>
    <cellStyle name="Normal 3 2 8 2 7 2 2 2" xfId="40889" xr:uid="{00000000-0005-0000-0000-0000403F0000}"/>
    <cellStyle name="Normal 3 2 8 2 7 2 3" xfId="28885" xr:uid="{00000000-0005-0000-0000-0000413F0000}"/>
    <cellStyle name="Normal 3 2 8 2 7 3" xfId="4947" xr:uid="{00000000-0005-0000-0000-0000423F0000}"/>
    <cellStyle name="Normal 3 2 8 2 7 3 2" xfId="35406" xr:uid="{00000000-0005-0000-0000-0000433F0000}"/>
    <cellStyle name="Normal 3 2 8 2 7 3 2 2" xfId="40890" xr:uid="{00000000-0005-0000-0000-0000443F0000}"/>
    <cellStyle name="Normal 3 2 8 2 7 3 3" xfId="28886" xr:uid="{00000000-0005-0000-0000-0000453F0000}"/>
    <cellStyle name="Normal 3 2 8 2 7 4" xfId="35407" xr:uid="{00000000-0005-0000-0000-0000463F0000}"/>
    <cellStyle name="Normal 3 2 8 2 7 4 2" xfId="40891" xr:uid="{00000000-0005-0000-0000-0000473F0000}"/>
    <cellStyle name="Normal 3 2 8 2 7 5" xfId="28887" xr:uid="{00000000-0005-0000-0000-0000483F0000}"/>
    <cellStyle name="Normal 3 2 8 2 8" xfId="4948" xr:uid="{00000000-0005-0000-0000-0000493F0000}"/>
    <cellStyle name="Normal 3 2 8 2 8 2" xfId="4949" xr:uid="{00000000-0005-0000-0000-00004A3F0000}"/>
    <cellStyle name="Normal 3 2 8 2 8 2 2" xfId="35408" xr:uid="{00000000-0005-0000-0000-00004B3F0000}"/>
    <cellStyle name="Normal 3 2 8 2 8 2 2 2" xfId="40892" xr:uid="{00000000-0005-0000-0000-00004C3F0000}"/>
    <cellStyle name="Normal 3 2 8 2 8 2 3" xfId="28888" xr:uid="{00000000-0005-0000-0000-00004D3F0000}"/>
    <cellStyle name="Normal 3 2 8 2 8 3" xfId="4950" xr:uid="{00000000-0005-0000-0000-00004E3F0000}"/>
    <cellStyle name="Normal 3 2 8 2 8 3 2" xfId="35409" xr:uid="{00000000-0005-0000-0000-00004F3F0000}"/>
    <cellStyle name="Normal 3 2 8 2 8 3 2 2" xfId="40893" xr:uid="{00000000-0005-0000-0000-0000503F0000}"/>
    <cellStyle name="Normal 3 2 8 2 8 3 3" xfId="28889" xr:uid="{00000000-0005-0000-0000-0000513F0000}"/>
    <cellStyle name="Normal 3 2 8 2 8 4" xfId="35410" xr:uid="{00000000-0005-0000-0000-0000523F0000}"/>
    <cellStyle name="Normal 3 2 8 2 8 4 2" xfId="40894" xr:uid="{00000000-0005-0000-0000-0000533F0000}"/>
    <cellStyle name="Normal 3 2 8 2 8 5" xfId="28890" xr:uid="{00000000-0005-0000-0000-0000543F0000}"/>
    <cellStyle name="Normal 3 2 8 2 9" xfId="4951" xr:uid="{00000000-0005-0000-0000-0000553F0000}"/>
    <cellStyle name="Normal 3 2 8 2 9 2" xfId="4952" xr:uid="{00000000-0005-0000-0000-0000563F0000}"/>
    <cellStyle name="Normal 3 2 8 2 9 2 2" xfId="35411" xr:uid="{00000000-0005-0000-0000-0000573F0000}"/>
    <cellStyle name="Normal 3 2 8 2 9 2 2 2" xfId="40895" xr:uid="{00000000-0005-0000-0000-0000583F0000}"/>
    <cellStyle name="Normal 3 2 8 2 9 2 3" xfId="28891" xr:uid="{00000000-0005-0000-0000-0000593F0000}"/>
    <cellStyle name="Normal 3 2 8 2 9 3" xfId="4953" xr:uid="{00000000-0005-0000-0000-00005A3F0000}"/>
    <cellStyle name="Normal 3 2 8 2 9 3 2" xfId="35412" xr:uid="{00000000-0005-0000-0000-00005B3F0000}"/>
    <cellStyle name="Normal 3 2 8 2 9 3 2 2" xfId="40896" xr:uid="{00000000-0005-0000-0000-00005C3F0000}"/>
    <cellStyle name="Normal 3 2 8 2 9 3 3" xfId="28892" xr:uid="{00000000-0005-0000-0000-00005D3F0000}"/>
    <cellStyle name="Normal 3 2 8 2 9 4" xfId="35413" xr:uid="{00000000-0005-0000-0000-00005E3F0000}"/>
    <cellStyle name="Normal 3 2 8 2 9 4 2" xfId="40897" xr:uid="{00000000-0005-0000-0000-00005F3F0000}"/>
    <cellStyle name="Normal 3 2 8 2 9 5" xfId="28893" xr:uid="{00000000-0005-0000-0000-0000603F0000}"/>
    <cellStyle name="Normal 3 2 8 20" xfId="4954" xr:uid="{00000000-0005-0000-0000-0000613F0000}"/>
    <cellStyle name="Normal 3 2 8 20 2" xfId="4955" xr:uid="{00000000-0005-0000-0000-0000623F0000}"/>
    <cellStyle name="Normal 3 2 8 20 2 2" xfId="35414" xr:uid="{00000000-0005-0000-0000-0000633F0000}"/>
    <cellStyle name="Normal 3 2 8 20 2 2 2" xfId="40898" xr:uid="{00000000-0005-0000-0000-0000643F0000}"/>
    <cellStyle name="Normal 3 2 8 20 2 3" xfId="28894" xr:uid="{00000000-0005-0000-0000-0000653F0000}"/>
    <cellStyle name="Normal 3 2 8 20 3" xfId="4956" xr:uid="{00000000-0005-0000-0000-0000663F0000}"/>
    <cellStyle name="Normal 3 2 8 20 3 2" xfId="35415" xr:uid="{00000000-0005-0000-0000-0000673F0000}"/>
    <cellStyle name="Normal 3 2 8 20 3 2 2" xfId="40899" xr:uid="{00000000-0005-0000-0000-0000683F0000}"/>
    <cellStyle name="Normal 3 2 8 20 3 3" xfId="28895" xr:uid="{00000000-0005-0000-0000-0000693F0000}"/>
    <cellStyle name="Normal 3 2 8 20 4" xfId="35416" xr:uid="{00000000-0005-0000-0000-00006A3F0000}"/>
    <cellStyle name="Normal 3 2 8 20 4 2" xfId="40900" xr:uid="{00000000-0005-0000-0000-00006B3F0000}"/>
    <cellStyle name="Normal 3 2 8 20 5" xfId="28896" xr:uid="{00000000-0005-0000-0000-00006C3F0000}"/>
    <cellStyle name="Normal 3 2 8 21" xfId="4957" xr:uid="{00000000-0005-0000-0000-00006D3F0000}"/>
    <cellStyle name="Normal 3 2 8 21 2" xfId="35417" xr:uid="{00000000-0005-0000-0000-00006E3F0000}"/>
    <cellStyle name="Normal 3 2 8 21 2 2" xfId="40901" xr:uid="{00000000-0005-0000-0000-00006F3F0000}"/>
    <cellStyle name="Normal 3 2 8 21 3" xfId="28897" xr:uid="{00000000-0005-0000-0000-0000703F0000}"/>
    <cellStyle name="Normal 3 2 8 22" xfId="4958" xr:uid="{00000000-0005-0000-0000-0000713F0000}"/>
    <cellStyle name="Normal 3 2 8 22 2" xfId="35418" xr:uid="{00000000-0005-0000-0000-0000723F0000}"/>
    <cellStyle name="Normal 3 2 8 22 2 2" xfId="40902" xr:uid="{00000000-0005-0000-0000-0000733F0000}"/>
    <cellStyle name="Normal 3 2 8 22 3" xfId="28898" xr:uid="{00000000-0005-0000-0000-0000743F0000}"/>
    <cellStyle name="Normal 3 2 8 23" xfId="35419" xr:uid="{00000000-0005-0000-0000-0000753F0000}"/>
    <cellStyle name="Normal 3 2 8 23 2" xfId="40903" xr:uid="{00000000-0005-0000-0000-0000763F0000}"/>
    <cellStyle name="Normal 3 2 8 24" xfId="28899" xr:uid="{00000000-0005-0000-0000-0000773F0000}"/>
    <cellStyle name="Normal 3 2 8 3" xfId="4959" xr:uid="{00000000-0005-0000-0000-0000783F0000}"/>
    <cellStyle name="Normal 3 2 8 3 10" xfId="4960" xr:uid="{00000000-0005-0000-0000-0000793F0000}"/>
    <cellStyle name="Normal 3 2 8 3 10 2" xfId="4961" xr:uid="{00000000-0005-0000-0000-00007A3F0000}"/>
    <cellStyle name="Normal 3 2 8 3 10 2 2" xfId="35420" xr:uid="{00000000-0005-0000-0000-00007B3F0000}"/>
    <cellStyle name="Normal 3 2 8 3 10 2 2 2" xfId="40904" xr:uid="{00000000-0005-0000-0000-00007C3F0000}"/>
    <cellStyle name="Normal 3 2 8 3 10 2 3" xfId="28900" xr:uid="{00000000-0005-0000-0000-00007D3F0000}"/>
    <cellStyle name="Normal 3 2 8 3 10 3" xfId="4962" xr:uid="{00000000-0005-0000-0000-00007E3F0000}"/>
    <cellStyle name="Normal 3 2 8 3 10 3 2" xfId="35421" xr:uid="{00000000-0005-0000-0000-00007F3F0000}"/>
    <cellStyle name="Normal 3 2 8 3 10 3 2 2" xfId="40905" xr:uid="{00000000-0005-0000-0000-0000803F0000}"/>
    <cellStyle name="Normal 3 2 8 3 10 3 3" xfId="28901" xr:uid="{00000000-0005-0000-0000-0000813F0000}"/>
    <cellStyle name="Normal 3 2 8 3 10 4" xfId="35422" xr:uid="{00000000-0005-0000-0000-0000823F0000}"/>
    <cellStyle name="Normal 3 2 8 3 10 4 2" xfId="40906" xr:uid="{00000000-0005-0000-0000-0000833F0000}"/>
    <cellStyle name="Normal 3 2 8 3 10 5" xfId="28902" xr:uid="{00000000-0005-0000-0000-0000843F0000}"/>
    <cellStyle name="Normal 3 2 8 3 11" xfId="4963" xr:uid="{00000000-0005-0000-0000-0000853F0000}"/>
    <cellStyle name="Normal 3 2 8 3 11 2" xfId="4964" xr:uid="{00000000-0005-0000-0000-0000863F0000}"/>
    <cellStyle name="Normal 3 2 8 3 11 2 2" xfId="35423" xr:uid="{00000000-0005-0000-0000-0000873F0000}"/>
    <cellStyle name="Normal 3 2 8 3 11 2 2 2" xfId="40907" xr:uid="{00000000-0005-0000-0000-0000883F0000}"/>
    <cellStyle name="Normal 3 2 8 3 11 2 3" xfId="28903" xr:uid="{00000000-0005-0000-0000-0000893F0000}"/>
    <cellStyle name="Normal 3 2 8 3 11 3" xfId="4965" xr:uid="{00000000-0005-0000-0000-00008A3F0000}"/>
    <cellStyle name="Normal 3 2 8 3 11 3 2" xfId="35424" xr:uid="{00000000-0005-0000-0000-00008B3F0000}"/>
    <cellStyle name="Normal 3 2 8 3 11 3 2 2" xfId="40908" xr:uid="{00000000-0005-0000-0000-00008C3F0000}"/>
    <cellStyle name="Normal 3 2 8 3 11 3 3" xfId="28904" xr:uid="{00000000-0005-0000-0000-00008D3F0000}"/>
    <cellStyle name="Normal 3 2 8 3 11 4" xfId="35425" xr:uid="{00000000-0005-0000-0000-00008E3F0000}"/>
    <cellStyle name="Normal 3 2 8 3 11 4 2" xfId="40909" xr:uid="{00000000-0005-0000-0000-00008F3F0000}"/>
    <cellStyle name="Normal 3 2 8 3 11 5" xfId="28905" xr:uid="{00000000-0005-0000-0000-0000903F0000}"/>
    <cellStyle name="Normal 3 2 8 3 12" xfId="4966" xr:uid="{00000000-0005-0000-0000-0000913F0000}"/>
    <cellStyle name="Normal 3 2 8 3 12 2" xfId="4967" xr:uid="{00000000-0005-0000-0000-0000923F0000}"/>
    <cellStyle name="Normal 3 2 8 3 12 2 2" xfId="35426" xr:uid="{00000000-0005-0000-0000-0000933F0000}"/>
    <cellStyle name="Normal 3 2 8 3 12 2 2 2" xfId="40910" xr:uid="{00000000-0005-0000-0000-0000943F0000}"/>
    <cellStyle name="Normal 3 2 8 3 12 2 3" xfId="28906" xr:uid="{00000000-0005-0000-0000-0000953F0000}"/>
    <cellStyle name="Normal 3 2 8 3 12 3" xfId="4968" xr:uid="{00000000-0005-0000-0000-0000963F0000}"/>
    <cellStyle name="Normal 3 2 8 3 12 3 2" xfId="35427" xr:uid="{00000000-0005-0000-0000-0000973F0000}"/>
    <cellStyle name="Normal 3 2 8 3 12 3 2 2" xfId="40911" xr:uid="{00000000-0005-0000-0000-0000983F0000}"/>
    <cellStyle name="Normal 3 2 8 3 12 3 3" xfId="28907" xr:uid="{00000000-0005-0000-0000-0000993F0000}"/>
    <cellStyle name="Normal 3 2 8 3 12 4" xfId="35428" xr:uid="{00000000-0005-0000-0000-00009A3F0000}"/>
    <cellStyle name="Normal 3 2 8 3 12 4 2" xfId="40912" xr:uid="{00000000-0005-0000-0000-00009B3F0000}"/>
    <cellStyle name="Normal 3 2 8 3 12 5" xfId="28908" xr:uid="{00000000-0005-0000-0000-00009C3F0000}"/>
    <cellStyle name="Normal 3 2 8 3 13" xfId="4969" xr:uid="{00000000-0005-0000-0000-00009D3F0000}"/>
    <cellStyle name="Normal 3 2 8 3 13 2" xfId="4970" xr:uid="{00000000-0005-0000-0000-00009E3F0000}"/>
    <cellStyle name="Normal 3 2 8 3 13 2 2" xfId="35429" xr:uid="{00000000-0005-0000-0000-00009F3F0000}"/>
    <cellStyle name="Normal 3 2 8 3 13 2 2 2" xfId="40913" xr:uid="{00000000-0005-0000-0000-0000A03F0000}"/>
    <cellStyle name="Normal 3 2 8 3 13 2 3" xfId="28909" xr:uid="{00000000-0005-0000-0000-0000A13F0000}"/>
    <cellStyle name="Normal 3 2 8 3 13 3" xfId="4971" xr:uid="{00000000-0005-0000-0000-0000A23F0000}"/>
    <cellStyle name="Normal 3 2 8 3 13 3 2" xfId="35430" xr:uid="{00000000-0005-0000-0000-0000A33F0000}"/>
    <cellStyle name="Normal 3 2 8 3 13 3 2 2" xfId="40914" xr:uid="{00000000-0005-0000-0000-0000A43F0000}"/>
    <cellStyle name="Normal 3 2 8 3 13 3 3" xfId="28910" xr:uid="{00000000-0005-0000-0000-0000A53F0000}"/>
    <cellStyle name="Normal 3 2 8 3 13 4" xfId="35431" xr:uid="{00000000-0005-0000-0000-0000A63F0000}"/>
    <cellStyle name="Normal 3 2 8 3 13 4 2" xfId="40915" xr:uid="{00000000-0005-0000-0000-0000A73F0000}"/>
    <cellStyle name="Normal 3 2 8 3 13 5" xfId="28911" xr:uid="{00000000-0005-0000-0000-0000A83F0000}"/>
    <cellStyle name="Normal 3 2 8 3 14" xfId="4972" xr:uid="{00000000-0005-0000-0000-0000A93F0000}"/>
    <cellStyle name="Normal 3 2 8 3 14 2" xfId="4973" xr:uid="{00000000-0005-0000-0000-0000AA3F0000}"/>
    <cellStyle name="Normal 3 2 8 3 14 2 2" xfId="35432" xr:uid="{00000000-0005-0000-0000-0000AB3F0000}"/>
    <cellStyle name="Normal 3 2 8 3 14 2 2 2" xfId="40916" xr:uid="{00000000-0005-0000-0000-0000AC3F0000}"/>
    <cellStyle name="Normal 3 2 8 3 14 2 3" xfId="28912" xr:uid="{00000000-0005-0000-0000-0000AD3F0000}"/>
    <cellStyle name="Normal 3 2 8 3 14 3" xfId="4974" xr:uid="{00000000-0005-0000-0000-0000AE3F0000}"/>
    <cellStyle name="Normal 3 2 8 3 14 3 2" xfId="35433" xr:uid="{00000000-0005-0000-0000-0000AF3F0000}"/>
    <cellStyle name="Normal 3 2 8 3 14 3 2 2" xfId="40917" xr:uid="{00000000-0005-0000-0000-0000B03F0000}"/>
    <cellStyle name="Normal 3 2 8 3 14 3 3" xfId="28913" xr:uid="{00000000-0005-0000-0000-0000B13F0000}"/>
    <cellStyle name="Normal 3 2 8 3 14 4" xfId="35434" xr:uid="{00000000-0005-0000-0000-0000B23F0000}"/>
    <cellStyle name="Normal 3 2 8 3 14 4 2" xfId="40918" xr:uid="{00000000-0005-0000-0000-0000B33F0000}"/>
    <cellStyle name="Normal 3 2 8 3 14 5" xfId="28914" xr:uid="{00000000-0005-0000-0000-0000B43F0000}"/>
    <cellStyle name="Normal 3 2 8 3 15" xfId="4975" xr:uid="{00000000-0005-0000-0000-0000B53F0000}"/>
    <cellStyle name="Normal 3 2 8 3 15 2" xfId="4976" xr:uid="{00000000-0005-0000-0000-0000B63F0000}"/>
    <cellStyle name="Normal 3 2 8 3 15 2 2" xfId="35435" xr:uid="{00000000-0005-0000-0000-0000B73F0000}"/>
    <cellStyle name="Normal 3 2 8 3 15 2 2 2" xfId="40919" xr:uid="{00000000-0005-0000-0000-0000B83F0000}"/>
    <cellStyle name="Normal 3 2 8 3 15 2 3" xfId="28915" xr:uid="{00000000-0005-0000-0000-0000B93F0000}"/>
    <cellStyle name="Normal 3 2 8 3 15 3" xfId="4977" xr:uid="{00000000-0005-0000-0000-0000BA3F0000}"/>
    <cellStyle name="Normal 3 2 8 3 15 3 2" xfId="35436" xr:uid="{00000000-0005-0000-0000-0000BB3F0000}"/>
    <cellStyle name="Normal 3 2 8 3 15 3 2 2" xfId="40920" xr:uid="{00000000-0005-0000-0000-0000BC3F0000}"/>
    <cellStyle name="Normal 3 2 8 3 15 3 3" xfId="28916" xr:uid="{00000000-0005-0000-0000-0000BD3F0000}"/>
    <cellStyle name="Normal 3 2 8 3 15 4" xfId="35437" xr:uid="{00000000-0005-0000-0000-0000BE3F0000}"/>
    <cellStyle name="Normal 3 2 8 3 15 4 2" xfId="40921" xr:uid="{00000000-0005-0000-0000-0000BF3F0000}"/>
    <cellStyle name="Normal 3 2 8 3 15 5" xfId="28917" xr:uid="{00000000-0005-0000-0000-0000C03F0000}"/>
    <cellStyle name="Normal 3 2 8 3 16" xfId="4978" xr:uid="{00000000-0005-0000-0000-0000C13F0000}"/>
    <cellStyle name="Normal 3 2 8 3 16 2" xfId="4979" xr:uid="{00000000-0005-0000-0000-0000C23F0000}"/>
    <cellStyle name="Normal 3 2 8 3 16 2 2" xfId="35438" xr:uid="{00000000-0005-0000-0000-0000C33F0000}"/>
    <cellStyle name="Normal 3 2 8 3 16 2 2 2" xfId="40922" xr:uid="{00000000-0005-0000-0000-0000C43F0000}"/>
    <cellStyle name="Normal 3 2 8 3 16 2 3" xfId="28918" xr:uid="{00000000-0005-0000-0000-0000C53F0000}"/>
    <cellStyle name="Normal 3 2 8 3 16 3" xfId="4980" xr:uid="{00000000-0005-0000-0000-0000C63F0000}"/>
    <cellStyle name="Normal 3 2 8 3 16 3 2" xfId="35439" xr:uid="{00000000-0005-0000-0000-0000C73F0000}"/>
    <cellStyle name="Normal 3 2 8 3 16 3 2 2" xfId="40923" xr:uid="{00000000-0005-0000-0000-0000C83F0000}"/>
    <cellStyle name="Normal 3 2 8 3 16 3 3" xfId="28919" xr:uid="{00000000-0005-0000-0000-0000C93F0000}"/>
    <cellStyle name="Normal 3 2 8 3 16 4" xfId="35440" xr:uid="{00000000-0005-0000-0000-0000CA3F0000}"/>
    <cellStyle name="Normal 3 2 8 3 16 4 2" xfId="40924" xr:uid="{00000000-0005-0000-0000-0000CB3F0000}"/>
    <cellStyle name="Normal 3 2 8 3 16 5" xfId="28920" xr:uid="{00000000-0005-0000-0000-0000CC3F0000}"/>
    <cellStyle name="Normal 3 2 8 3 17" xfId="4981" xr:uid="{00000000-0005-0000-0000-0000CD3F0000}"/>
    <cellStyle name="Normal 3 2 8 3 17 2" xfId="35441" xr:uid="{00000000-0005-0000-0000-0000CE3F0000}"/>
    <cellStyle name="Normal 3 2 8 3 17 2 2" xfId="40925" xr:uid="{00000000-0005-0000-0000-0000CF3F0000}"/>
    <cellStyle name="Normal 3 2 8 3 17 3" xfId="28921" xr:uid="{00000000-0005-0000-0000-0000D03F0000}"/>
    <cellStyle name="Normal 3 2 8 3 18" xfId="4982" xr:uid="{00000000-0005-0000-0000-0000D13F0000}"/>
    <cellStyle name="Normal 3 2 8 3 18 2" xfId="35442" xr:uid="{00000000-0005-0000-0000-0000D23F0000}"/>
    <cellStyle name="Normal 3 2 8 3 18 2 2" xfId="40926" xr:uid="{00000000-0005-0000-0000-0000D33F0000}"/>
    <cellStyle name="Normal 3 2 8 3 18 3" xfId="28922" xr:uid="{00000000-0005-0000-0000-0000D43F0000}"/>
    <cellStyle name="Normal 3 2 8 3 19" xfId="35443" xr:uid="{00000000-0005-0000-0000-0000D53F0000}"/>
    <cellStyle name="Normal 3 2 8 3 19 2" xfId="40927" xr:uid="{00000000-0005-0000-0000-0000D63F0000}"/>
    <cellStyle name="Normal 3 2 8 3 2" xfId="4983" xr:uid="{00000000-0005-0000-0000-0000D73F0000}"/>
    <cellStyle name="Normal 3 2 8 3 2 2" xfId="4984" xr:uid="{00000000-0005-0000-0000-0000D83F0000}"/>
    <cellStyle name="Normal 3 2 8 3 2 2 2" xfId="35444" xr:uid="{00000000-0005-0000-0000-0000D93F0000}"/>
    <cellStyle name="Normal 3 2 8 3 2 2 2 2" xfId="40928" xr:uid="{00000000-0005-0000-0000-0000DA3F0000}"/>
    <cellStyle name="Normal 3 2 8 3 2 2 3" xfId="28923" xr:uid="{00000000-0005-0000-0000-0000DB3F0000}"/>
    <cellStyle name="Normal 3 2 8 3 2 3" xfId="4985" xr:uid="{00000000-0005-0000-0000-0000DC3F0000}"/>
    <cellStyle name="Normal 3 2 8 3 2 3 2" xfId="35445" xr:uid="{00000000-0005-0000-0000-0000DD3F0000}"/>
    <cellStyle name="Normal 3 2 8 3 2 3 2 2" xfId="40929" xr:uid="{00000000-0005-0000-0000-0000DE3F0000}"/>
    <cellStyle name="Normal 3 2 8 3 2 3 3" xfId="28924" xr:uid="{00000000-0005-0000-0000-0000DF3F0000}"/>
    <cellStyle name="Normal 3 2 8 3 2 4" xfId="35446" xr:uid="{00000000-0005-0000-0000-0000E03F0000}"/>
    <cellStyle name="Normal 3 2 8 3 2 4 2" xfId="40930" xr:uid="{00000000-0005-0000-0000-0000E13F0000}"/>
    <cellStyle name="Normal 3 2 8 3 2 5" xfId="28925" xr:uid="{00000000-0005-0000-0000-0000E23F0000}"/>
    <cellStyle name="Normal 3 2 8 3 20" xfId="28926" xr:uid="{00000000-0005-0000-0000-0000E33F0000}"/>
    <cellStyle name="Normal 3 2 8 3 3" xfId="4986" xr:uid="{00000000-0005-0000-0000-0000E43F0000}"/>
    <cellStyle name="Normal 3 2 8 3 3 2" xfId="4987" xr:uid="{00000000-0005-0000-0000-0000E53F0000}"/>
    <cellStyle name="Normal 3 2 8 3 3 2 2" xfId="35447" xr:uid="{00000000-0005-0000-0000-0000E63F0000}"/>
    <cellStyle name="Normal 3 2 8 3 3 2 2 2" xfId="40931" xr:uid="{00000000-0005-0000-0000-0000E73F0000}"/>
    <cellStyle name="Normal 3 2 8 3 3 2 3" xfId="28927" xr:uid="{00000000-0005-0000-0000-0000E83F0000}"/>
    <cellStyle name="Normal 3 2 8 3 3 3" xfId="4988" xr:uid="{00000000-0005-0000-0000-0000E93F0000}"/>
    <cellStyle name="Normal 3 2 8 3 3 3 2" xfId="35448" xr:uid="{00000000-0005-0000-0000-0000EA3F0000}"/>
    <cellStyle name="Normal 3 2 8 3 3 3 2 2" xfId="40932" xr:uid="{00000000-0005-0000-0000-0000EB3F0000}"/>
    <cellStyle name="Normal 3 2 8 3 3 3 3" xfId="28928" xr:uid="{00000000-0005-0000-0000-0000EC3F0000}"/>
    <cellStyle name="Normal 3 2 8 3 3 4" xfId="35449" xr:uid="{00000000-0005-0000-0000-0000ED3F0000}"/>
    <cellStyle name="Normal 3 2 8 3 3 4 2" xfId="40933" xr:uid="{00000000-0005-0000-0000-0000EE3F0000}"/>
    <cellStyle name="Normal 3 2 8 3 3 5" xfId="28929" xr:uid="{00000000-0005-0000-0000-0000EF3F0000}"/>
    <cellStyle name="Normal 3 2 8 3 4" xfId="4989" xr:uid="{00000000-0005-0000-0000-0000F03F0000}"/>
    <cellStyle name="Normal 3 2 8 3 4 2" xfId="4990" xr:uid="{00000000-0005-0000-0000-0000F13F0000}"/>
    <cellStyle name="Normal 3 2 8 3 4 2 2" xfId="35450" xr:uid="{00000000-0005-0000-0000-0000F23F0000}"/>
    <cellStyle name="Normal 3 2 8 3 4 2 2 2" xfId="40934" xr:uid="{00000000-0005-0000-0000-0000F33F0000}"/>
    <cellStyle name="Normal 3 2 8 3 4 2 3" xfId="28930" xr:uid="{00000000-0005-0000-0000-0000F43F0000}"/>
    <cellStyle name="Normal 3 2 8 3 4 3" xfId="4991" xr:uid="{00000000-0005-0000-0000-0000F53F0000}"/>
    <cellStyle name="Normal 3 2 8 3 4 3 2" xfId="35451" xr:uid="{00000000-0005-0000-0000-0000F63F0000}"/>
    <cellStyle name="Normal 3 2 8 3 4 3 2 2" xfId="40935" xr:uid="{00000000-0005-0000-0000-0000F73F0000}"/>
    <cellStyle name="Normal 3 2 8 3 4 3 3" xfId="28931" xr:uid="{00000000-0005-0000-0000-0000F83F0000}"/>
    <cellStyle name="Normal 3 2 8 3 4 4" xfId="35452" xr:uid="{00000000-0005-0000-0000-0000F93F0000}"/>
    <cellStyle name="Normal 3 2 8 3 4 4 2" xfId="40936" xr:uid="{00000000-0005-0000-0000-0000FA3F0000}"/>
    <cellStyle name="Normal 3 2 8 3 4 5" xfId="28932" xr:uid="{00000000-0005-0000-0000-0000FB3F0000}"/>
    <cellStyle name="Normal 3 2 8 3 5" xfId="4992" xr:uid="{00000000-0005-0000-0000-0000FC3F0000}"/>
    <cellStyle name="Normal 3 2 8 3 5 2" xfId="4993" xr:uid="{00000000-0005-0000-0000-0000FD3F0000}"/>
    <cellStyle name="Normal 3 2 8 3 5 2 2" xfId="35453" xr:uid="{00000000-0005-0000-0000-0000FE3F0000}"/>
    <cellStyle name="Normal 3 2 8 3 5 2 2 2" xfId="40937" xr:uid="{00000000-0005-0000-0000-0000FF3F0000}"/>
    <cellStyle name="Normal 3 2 8 3 5 2 3" xfId="28933" xr:uid="{00000000-0005-0000-0000-000000400000}"/>
    <cellStyle name="Normal 3 2 8 3 5 3" xfId="4994" xr:uid="{00000000-0005-0000-0000-000001400000}"/>
    <cellStyle name="Normal 3 2 8 3 5 3 2" xfId="35454" xr:uid="{00000000-0005-0000-0000-000002400000}"/>
    <cellStyle name="Normal 3 2 8 3 5 3 2 2" xfId="40938" xr:uid="{00000000-0005-0000-0000-000003400000}"/>
    <cellStyle name="Normal 3 2 8 3 5 3 3" xfId="28934" xr:uid="{00000000-0005-0000-0000-000004400000}"/>
    <cellStyle name="Normal 3 2 8 3 5 4" xfId="35455" xr:uid="{00000000-0005-0000-0000-000005400000}"/>
    <cellStyle name="Normal 3 2 8 3 5 4 2" xfId="40939" xr:uid="{00000000-0005-0000-0000-000006400000}"/>
    <cellStyle name="Normal 3 2 8 3 5 5" xfId="28935" xr:uid="{00000000-0005-0000-0000-000007400000}"/>
    <cellStyle name="Normal 3 2 8 3 6" xfId="4995" xr:uid="{00000000-0005-0000-0000-000008400000}"/>
    <cellStyle name="Normal 3 2 8 3 6 2" xfId="4996" xr:uid="{00000000-0005-0000-0000-000009400000}"/>
    <cellStyle name="Normal 3 2 8 3 6 2 2" xfId="35456" xr:uid="{00000000-0005-0000-0000-00000A400000}"/>
    <cellStyle name="Normal 3 2 8 3 6 2 2 2" xfId="40940" xr:uid="{00000000-0005-0000-0000-00000B400000}"/>
    <cellStyle name="Normal 3 2 8 3 6 2 3" xfId="28936" xr:uid="{00000000-0005-0000-0000-00000C400000}"/>
    <cellStyle name="Normal 3 2 8 3 6 3" xfId="4997" xr:uid="{00000000-0005-0000-0000-00000D400000}"/>
    <cellStyle name="Normal 3 2 8 3 6 3 2" xfId="35457" xr:uid="{00000000-0005-0000-0000-00000E400000}"/>
    <cellStyle name="Normal 3 2 8 3 6 3 2 2" xfId="40941" xr:uid="{00000000-0005-0000-0000-00000F400000}"/>
    <cellStyle name="Normal 3 2 8 3 6 3 3" xfId="28937" xr:uid="{00000000-0005-0000-0000-000010400000}"/>
    <cellStyle name="Normal 3 2 8 3 6 4" xfId="35458" xr:uid="{00000000-0005-0000-0000-000011400000}"/>
    <cellStyle name="Normal 3 2 8 3 6 4 2" xfId="40942" xr:uid="{00000000-0005-0000-0000-000012400000}"/>
    <cellStyle name="Normal 3 2 8 3 6 5" xfId="28938" xr:uid="{00000000-0005-0000-0000-000013400000}"/>
    <cellStyle name="Normal 3 2 8 3 7" xfId="4998" xr:uid="{00000000-0005-0000-0000-000014400000}"/>
    <cellStyle name="Normal 3 2 8 3 7 2" xfId="4999" xr:uid="{00000000-0005-0000-0000-000015400000}"/>
    <cellStyle name="Normal 3 2 8 3 7 2 2" xfId="35459" xr:uid="{00000000-0005-0000-0000-000016400000}"/>
    <cellStyle name="Normal 3 2 8 3 7 2 2 2" xfId="40943" xr:uid="{00000000-0005-0000-0000-000017400000}"/>
    <cellStyle name="Normal 3 2 8 3 7 2 3" xfId="28939" xr:uid="{00000000-0005-0000-0000-000018400000}"/>
    <cellStyle name="Normal 3 2 8 3 7 3" xfId="5000" xr:uid="{00000000-0005-0000-0000-000019400000}"/>
    <cellStyle name="Normal 3 2 8 3 7 3 2" xfId="35460" xr:uid="{00000000-0005-0000-0000-00001A400000}"/>
    <cellStyle name="Normal 3 2 8 3 7 3 2 2" xfId="40944" xr:uid="{00000000-0005-0000-0000-00001B400000}"/>
    <cellStyle name="Normal 3 2 8 3 7 3 3" xfId="28940" xr:uid="{00000000-0005-0000-0000-00001C400000}"/>
    <cellStyle name="Normal 3 2 8 3 7 4" xfId="35461" xr:uid="{00000000-0005-0000-0000-00001D400000}"/>
    <cellStyle name="Normal 3 2 8 3 7 4 2" xfId="40945" xr:uid="{00000000-0005-0000-0000-00001E400000}"/>
    <cellStyle name="Normal 3 2 8 3 7 5" xfId="28941" xr:uid="{00000000-0005-0000-0000-00001F400000}"/>
    <cellStyle name="Normal 3 2 8 3 8" xfId="5001" xr:uid="{00000000-0005-0000-0000-000020400000}"/>
    <cellStyle name="Normal 3 2 8 3 8 2" xfId="5002" xr:uid="{00000000-0005-0000-0000-000021400000}"/>
    <cellStyle name="Normal 3 2 8 3 8 2 2" xfId="35462" xr:uid="{00000000-0005-0000-0000-000022400000}"/>
    <cellStyle name="Normal 3 2 8 3 8 2 2 2" xfId="40946" xr:uid="{00000000-0005-0000-0000-000023400000}"/>
    <cellStyle name="Normal 3 2 8 3 8 2 3" xfId="28942" xr:uid="{00000000-0005-0000-0000-000024400000}"/>
    <cellStyle name="Normal 3 2 8 3 8 3" xfId="5003" xr:uid="{00000000-0005-0000-0000-000025400000}"/>
    <cellStyle name="Normal 3 2 8 3 8 3 2" xfId="35463" xr:uid="{00000000-0005-0000-0000-000026400000}"/>
    <cellStyle name="Normal 3 2 8 3 8 3 2 2" xfId="40947" xr:uid="{00000000-0005-0000-0000-000027400000}"/>
    <cellStyle name="Normal 3 2 8 3 8 3 3" xfId="28943" xr:uid="{00000000-0005-0000-0000-000028400000}"/>
    <cellStyle name="Normal 3 2 8 3 8 4" xfId="35464" xr:uid="{00000000-0005-0000-0000-000029400000}"/>
    <cellStyle name="Normal 3 2 8 3 8 4 2" xfId="40948" xr:uid="{00000000-0005-0000-0000-00002A400000}"/>
    <cellStyle name="Normal 3 2 8 3 8 5" xfId="28944" xr:uid="{00000000-0005-0000-0000-00002B400000}"/>
    <cellStyle name="Normal 3 2 8 3 9" xfId="5004" xr:uid="{00000000-0005-0000-0000-00002C400000}"/>
    <cellStyle name="Normal 3 2 8 3 9 2" xfId="5005" xr:uid="{00000000-0005-0000-0000-00002D400000}"/>
    <cellStyle name="Normal 3 2 8 3 9 2 2" xfId="35465" xr:uid="{00000000-0005-0000-0000-00002E400000}"/>
    <cellStyle name="Normal 3 2 8 3 9 2 2 2" xfId="40949" xr:uid="{00000000-0005-0000-0000-00002F400000}"/>
    <cellStyle name="Normal 3 2 8 3 9 2 3" xfId="28945" xr:uid="{00000000-0005-0000-0000-000030400000}"/>
    <cellStyle name="Normal 3 2 8 3 9 3" xfId="5006" xr:uid="{00000000-0005-0000-0000-000031400000}"/>
    <cellStyle name="Normal 3 2 8 3 9 3 2" xfId="35466" xr:uid="{00000000-0005-0000-0000-000032400000}"/>
    <cellStyle name="Normal 3 2 8 3 9 3 2 2" xfId="40950" xr:uid="{00000000-0005-0000-0000-000033400000}"/>
    <cellStyle name="Normal 3 2 8 3 9 3 3" xfId="28946" xr:uid="{00000000-0005-0000-0000-000034400000}"/>
    <cellStyle name="Normal 3 2 8 3 9 4" xfId="35467" xr:uid="{00000000-0005-0000-0000-000035400000}"/>
    <cellStyle name="Normal 3 2 8 3 9 4 2" xfId="40951" xr:uid="{00000000-0005-0000-0000-000036400000}"/>
    <cellStyle name="Normal 3 2 8 3 9 5" xfId="28947" xr:uid="{00000000-0005-0000-0000-000037400000}"/>
    <cellStyle name="Normal 3 2 8 4" xfId="5007" xr:uid="{00000000-0005-0000-0000-000038400000}"/>
    <cellStyle name="Normal 3 2 8 4 10" xfId="5008" xr:uid="{00000000-0005-0000-0000-000039400000}"/>
    <cellStyle name="Normal 3 2 8 4 10 2" xfId="5009" xr:uid="{00000000-0005-0000-0000-00003A400000}"/>
    <cellStyle name="Normal 3 2 8 4 10 2 2" xfId="35468" xr:uid="{00000000-0005-0000-0000-00003B400000}"/>
    <cellStyle name="Normal 3 2 8 4 10 2 2 2" xfId="40952" xr:uid="{00000000-0005-0000-0000-00003C400000}"/>
    <cellStyle name="Normal 3 2 8 4 10 2 3" xfId="28948" xr:uid="{00000000-0005-0000-0000-00003D400000}"/>
    <cellStyle name="Normal 3 2 8 4 10 3" xfId="5010" xr:uid="{00000000-0005-0000-0000-00003E400000}"/>
    <cellStyle name="Normal 3 2 8 4 10 3 2" xfId="35469" xr:uid="{00000000-0005-0000-0000-00003F400000}"/>
    <cellStyle name="Normal 3 2 8 4 10 3 2 2" xfId="40953" xr:uid="{00000000-0005-0000-0000-000040400000}"/>
    <cellStyle name="Normal 3 2 8 4 10 3 3" xfId="28949" xr:uid="{00000000-0005-0000-0000-000041400000}"/>
    <cellStyle name="Normal 3 2 8 4 10 4" xfId="35470" xr:uid="{00000000-0005-0000-0000-000042400000}"/>
    <cellStyle name="Normal 3 2 8 4 10 4 2" xfId="40954" xr:uid="{00000000-0005-0000-0000-000043400000}"/>
    <cellStyle name="Normal 3 2 8 4 10 5" xfId="28950" xr:uid="{00000000-0005-0000-0000-000044400000}"/>
    <cellStyle name="Normal 3 2 8 4 11" xfId="5011" xr:uid="{00000000-0005-0000-0000-000045400000}"/>
    <cellStyle name="Normal 3 2 8 4 11 2" xfId="5012" xr:uid="{00000000-0005-0000-0000-000046400000}"/>
    <cellStyle name="Normal 3 2 8 4 11 2 2" xfId="35471" xr:uid="{00000000-0005-0000-0000-000047400000}"/>
    <cellStyle name="Normal 3 2 8 4 11 2 2 2" xfId="40955" xr:uid="{00000000-0005-0000-0000-000048400000}"/>
    <cellStyle name="Normal 3 2 8 4 11 2 3" xfId="28951" xr:uid="{00000000-0005-0000-0000-000049400000}"/>
    <cellStyle name="Normal 3 2 8 4 11 3" xfId="5013" xr:uid="{00000000-0005-0000-0000-00004A400000}"/>
    <cellStyle name="Normal 3 2 8 4 11 3 2" xfId="35472" xr:uid="{00000000-0005-0000-0000-00004B400000}"/>
    <cellStyle name="Normal 3 2 8 4 11 3 2 2" xfId="40956" xr:uid="{00000000-0005-0000-0000-00004C400000}"/>
    <cellStyle name="Normal 3 2 8 4 11 3 3" xfId="28952" xr:uid="{00000000-0005-0000-0000-00004D400000}"/>
    <cellStyle name="Normal 3 2 8 4 11 4" xfId="35473" xr:uid="{00000000-0005-0000-0000-00004E400000}"/>
    <cellStyle name="Normal 3 2 8 4 11 4 2" xfId="40957" xr:uid="{00000000-0005-0000-0000-00004F400000}"/>
    <cellStyle name="Normal 3 2 8 4 11 5" xfId="28953" xr:uid="{00000000-0005-0000-0000-000050400000}"/>
    <cellStyle name="Normal 3 2 8 4 12" xfId="5014" xr:uid="{00000000-0005-0000-0000-000051400000}"/>
    <cellStyle name="Normal 3 2 8 4 12 2" xfId="5015" xr:uid="{00000000-0005-0000-0000-000052400000}"/>
    <cellStyle name="Normal 3 2 8 4 12 2 2" xfId="35474" xr:uid="{00000000-0005-0000-0000-000053400000}"/>
    <cellStyle name="Normal 3 2 8 4 12 2 2 2" xfId="40958" xr:uid="{00000000-0005-0000-0000-000054400000}"/>
    <cellStyle name="Normal 3 2 8 4 12 2 3" xfId="28954" xr:uid="{00000000-0005-0000-0000-000055400000}"/>
    <cellStyle name="Normal 3 2 8 4 12 3" xfId="5016" xr:uid="{00000000-0005-0000-0000-000056400000}"/>
    <cellStyle name="Normal 3 2 8 4 12 3 2" xfId="35475" xr:uid="{00000000-0005-0000-0000-000057400000}"/>
    <cellStyle name="Normal 3 2 8 4 12 3 2 2" xfId="40959" xr:uid="{00000000-0005-0000-0000-000058400000}"/>
    <cellStyle name="Normal 3 2 8 4 12 3 3" xfId="28955" xr:uid="{00000000-0005-0000-0000-000059400000}"/>
    <cellStyle name="Normal 3 2 8 4 12 4" xfId="35476" xr:uid="{00000000-0005-0000-0000-00005A400000}"/>
    <cellStyle name="Normal 3 2 8 4 12 4 2" xfId="40960" xr:uid="{00000000-0005-0000-0000-00005B400000}"/>
    <cellStyle name="Normal 3 2 8 4 12 5" xfId="28956" xr:uid="{00000000-0005-0000-0000-00005C400000}"/>
    <cellStyle name="Normal 3 2 8 4 13" xfId="5017" xr:uid="{00000000-0005-0000-0000-00005D400000}"/>
    <cellStyle name="Normal 3 2 8 4 13 2" xfId="5018" xr:uid="{00000000-0005-0000-0000-00005E400000}"/>
    <cellStyle name="Normal 3 2 8 4 13 2 2" xfId="35477" xr:uid="{00000000-0005-0000-0000-00005F400000}"/>
    <cellStyle name="Normal 3 2 8 4 13 2 2 2" xfId="40961" xr:uid="{00000000-0005-0000-0000-000060400000}"/>
    <cellStyle name="Normal 3 2 8 4 13 2 3" xfId="28957" xr:uid="{00000000-0005-0000-0000-000061400000}"/>
    <cellStyle name="Normal 3 2 8 4 13 3" xfId="5019" xr:uid="{00000000-0005-0000-0000-000062400000}"/>
    <cellStyle name="Normal 3 2 8 4 13 3 2" xfId="35478" xr:uid="{00000000-0005-0000-0000-000063400000}"/>
    <cellStyle name="Normal 3 2 8 4 13 3 2 2" xfId="40962" xr:uid="{00000000-0005-0000-0000-000064400000}"/>
    <cellStyle name="Normal 3 2 8 4 13 3 3" xfId="28958" xr:uid="{00000000-0005-0000-0000-000065400000}"/>
    <cellStyle name="Normal 3 2 8 4 13 4" xfId="35479" xr:uid="{00000000-0005-0000-0000-000066400000}"/>
    <cellStyle name="Normal 3 2 8 4 13 4 2" xfId="40963" xr:uid="{00000000-0005-0000-0000-000067400000}"/>
    <cellStyle name="Normal 3 2 8 4 13 5" xfId="28959" xr:uid="{00000000-0005-0000-0000-000068400000}"/>
    <cellStyle name="Normal 3 2 8 4 14" xfId="5020" xr:uid="{00000000-0005-0000-0000-000069400000}"/>
    <cellStyle name="Normal 3 2 8 4 14 2" xfId="5021" xr:uid="{00000000-0005-0000-0000-00006A400000}"/>
    <cellStyle name="Normal 3 2 8 4 14 2 2" xfId="35480" xr:uid="{00000000-0005-0000-0000-00006B400000}"/>
    <cellStyle name="Normal 3 2 8 4 14 2 2 2" xfId="40964" xr:uid="{00000000-0005-0000-0000-00006C400000}"/>
    <cellStyle name="Normal 3 2 8 4 14 2 3" xfId="28960" xr:uid="{00000000-0005-0000-0000-00006D400000}"/>
    <cellStyle name="Normal 3 2 8 4 14 3" xfId="5022" xr:uid="{00000000-0005-0000-0000-00006E400000}"/>
    <cellStyle name="Normal 3 2 8 4 14 3 2" xfId="35481" xr:uid="{00000000-0005-0000-0000-00006F400000}"/>
    <cellStyle name="Normal 3 2 8 4 14 3 2 2" xfId="40965" xr:uid="{00000000-0005-0000-0000-000070400000}"/>
    <cellStyle name="Normal 3 2 8 4 14 3 3" xfId="28961" xr:uid="{00000000-0005-0000-0000-000071400000}"/>
    <cellStyle name="Normal 3 2 8 4 14 4" xfId="35482" xr:uid="{00000000-0005-0000-0000-000072400000}"/>
    <cellStyle name="Normal 3 2 8 4 14 4 2" xfId="40966" xr:uid="{00000000-0005-0000-0000-000073400000}"/>
    <cellStyle name="Normal 3 2 8 4 14 5" xfId="28962" xr:uid="{00000000-0005-0000-0000-000074400000}"/>
    <cellStyle name="Normal 3 2 8 4 15" xfId="5023" xr:uid="{00000000-0005-0000-0000-000075400000}"/>
    <cellStyle name="Normal 3 2 8 4 15 2" xfId="5024" xr:uid="{00000000-0005-0000-0000-000076400000}"/>
    <cellStyle name="Normal 3 2 8 4 15 2 2" xfId="35483" xr:uid="{00000000-0005-0000-0000-000077400000}"/>
    <cellStyle name="Normal 3 2 8 4 15 2 2 2" xfId="40967" xr:uid="{00000000-0005-0000-0000-000078400000}"/>
    <cellStyle name="Normal 3 2 8 4 15 2 3" xfId="28963" xr:uid="{00000000-0005-0000-0000-000079400000}"/>
    <cellStyle name="Normal 3 2 8 4 15 3" xfId="5025" xr:uid="{00000000-0005-0000-0000-00007A400000}"/>
    <cellStyle name="Normal 3 2 8 4 15 3 2" xfId="35484" xr:uid="{00000000-0005-0000-0000-00007B400000}"/>
    <cellStyle name="Normal 3 2 8 4 15 3 2 2" xfId="40968" xr:uid="{00000000-0005-0000-0000-00007C400000}"/>
    <cellStyle name="Normal 3 2 8 4 15 3 3" xfId="28964" xr:uid="{00000000-0005-0000-0000-00007D400000}"/>
    <cellStyle name="Normal 3 2 8 4 15 4" xfId="35485" xr:uid="{00000000-0005-0000-0000-00007E400000}"/>
    <cellStyle name="Normal 3 2 8 4 15 4 2" xfId="40969" xr:uid="{00000000-0005-0000-0000-00007F400000}"/>
    <cellStyle name="Normal 3 2 8 4 15 5" xfId="28965" xr:uid="{00000000-0005-0000-0000-000080400000}"/>
    <cellStyle name="Normal 3 2 8 4 16" xfId="5026" xr:uid="{00000000-0005-0000-0000-000081400000}"/>
    <cellStyle name="Normal 3 2 8 4 16 2" xfId="5027" xr:uid="{00000000-0005-0000-0000-000082400000}"/>
    <cellStyle name="Normal 3 2 8 4 16 2 2" xfId="35486" xr:uid="{00000000-0005-0000-0000-000083400000}"/>
    <cellStyle name="Normal 3 2 8 4 16 2 2 2" xfId="40970" xr:uid="{00000000-0005-0000-0000-000084400000}"/>
    <cellStyle name="Normal 3 2 8 4 16 2 3" xfId="28966" xr:uid="{00000000-0005-0000-0000-000085400000}"/>
    <cellStyle name="Normal 3 2 8 4 16 3" xfId="5028" xr:uid="{00000000-0005-0000-0000-000086400000}"/>
    <cellStyle name="Normal 3 2 8 4 16 3 2" xfId="35487" xr:uid="{00000000-0005-0000-0000-000087400000}"/>
    <cellStyle name="Normal 3 2 8 4 16 3 2 2" xfId="40971" xr:uid="{00000000-0005-0000-0000-000088400000}"/>
    <cellStyle name="Normal 3 2 8 4 16 3 3" xfId="28967" xr:uid="{00000000-0005-0000-0000-000089400000}"/>
    <cellStyle name="Normal 3 2 8 4 16 4" xfId="35488" xr:uid="{00000000-0005-0000-0000-00008A400000}"/>
    <cellStyle name="Normal 3 2 8 4 16 4 2" xfId="40972" xr:uid="{00000000-0005-0000-0000-00008B400000}"/>
    <cellStyle name="Normal 3 2 8 4 16 5" xfId="28968" xr:uid="{00000000-0005-0000-0000-00008C400000}"/>
    <cellStyle name="Normal 3 2 8 4 17" xfId="5029" xr:uid="{00000000-0005-0000-0000-00008D400000}"/>
    <cellStyle name="Normal 3 2 8 4 17 2" xfId="35489" xr:uid="{00000000-0005-0000-0000-00008E400000}"/>
    <cellStyle name="Normal 3 2 8 4 17 2 2" xfId="40973" xr:uid="{00000000-0005-0000-0000-00008F400000}"/>
    <cellStyle name="Normal 3 2 8 4 17 3" xfId="28969" xr:uid="{00000000-0005-0000-0000-000090400000}"/>
    <cellStyle name="Normal 3 2 8 4 18" xfId="5030" xr:uid="{00000000-0005-0000-0000-000091400000}"/>
    <cellStyle name="Normal 3 2 8 4 18 2" xfId="35490" xr:uid="{00000000-0005-0000-0000-000092400000}"/>
    <cellStyle name="Normal 3 2 8 4 18 2 2" xfId="40974" xr:uid="{00000000-0005-0000-0000-000093400000}"/>
    <cellStyle name="Normal 3 2 8 4 18 3" xfId="28970" xr:uid="{00000000-0005-0000-0000-000094400000}"/>
    <cellStyle name="Normal 3 2 8 4 19" xfId="35491" xr:uid="{00000000-0005-0000-0000-000095400000}"/>
    <cellStyle name="Normal 3 2 8 4 19 2" xfId="40975" xr:uid="{00000000-0005-0000-0000-000096400000}"/>
    <cellStyle name="Normal 3 2 8 4 2" xfId="5031" xr:uid="{00000000-0005-0000-0000-000097400000}"/>
    <cellStyle name="Normal 3 2 8 4 2 2" xfId="5032" xr:uid="{00000000-0005-0000-0000-000098400000}"/>
    <cellStyle name="Normal 3 2 8 4 2 2 2" xfId="35492" xr:uid="{00000000-0005-0000-0000-000099400000}"/>
    <cellStyle name="Normal 3 2 8 4 2 2 2 2" xfId="40976" xr:uid="{00000000-0005-0000-0000-00009A400000}"/>
    <cellStyle name="Normal 3 2 8 4 2 2 3" xfId="28971" xr:uid="{00000000-0005-0000-0000-00009B400000}"/>
    <cellStyle name="Normal 3 2 8 4 2 3" xfId="5033" xr:uid="{00000000-0005-0000-0000-00009C400000}"/>
    <cellStyle name="Normal 3 2 8 4 2 3 2" xfId="35493" xr:uid="{00000000-0005-0000-0000-00009D400000}"/>
    <cellStyle name="Normal 3 2 8 4 2 3 2 2" xfId="40977" xr:uid="{00000000-0005-0000-0000-00009E400000}"/>
    <cellStyle name="Normal 3 2 8 4 2 3 3" xfId="28972" xr:uid="{00000000-0005-0000-0000-00009F400000}"/>
    <cellStyle name="Normal 3 2 8 4 2 4" xfId="35494" xr:uid="{00000000-0005-0000-0000-0000A0400000}"/>
    <cellStyle name="Normal 3 2 8 4 2 4 2" xfId="40978" xr:uid="{00000000-0005-0000-0000-0000A1400000}"/>
    <cellStyle name="Normal 3 2 8 4 2 5" xfId="28973" xr:uid="{00000000-0005-0000-0000-0000A2400000}"/>
    <cellStyle name="Normal 3 2 8 4 20" xfId="28974" xr:uid="{00000000-0005-0000-0000-0000A3400000}"/>
    <cellStyle name="Normal 3 2 8 4 3" xfId="5034" xr:uid="{00000000-0005-0000-0000-0000A4400000}"/>
    <cellStyle name="Normal 3 2 8 4 3 2" xfId="5035" xr:uid="{00000000-0005-0000-0000-0000A5400000}"/>
    <cellStyle name="Normal 3 2 8 4 3 2 2" xfId="35495" xr:uid="{00000000-0005-0000-0000-0000A6400000}"/>
    <cellStyle name="Normal 3 2 8 4 3 2 2 2" xfId="40979" xr:uid="{00000000-0005-0000-0000-0000A7400000}"/>
    <cellStyle name="Normal 3 2 8 4 3 2 3" xfId="28975" xr:uid="{00000000-0005-0000-0000-0000A8400000}"/>
    <cellStyle name="Normal 3 2 8 4 3 3" xfId="5036" xr:uid="{00000000-0005-0000-0000-0000A9400000}"/>
    <cellStyle name="Normal 3 2 8 4 3 3 2" xfId="35496" xr:uid="{00000000-0005-0000-0000-0000AA400000}"/>
    <cellStyle name="Normal 3 2 8 4 3 3 2 2" xfId="40980" xr:uid="{00000000-0005-0000-0000-0000AB400000}"/>
    <cellStyle name="Normal 3 2 8 4 3 3 3" xfId="28976" xr:uid="{00000000-0005-0000-0000-0000AC400000}"/>
    <cellStyle name="Normal 3 2 8 4 3 4" xfId="35497" xr:uid="{00000000-0005-0000-0000-0000AD400000}"/>
    <cellStyle name="Normal 3 2 8 4 3 4 2" xfId="40981" xr:uid="{00000000-0005-0000-0000-0000AE400000}"/>
    <cellStyle name="Normal 3 2 8 4 3 5" xfId="28977" xr:uid="{00000000-0005-0000-0000-0000AF400000}"/>
    <cellStyle name="Normal 3 2 8 4 4" xfId="5037" xr:uid="{00000000-0005-0000-0000-0000B0400000}"/>
    <cellStyle name="Normal 3 2 8 4 4 2" xfId="5038" xr:uid="{00000000-0005-0000-0000-0000B1400000}"/>
    <cellStyle name="Normal 3 2 8 4 4 2 2" xfId="35498" xr:uid="{00000000-0005-0000-0000-0000B2400000}"/>
    <cellStyle name="Normal 3 2 8 4 4 2 2 2" xfId="40982" xr:uid="{00000000-0005-0000-0000-0000B3400000}"/>
    <cellStyle name="Normal 3 2 8 4 4 2 3" xfId="28978" xr:uid="{00000000-0005-0000-0000-0000B4400000}"/>
    <cellStyle name="Normal 3 2 8 4 4 3" xfId="5039" xr:uid="{00000000-0005-0000-0000-0000B5400000}"/>
    <cellStyle name="Normal 3 2 8 4 4 3 2" xfId="35499" xr:uid="{00000000-0005-0000-0000-0000B6400000}"/>
    <cellStyle name="Normal 3 2 8 4 4 3 2 2" xfId="40983" xr:uid="{00000000-0005-0000-0000-0000B7400000}"/>
    <cellStyle name="Normal 3 2 8 4 4 3 3" xfId="28979" xr:uid="{00000000-0005-0000-0000-0000B8400000}"/>
    <cellStyle name="Normal 3 2 8 4 4 4" xfId="35500" xr:uid="{00000000-0005-0000-0000-0000B9400000}"/>
    <cellStyle name="Normal 3 2 8 4 4 4 2" xfId="40984" xr:uid="{00000000-0005-0000-0000-0000BA400000}"/>
    <cellStyle name="Normal 3 2 8 4 4 5" xfId="28980" xr:uid="{00000000-0005-0000-0000-0000BB400000}"/>
    <cellStyle name="Normal 3 2 8 4 5" xfId="5040" xr:uid="{00000000-0005-0000-0000-0000BC400000}"/>
    <cellStyle name="Normal 3 2 8 4 5 2" xfId="5041" xr:uid="{00000000-0005-0000-0000-0000BD400000}"/>
    <cellStyle name="Normal 3 2 8 4 5 2 2" xfId="35501" xr:uid="{00000000-0005-0000-0000-0000BE400000}"/>
    <cellStyle name="Normal 3 2 8 4 5 2 2 2" xfId="40985" xr:uid="{00000000-0005-0000-0000-0000BF400000}"/>
    <cellStyle name="Normal 3 2 8 4 5 2 3" xfId="28981" xr:uid="{00000000-0005-0000-0000-0000C0400000}"/>
    <cellStyle name="Normal 3 2 8 4 5 3" xfId="5042" xr:uid="{00000000-0005-0000-0000-0000C1400000}"/>
    <cellStyle name="Normal 3 2 8 4 5 3 2" xfId="35502" xr:uid="{00000000-0005-0000-0000-0000C2400000}"/>
    <cellStyle name="Normal 3 2 8 4 5 3 2 2" xfId="40986" xr:uid="{00000000-0005-0000-0000-0000C3400000}"/>
    <cellStyle name="Normal 3 2 8 4 5 3 3" xfId="28982" xr:uid="{00000000-0005-0000-0000-0000C4400000}"/>
    <cellStyle name="Normal 3 2 8 4 5 4" xfId="35503" xr:uid="{00000000-0005-0000-0000-0000C5400000}"/>
    <cellStyle name="Normal 3 2 8 4 5 4 2" xfId="40987" xr:uid="{00000000-0005-0000-0000-0000C6400000}"/>
    <cellStyle name="Normal 3 2 8 4 5 5" xfId="28983" xr:uid="{00000000-0005-0000-0000-0000C7400000}"/>
    <cellStyle name="Normal 3 2 8 4 6" xfId="5043" xr:uid="{00000000-0005-0000-0000-0000C8400000}"/>
    <cellStyle name="Normal 3 2 8 4 6 2" xfId="5044" xr:uid="{00000000-0005-0000-0000-0000C9400000}"/>
    <cellStyle name="Normal 3 2 8 4 6 2 2" xfId="35504" xr:uid="{00000000-0005-0000-0000-0000CA400000}"/>
    <cellStyle name="Normal 3 2 8 4 6 2 2 2" xfId="40988" xr:uid="{00000000-0005-0000-0000-0000CB400000}"/>
    <cellStyle name="Normal 3 2 8 4 6 2 3" xfId="28984" xr:uid="{00000000-0005-0000-0000-0000CC400000}"/>
    <cellStyle name="Normal 3 2 8 4 6 3" xfId="5045" xr:uid="{00000000-0005-0000-0000-0000CD400000}"/>
    <cellStyle name="Normal 3 2 8 4 6 3 2" xfId="35505" xr:uid="{00000000-0005-0000-0000-0000CE400000}"/>
    <cellStyle name="Normal 3 2 8 4 6 3 2 2" xfId="40989" xr:uid="{00000000-0005-0000-0000-0000CF400000}"/>
    <cellStyle name="Normal 3 2 8 4 6 3 3" xfId="28985" xr:uid="{00000000-0005-0000-0000-0000D0400000}"/>
    <cellStyle name="Normal 3 2 8 4 6 4" xfId="35506" xr:uid="{00000000-0005-0000-0000-0000D1400000}"/>
    <cellStyle name="Normal 3 2 8 4 6 4 2" xfId="40990" xr:uid="{00000000-0005-0000-0000-0000D2400000}"/>
    <cellStyle name="Normal 3 2 8 4 6 5" xfId="28986" xr:uid="{00000000-0005-0000-0000-0000D3400000}"/>
    <cellStyle name="Normal 3 2 8 4 7" xfId="5046" xr:uid="{00000000-0005-0000-0000-0000D4400000}"/>
    <cellStyle name="Normal 3 2 8 4 7 2" xfId="5047" xr:uid="{00000000-0005-0000-0000-0000D5400000}"/>
    <cellStyle name="Normal 3 2 8 4 7 2 2" xfId="35507" xr:uid="{00000000-0005-0000-0000-0000D6400000}"/>
    <cellStyle name="Normal 3 2 8 4 7 2 2 2" xfId="40991" xr:uid="{00000000-0005-0000-0000-0000D7400000}"/>
    <cellStyle name="Normal 3 2 8 4 7 2 3" xfId="28987" xr:uid="{00000000-0005-0000-0000-0000D8400000}"/>
    <cellStyle name="Normal 3 2 8 4 7 3" xfId="5048" xr:uid="{00000000-0005-0000-0000-0000D9400000}"/>
    <cellStyle name="Normal 3 2 8 4 7 3 2" xfId="35508" xr:uid="{00000000-0005-0000-0000-0000DA400000}"/>
    <cellStyle name="Normal 3 2 8 4 7 3 2 2" xfId="40992" xr:uid="{00000000-0005-0000-0000-0000DB400000}"/>
    <cellStyle name="Normal 3 2 8 4 7 3 3" xfId="28988" xr:uid="{00000000-0005-0000-0000-0000DC400000}"/>
    <cellStyle name="Normal 3 2 8 4 7 4" xfId="35509" xr:uid="{00000000-0005-0000-0000-0000DD400000}"/>
    <cellStyle name="Normal 3 2 8 4 7 4 2" xfId="40993" xr:uid="{00000000-0005-0000-0000-0000DE400000}"/>
    <cellStyle name="Normal 3 2 8 4 7 5" xfId="28989" xr:uid="{00000000-0005-0000-0000-0000DF400000}"/>
    <cellStyle name="Normal 3 2 8 4 8" xfId="5049" xr:uid="{00000000-0005-0000-0000-0000E0400000}"/>
    <cellStyle name="Normal 3 2 8 4 8 2" xfId="5050" xr:uid="{00000000-0005-0000-0000-0000E1400000}"/>
    <cellStyle name="Normal 3 2 8 4 8 2 2" xfId="35510" xr:uid="{00000000-0005-0000-0000-0000E2400000}"/>
    <cellStyle name="Normal 3 2 8 4 8 2 2 2" xfId="40994" xr:uid="{00000000-0005-0000-0000-0000E3400000}"/>
    <cellStyle name="Normal 3 2 8 4 8 2 3" xfId="28990" xr:uid="{00000000-0005-0000-0000-0000E4400000}"/>
    <cellStyle name="Normal 3 2 8 4 8 3" xfId="5051" xr:uid="{00000000-0005-0000-0000-0000E5400000}"/>
    <cellStyle name="Normal 3 2 8 4 8 3 2" xfId="35511" xr:uid="{00000000-0005-0000-0000-0000E6400000}"/>
    <cellStyle name="Normal 3 2 8 4 8 3 2 2" xfId="40995" xr:uid="{00000000-0005-0000-0000-0000E7400000}"/>
    <cellStyle name="Normal 3 2 8 4 8 3 3" xfId="28991" xr:uid="{00000000-0005-0000-0000-0000E8400000}"/>
    <cellStyle name="Normal 3 2 8 4 8 4" xfId="35512" xr:uid="{00000000-0005-0000-0000-0000E9400000}"/>
    <cellStyle name="Normal 3 2 8 4 8 4 2" xfId="40996" xr:uid="{00000000-0005-0000-0000-0000EA400000}"/>
    <cellStyle name="Normal 3 2 8 4 8 5" xfId="28992" xr:uid="{00000000-0005-0000-0000-0000EB400000}"/>
    <cellStyle name="Normal 3 2 8 4 9" xfId="5052" xr:uid="{00000000-0005-0000-0000-0000EC400000}"/>
    <cellStyle name="Normal 3 2 8 4 9 2" xfId="5053" xr:uid="{00000000-0005-0000-0000-0000ED400000}"/>
    <cellStyle name="Normal 3 2 8 4 9 2 2" xfId="35513" xr:uid="{00000000-0005-0000-0000-0000EE400000}"/>
    <cellStyle name="Normal 3 2 8 4 9 2 2 2" xfId="40997" xr:uid="{00000000-0005-0000-0000-0000EF400000}"/>
    <cellStyle name="Normal 3 2 8 4 9 2 3" xfId="28993" xr:uid="{00000000-0005-0000-0000-0000F0400000}"/>
    <cellStyle name="Normal 3 2 8 4 9 3" xfId="5054" xr:uid="{00000000-0005-0000-0000-0000F1400000}"/>
    <cellStyle name="Normal 3 2 8 4 9 3 2" xfId="35514" xr:uid="{00000000-0005-0000-0000-0000F2400000}"/>
    <cellStyle name="Normal 3 2 8 4 9 3 2 2" xfId="40998" xr:uid="{00000000-0005-0000-0000-0000F3400000}"/>
    <cellStyle name="Normal 3 2 8 4 9 3 3" xfId="28994" xr:uid="{00000000-0005-0000-0000-0000F4400000}"/>
    <cellStyle name="Normal 3 2 8 4 9 4" xfId="35515" xr:uid="{00000000-0005-0000-0000-0000F5400000}"/>
    <cellStyle name="Normal 3 2 8 4 9 4 2" xfId="40999" xr:uid="{00000000-0005-0000-0000-0000F6400000}"/>
    <cellStyle name="Normal 3 2 8 4 9 5" xfId="28995" xr:uid="{00000000-0005-0000-0000-0000F7400000}"/>
    <cellStyle name="Normal 3 2 8 5" xfId="5055" xr:uid="{00000000-0005-0000-0000-0000F8400000}"/>
    <cellStyle name="Normal 3 2 8 5 10" xfId="5056" xr:uid="{00000000-0005-0000-0000-0000F9400000}"/>
    <cellStyle name="Normal 3 2 8 5 10 2" xfId="5057" xr:uid="{00000000-0005-0000-0000-0000FA400000}"/>
    <cellStyle name="Normal 3 2 8 5 10 2 2" xfId="35516" xr:uid="{00000000-0005-0000-0000-0000FB400000}"/>
    <cellStyle name="Normal 3 2 8 5 10 2 2 2" xfId="41000" xr:uid="{00000000-0005-0000-0000-0000FC400000}"/>
    <cellStyle name="Normal 3 2 8 5 10 2 3" xfId="28996" xr:uid="{00000000-0005-0000-0000-0000FD400000}"/>
    <cellStyle name="Normal 3 2 8 5 10 3" xfId="5058" xr:uid="{00000000-0005-0000-0000-0000FE400000}"/>
    <cellStyle name="Normal 3 2 8 5 10 3 2" xfId="35517" xr:uid="{00000000-0005-0000-0000-0000FF400000}"/>
    <cellStyle name="Normal 3 2 8 5 10 3 2 2" xfId="41001" xr:uid="{00000000-0005-0000-0000-000000410000}"/>
    <cellStyle name="Normal 3 2 8 5 10 3 3" xfId="28997" xr:uid="{00000000-0005-0000-0000-000001410000}"/>
    <cellStyle name="Normal 3 2 8 5 10 4" xfId="35518" xr:uid="{00000000-0005-0000-0000-000002410000}"/>
    <cellStyle name="Normal 3 2 8 5 10 4 2" xfId="41002" xr:uid="{00000000-0005-0000-0000-000003410000}"/>
    <cellStyle name="Normal 3 2 8 5 10 5" xfId="28998" xr:uid="{00000000-0005-0000-0000-000004410000}"/>
    <cellStyle name="Normal 3 2 8 5 11" xfId="5059" xr:uid="{00000000-0005-0000-0000-000005410000}"/>
    <cellStyle name="Normal 3 2 8 5 11 2" xfId="5060" xr:uid="{00000000-0005-0000-0000-000006410000}"/>
    <cellStyle name="Normal 3 2 8 5 11 2 2" xfId="35519" xr:uid="{00000000-0005-0000-0000-000007410000}"/>
    <cellStyle name="Normal 3 2 8 5 11 2 2 2" xfId="41003" xr:uid="{00000000-0005-0000-0000-000008410000}"/>
    <cellStyle name="Normal 3 2 8 5 11 2 3" xfId="28999" xr:uid="{00000000-0005-0000-0000-000009410000}"/>
    <cellStyle name="Normal 3 2 8 5 11 3" xfId="5061" xr:uid="{00000000-0005-0000-0000-00000A410000}"/>
    <cellStyle name="Normal 3 2 8 5 11 3 2" xfId="35520" xr:uid="{00000000-0005-0000-0000-00000B410000}"/>
    <cellStyle name="Normal 3 2 8 5 11 3 2 2" xfId="41004" xr:uid="{00000000-0005-0000-0000-00000C410000}"/>
    <cellStyle name="Normal 3 2 8 5 11 3 3" xfId="29000" xr:uid="{00000000-0005-0000-0000-00000D410000}"/>
    <cellStyle name="Normal 3 2 8 5 11 4" xfId="35521" xr:uid="{00000000-0005-0000-0000-00000E410000}"/>
    <cellStyle name="Normal 3 2 8 5 11 4 2" xfId="41005" xr:uid="{00000000-0005-0000-0000-00000F410000}"/>
    <cellStyle name="Normal 3 2 8 5 11 5" xfId="29001" xr:uid="{00000000-0005-0000-0000-000010410000}"/>
    <cellStyle name="Normal 3 2 8 5 12" xfId="5062" xr:uid="{00000000-0005-0000-0000-000011410000}"/>
    <cellStyle name="Normal 3 2 8 5 12 2" xfId="5063" xr:uid="{00000000-0005-0000-0000-000012410000}"/>
    <cellStyle name="Normal 3 2 8 5 12 2 2" xfId="35522" xr:uid="{00000000-0005-0000-0000-000013410000}"/>
    <cellStyle name="Normal 3 2 8 5 12 2 2 2" xfId="41006" xr:uid="{00000000-0005-0000-0000-000014410000}"/>
    <cellStyle name="Normal 3 2 8 5 12 2 3" xfId="29002" xr:uid="{00000000-0005-0000-0000-000015410000}"/>
    <cellStyle name="Normal 3 2 8 5 12 3" xfId="5064" xr:uid="{00000000-0005-0000-0000-000016410000}"/>
    <cellStyle name="Normal 3 2 8 5 12 3 2" xfId="35523" xr:uid="{00000000-0005-0000-0000-000017410000}"/>
    <cellStyle name="Normal 3 2 8 5 12 3 2 2" xfId="41007" xr:uid="{00000000-0005-0000-0000-000018410000}"/>
    <cellStyle name="Normal 3 2 8 5 12 3 3" xfId="29003" xr:uid="{00000000-0005-0000-0000-000019410000}"/>
    <cellStyle name="Normal 3 2 8 5 12 4" xfId="35524" xr:uid="{00000000-0005-0000-0000-00001A410000}"/>
    <cellStyle name="Normal 3 2 8 5 12 4 2" xfId="41008" xr:uid="{00000000-0005-0000-0000-00001B410000}"/>
    <cellStyle name="Normal 3 2 8 5 12 5" xfId="29004" xr:uid="{00000000-0005-0000-0000-00001C410000}"/>
    <cellStyle name="Normal 3 2 8 5 13" xfId="5065" xr:uid="{00000000-0005-0000-0000-00001D410000}"/>
    <cellStyle name="Normal 3 2 8 5 13 2" xfId="5066" xr:uid="{00000000-0005-0000-0000-00001E410000}"/>
    <cellStyle name="Normal 3 2 8 5 13 2 2" xfId="35525" xr:uid="{00000000-0005-0000-0000-00001F410000}"/>
    <cellStyle name="Normal 3 2 8 5 13 2 2 2" xfId="41009" xr:uid="{00000000-0005-0000-0000-000020410000}"/>
    <cellStyle name="Normal 3 2 8 5 13 2 3" xfId="29005" xr:uid="{00000000-0005-0000-0000-000021410000}"/>
    <cellStyle name="Normal 3 2 8 5 13 3" xfId="5067" xr:uid="{00000000-0005-0000-0000-000022410000}"/>
    <cellStyle name="Normal 3 2 8 5 13 3 2" xfId="35526" xr:uid="{00000000-0005-0000-0000-000023410000}"/>
    <cellStyle name="Normal 3 2 8 5 13 3 2 2" xfId="41010" xr:uid="{00000000-0005-0000-0000-000024410000}"/>
    <cellStyle name="Normal 3 2 8 5 13 3 3" xfId="29006" xr:uid="{00000000-0005-0000-0000-000025410000}"/>
    <cellStyle name="Normal 3 2 8 5 13 4" xfId="35527" xr:uid="{00000000-0005-0000-0000-000026410000}"/>
    <cellStyle name="Normal 3 2 8 5 13 4 2" xfId="41011" xr:uid="{00000000-0005-0000-0000-000027410000}"/>
    <cellStyle name="Normal 3 2 8 5 13 5" xfId="29007" xr:uid="{00000000-0005-0000-0000-000028410000}"/>
    <cellStyle name="Normal 3 2 8 5 14" xfId="5068" xr:uid="{00000000-0005-0000-0000-000029410000}"/>
    <cellStyle name="Normal 3 2 8 5 14 2" xfId="5069" xr:uid="{00000000-0005-0000-0000-00002A410000}"/>
    <cellStyle name="Normal 3 2 8 5 14 2 2" xfId="35528" xr:uid="{00000000-0005-0000-0000-00002B410000}"/>
    <cellStyle name="Normal 3 2 8 5 14 2 2 2" xfId="41012" xr:uid="{00000000-0005-0000-0000-00002C410000}"/>
    <cellStyle name="Normal 3 2 8 5 14 2 3" xfId="29008" xr:uid="{00000000-0005-0000-0000-00002D410000}"/>
    <cellStyle name="Normal 3 2 8 5 14 3" xfId="5070" xr:uid="{00000000-0005-0000-0000-00002E410000}"/>
    <cellStyle name="Normal 3 2 8 5 14 3 2" xfId="35529" xr:uid="{00000000-0005-0000-0000-00002F410000}"/>
    <cellStyle name="Normal 3 2 8 5 14 3 2 2" xfId="41013" xr:uid="{00000000-0005-0000-0000-000030410000}"/>
    <cellStyle name="Normal 3 2 8 5 14 3 3" xfId="29009" xr:uid="{00000000-0005-0000-0000-000031410000}"/>
    <cellStyle name="Normal 3 2 8 5 14 4" xfId="35530" xr:uid="{00000000-0005-0000-0000-000032410000}"/>
    <cellStyle name="Normal 3 2 8 5 14 4 2" xfId="41014" xr:uid="{00000000-0005-0000-0000-000033410000}"/>
    <cellStyle name="Normal 3 2 8 5 14 5" xfId="29010" xr:uid="{00000000-0005-0000-0000-000034410000}"/>
    <cellStyle name="Normal 3 2 8 5 15" xfId="5071" xr:uid="{00000000-0005-0000-0000-000035410000}"/>
    <cellStyle name="Normal 3 2 8 5 15 2" xfId="5072" xr:uid="{00000000-0005-0000-0000-000036410000}"/>
    <cellStyle name="Normal 3 2 8 5 15 2 2" xfId="35531" xr:uid="{00000000-0005-0000-0000-000037410000}"/>
    <cellStyle name="Normal 3 2 8 5 15 2 2 2" xfId="41015" xr:uid="{00000000-0005-0000-0000-000038410000}"/>
    <cellStyle name="Normal 3 2 8 5 15 2 3" xfId="29011" xr:uid="{00000000-0005-0000-0000-000039410000}"/>
    <cellStyle name="Normal 3 2 8 5 15 3" xfId="5073" xr:uid="{00000000-0005-0000-0000-00003A410000}"/>
    <cellStyle name="Normal 3 2 8 5 15 3 2" xfId="35532" xr:uid="{00000000-0005-0000-0000-00003B410000}"/>
    <cellStyle name="Normal 3 2 8 5 15 3 2 2" xfId="41016" xr:uid="{00000000-0005-0000-0000-00003C410000}"/>
    <cellStyle name="Normal 3 2 8 5 15 3 3" xfId="29012" xr:uid="{00000000-0005-0000-0000-00003D410000}"/>
    <cellStyle name="Normal 3 2 8 5 15 4" xfId="35533" xr:uid="{00000000-0005-0000-0000-00003E410000}"/>
    <cellStyle name="Normal 3 2 8 5 15 4 2" xfId="41017" xr:uid="{00000000-0005-0000-0000-00003F410000}"/>
    <cellStyle name="Normal 3 2 8 5 15 5" xfId="29013" xr:uid="{00000000-0005-0000-0000-000040410000}"/>
    <cellStyle name="Normal 3 2 8 5 16" xfId="5074" xr:uid="{00000000-0005-0000-0000-000041410000}"/>
    <cellStyle name="Normal 3 2 8 5 16 2" xfId="5075" xr:uid="{00000000-0005-0000-0000-000042410000}"/>
    <cellStyle name="Normal 3 2 8 5 16 2 2" xfId="35534" xr:uid="{00000000-0005-0000-0000-000043410000}"/>
    <cellStyle name="Normal 3 2 8 5 16 2 2 2" xfId="41018" xr:uid="{00000000-0005-0000-0000-000044410000}"/>
    <cellStyle name="Normal 3 2 8 5 16 2 3" xfId="29014" xr:uid="{00000000-0005-0000-0000-000045410000}"/>
    <cellStyle name="Normal 3 2 8 5 16 3" xfId="5076" xr:uid="{00000000-0005-0000-0000-000046410000}"/>
    <cellStyle name="Normal 3 2 8 5 16 3 2" xfId="35535" xr:uid="{00000000-0005-0000-0000-000047410000}"/>
    <cellStyle name="Normal 3 2 8 5 16 3 2 2" xfId="41019" xr:uid="{00000000-0005-0000-0000-000048410000}"/>
    <cellStyle name="Normal 3 2 8 5 16 3 3" xfId="29015" xr:uid="{00000000-0005-0000-0000-000049410000}"/>
    <cellStyle name="Normal 3 2 8 5 16 4" xfId="35536" xr:uid="{00000000-0005-0000-0000-00004A410000}"/>
    <cellStyle name="Normal 3 2 8 5 16 4 2" xfId="41020" xr:uid="{00000000-0005-0000-0000-00004B410000}"/>
    <cellStyle name="Normal 3 2 8 5 16 5" xfId="29016" xr:uid="{00000000-0005-0000-0000-00004C410000}"/>
    <cellStyle name="Normal 3 2 8 5 17" xfId="5077" xr:uid="{00000000-0005-0000-0000-00004D410000}"/>
    <cellStyle name="Normal 3 2 8 5 17 2" xfId="35537" xr:uid="{00000000-0005-0000-0000-00004E410000}"/>
    <cellStyle name="Normal 3 2 8 5 17 2 2" xfId="41021" xr:uid="{00000000-0005-0000-0000-00004F410000}"/>
    <cellStyle name="Normal 3 2 8 5 17 3" xfId="29017" xr:uid="{00000000-0005-0000-0000-000050410000}"/>
    <cellStyle name="Normal 3 2 8 5 18" xfId="5078" xr:uid="{00000000-0005-0000-0000-000051410000}"/>
    <cellStyle name="Normal 3 2 8 5 18 2" xfId="35538" xr:uid="{00000000-0005-0000-0000-000052410000}"/>
    <cellStyle name="Normal 3 2 8 5 18 2 2" xfId="41022" xr:uid="{00000000-0005-0000-0000-000053410000}"/>
    <cellStyle name="Normal 3 2 8 5 18 3" xfId="29018" xr:uid="{00000000-0005-0000-0000-000054410000}"/>
    <cellStyle name="Normal 3 2 8 5 19" xfId="35539" xr:uid="{00000000-0005-0000-0000-000055410000}"/>
    <cellStyle name="Normal 3 2 8 5 19 2" xfId="41023" xr:uid="{00000000-0005-0000-0000-000056410000}"/>
    <cellStyle name="Normal 3 2 8 5 2" xfId="5079" xr:uid="{00000000-0005-0000-0000-000057410000}"/>
    <cellStyle name="Normal 3 2 8 5 2 2" xfId="5080" xr:uid="{00000000-0005-0000-0000-000058410000}"/>
    <cellStyle name="Normal 3 2 8 5 2 2 2" xfId="35540" xr:uid="{00000000-0005-0000-0000-000059410000}"/>
    <cellStyle name="Normal 3 2 8 5 2 2 2 2" xfId="41024" xr:uid="{00000000-0005-0000-0000-00005A410000}"/>
    <cellStyle name="Normal 3 2 8 5 2 2 3" xfId="29019" xr:uid="{00000000-0005-0000-0000-00005B410000}"/>
    <cellStyle name="Normal 3 2 8 5 2 3" xfId="5081" xr:uid="{00000000-0005-0000-0000-00005C410000}"/>
    <cellStyle name="Normal 3 2 8 5 2 3 2" xfId="35541" xr:uid="{00000000-0005-0000-0000-00005D410000}"/>
    <cellStyle name="Normal 3 2 8 5 2 3 2 2" xfId="41025" xr:uid="{00000000-0005-0000-0000-00005E410000}"/>
    <cellStyle name="Normal 3 2 8 5 2 3 3" xfId="29020" xr:uid="{00000000-0005-0000-0000-00005F410000}"/>
    <cellStyle name="Normal 3 2 8 5 2 4" xfId="35542" xr:uid="{00000000-0005-0000-0000-000060410000}"/>
    <cellStyle name="Normal 3 2 8 5 2 4 2" xfId="41026" xr:uid="{00000000-0005-0000-0000-000061410000}"/>
    <cellStyle name="Normal 3 2 8 5 2 5" xfId="29021" xr:uid="{00000000-0005-0000-0000-000062410000}"/>
    <cellStyle name="Normal 3 2 8 5 20" xfId="29022" xr:uid="{00000000-0005-0000-0000-000063410000}"/>
    <cellStyle name="Normal 3 2 8 5 3" xfId="5082" xr:uid="{00000000-0005-0000-0000-000064410000}"/>
    <cellStyle name="Normal 3 2 8 5 3 2" xfId="5083" xr:uid="{00000000-0005-0000-0000-000065410000}"/>
    <cellStyle name="Normal 3 2 8 5 3 2 2" xfId="35543" xr:uid="{00000000-0005-0000-0000-000066410000}"/>
    <cellStyle name="Normal 3 2 8 5 3 2 2 2" xfId="41027" xr:uid="{00000000-0005-0000-0000-000067410000}"/>
    <cellStyle name="Normal 3 2 8 5 3 2 3" xfId="29023" xr:uid="{00000000-0005-0000-0000-000068410000}"/>
    <cellStyle name="Normal 3 2 8 5 3 3" xfId="5084" xr:uid="{00000000-0005-0000-0000-000069410000}"/>
    <cellStyle name="Normal 3 2 8 5 3 3 2" xfId="35544" xr:uid="{00000000-0005-0000-0000-00006A410000}"/>
    <cellStyle name="Normal 3 2 8 5 3 3 2 2" xfId="41028" xr:uid="{00000000-0005-0000-0000-00006B410000}"/>
    <cellStyle name="Normal 3 2 8 5 3 3 3" xfId="29024" xr:uid="{00000000-0005-0000-0000-00006C410000}"/>
    <cellStyle name="Normal 3 2 8 5 3 4" xfId="35545" xr:uid="{00000000-0005-0000-0000-00006D410000}"/>
    <cellStyle name="Normal 3 2 8 5 3 4 2" xfId="41029" xr:uid="{00000000-0005-0000-0000-00006E410000}"/>
    <cellStyle name="Normal 3 2 8 5 3 5" xfId="29025" xr:uid="{00000000-0005-0000-0000-00006F410000}"/>
    <cellStyle name="Normal 3 2 8 5 4" xfId="5085" xr:uid="{00000000-0005-0000-0000-000070410000}"/>
    <cellStyle name="Normal 3 2 8 5 4 2" xfId="5086" xr:uid="{00000000-0005-0000-0000-000071410000}"/>
    <cellStyle name="Normal 3 2 8 5 4 2 2" xfId="35546" xr:uid="{00000000-0005-0000-0000-000072410000}"/>
    <cellStyle name="Normal 3 2 8 5 4 2 2 2" xfId="41030" xr:uid="{00000000-0005-0000-0000-000073410000}"/>
    <cellStyle name="Normal 3 2 8 5 4 2 3" xfId="29026" xr:uid="{00000000-0005-0000-0000-000074410000}"/>
    <cellStyle name="Normal 3 2 8 5 4 3" xfId="5087" xr:uid="{00000000-0005-0000-0000-000075410000}"/>
    <cellStyle name="Normal 3 2 8 5 4 3 2" xfId="35547" xr:uid="{00000000-0005-0000-0000-000076410000}"/>
    <cellStyle name="Normal 3 2 8 5 4 3 2 2" xfId="41031" xr:uid="{00000000-0005-0000-0000-000077410000}"/>
    <cellStyle name="Normal 3 2 8 5 4 3 3" xfId="29027" xr:uid="{00000000-0005-0000-0000-000078410000}"/>
    <cellStyle name="Normal 3 2 8 5 4 4" xfId="35548" xr:uid="{00000000-0005-0000-0000-000079410000}"/>
    <cellStyle name="Normal 3 2 8 5 4 4 2" xfId="41032" xr:uid="{00000000-0005-0000-0000-00007A410000}"/>
    <cellStyle name="Normal 3 2 8 5 4 5" xfId="29028" xr:uid="{00000000-0005-0000-0000-00007B410000}"/>
    <cellStyle name="Normal 3 2 8 5 5" xfId="5088" xr:uid="{00000000-0005-0000-0000-00007C410000}"/>
    <cellStyle name="Normal 3 2 8 5 5 2" xfId="5089" xr:uid="{00000000-0005-0000-0000-00007D410000}"/>
    <cellStyle name="Normal 3 2 8 5 5 2 2" xfId="35549" xr:uid="{00000000-0005-0000-0000-00007E410000}"/>
    <cellStyle name="Normal 3 2 8 5 5 2 2 2" xfId="41033" xr:uid="{00000000-0005-0000-0000-00007F410000}"/>
    <cellStyle name="Normal 3 2 8 5 5 2 3" xfId="29029" xr:uid="{00000000-0005-0000-0000-000080410000}"/>
    <cellStyle name="Normal 3 2 8 5 5 3" xfId="5090" xr:uid="{00000000-0005-0000-0000-000081410000}"/>
    <cellStyle name="Normal 3 2 8 5 5 3 2" xfId="35550" xr:uid="{00000000-0005-0000-0000-000082410000}"/>
    <cellStyle name="Normal 3 2 8 5 5 3 2 2" xfId="41034" xr:uid="{00000000-0005-0000-0000-000083410000}"/>
    <cellStyle name="Normal 3 2 8 5 5 3 3" xfId="29030" xr:uid="{00000000-0005-0000-0000-000084410000}"/>
    <cellStyle name="Normal 3 2 8 5 5 4" xfId="35551" xr:uid="{00000000-0005-0000-0000-000085410000}"/>
    <cellStyle name="Normal 3 2 8 5 5 4 2" xfId="41035" xr:uid="{00000000-0005-0000-0000-000086410000}"/>
    <cellStyle name="Normal 3 2 8 5 5 5" xfId="29031" xr:uid="{00000000-0005-0000-0000-000087410000}"/>
    <cellStyle name="Normal 3 2 8 5 6" xfId="5091" xr:uid="{00000000-0005-0000-0000-000088410000}"/>
    <cellStyle name="Normal 3 2 8 5 6 2" xfId="5092" xr:uid="{00000000-0005-0000-0000-000089410000}"/>
    <cellStyle name="Normal 3 2 8 5 6 2 2" xfId="35552" xr:uid="{00000000-0005-0000-0000-00008A410000}"/>
    <cellStyle name="Normal 3 2 8 5 6 2 2 2" xfId="41036" xr:uid="{00000000-0005-0000-0000-00008B410000}"/>
    <cellStyle name="Normal 3 2 8 5 6 2 3" xfId="29032" xr:uid="{00000000-0005-0000-0000-00008C410000}"/>
    <cellStyle name="Normal 3 2 8 5 6 3" xfId="5093" xr:uid="{00000000-0005-0000-0000-00008D410000}"/>
    <cellStyle name="Normal 3 2 8 5 6 3 2" xfId="35553" xr:uid="{00000000-0005-0000-0000-00008E410000}"/>
    <cellStyle name="Normal 3 2 8 5 6 3 2 2" xfId="41037" xr:uid="{00000000-0005-0000-0000-00008F410000}"/>
    <cellStyle name="Normal 3 2 8 5 6 3 3" xfId="29033" xr:uid="{00000000-0005-0000-0000-000090410000}"/>
    <cellStyle name="Normal 3 2 8 5 6 4" xfId="35554" xr:uid="{00000000-0005-0000-0000-000091410000}"/>
    <cellStyle name="Normal 3 2 8 5 6 4 2" xfId="41038" xr:uid="{00000000-0005-0000-0000-000092410000}"/>
    <cellStyle name="Normal 3 2 8 5 6 5" xfId="29034" xr:uid="{00000000-0005-0000-0000-000093410000}"/>
    <cellStyle name="Normal 3 2 8 5 7" xfId="5094" xr:uid="{00000000-0005-0000-0000-000094410000}"/>
    <cellStyle name="Normal 3 2 8 5 7 2" xfId="5095" xr:uid="{00000000-0005-0000-0000-000095410000}"/>
    <cellStyle name="Normal 3 2 8 5 7 2 2" xfId="35555" xr:uid="{00000000-0005-0000-0000-000096410000}"/>
    <cellStyle name="Normal 3 2 8 5 7 2 2 2" xfId="41039" xr:uid="{00000000-0005-0000-0000-000097410000}"/>
    <cellStyle name="Normal 3 2 8 5 7 2 3" xfId="29035" xr:uid="{00000000-0005-0000-0000-000098410000}"/>
    <cellStyle name="Normal 3 2 8 5 7 3" xfId="5096" xr:uid="{00000000-0005-0000-0000-000099410000}"/>
    <cellStyle name="Normal 3 2 8 5 7 3 2" xfId="35556" xr:uid="{00000000-0005-0000-0000-00009A410000}"/>
    <cellStyle name="Normal 3 2 8 5 7 3 2 2" xfId="41040" xr:uid="{00000000-0005-0000-0000-00009B410000}"/>
    <cellStyle name="Normal 3 2 8 5 7 3 3" xfId="29036" xr:uid="{00000000-0005-0000-0000-00009C410000}"/>
    <cellStyle name="Normal 3 2 8 5 7 4" xfId="35557" xr:uid="{00000000-0005-0000-0000-00009D410000}"/>
    <cellStyle name="Normal 3 2 8 5 7 4 2" xfId="41041" xr:uid="{00000000-0005-0000-0000-00009E410000}"/>
    <cellStyle name="Normal 3 2 8 5 7 5" xfId="29037" xr:uid="{00000000-0005-0000-0000-00009F410000}"/>
    <cellStyle name="Normal 3 2 8 5 8" xfId="5097" xr:uid="{00000000-0005-0000-0000-0000A0410000}"/>
    <cellStyle name="Normal 3 2 8 5 8 2" xfId="5098" xr:uid="{00000000-0005-0000-0000-0000A1410000}"/>
    <cellStyle name="Normal 3 2 8 5 8 2 2" xfId="35558" xr:uid="{00000000-0005-0000-0000-0000A2410000}"/>
    <cellStyle name="Normal 3 2 8 5 8 2 2 2" xfId="41042" xr:uid="{00000000-0005-0000-0000-0000A3410000}"/>
    <cellStyle name="Normal 3 2 8 5 8 2 3" xfId="29038" xr:uid="{00000000-0005-0000-0000-0000A4410000}"/>
    <cellStyle name="Normal 3 2 8 5 8 3" xfId="5099" xr:uid="{00000000-0005-0000-0000-0000A5410000}"/>
    <cellStyle name="Normal 3 2 8 5 8 3 2" xfId="35559" xr:uid="{00000000-0005-0000-0000-0000A6410000}"/>
    <cellStyle name="Normal 3 2 8 5 8 3 2 2" xfId="41043" xr:uid="{00000000-0005-0000-0000-0000A7410000}"/>
    <cellStyle name="Normal 3 2 8 5 8 3 3" xfId="29039" xr:uid="{00000000-0005-0000-0000-0000A8410000}"/>
    <cellStyle name="Normal 3 2 8 5 8 4" xfId="35560" xr:uid="{00000000-0005-0000-0000-0000A9410000}"/>
    <cellStyle name="Normal 3 2 8 5 8 4 2" xfId="41044" xr:uid="{00000000-0005-0000-0000-0000AA410000}"/>
    <cellStyle name="Normal 3 2 8 5 8 5" xfId="29040" xr:uid="{00000000-0005-0000-0000-0000AB410000}"/>
    <cellStyle name="Normal 3 2 8 5 9" xfId="5100" xr:uid="{00000000-0005-0000-0000-0000AC410000}"/>
    <cellStyle name="Normal 3 2 8 5 9 2" xfId="5101" xr:uid="{00000000-0005-0000-0000-0000AD410000}"/>
    <cellStyle name="Normal 3 2 8 5 9 2 2" xfId="35561" xr:uid="{00000000-0005-0000-0000-0000AE410000}"/>
    <cellStyle name="Normal 3 2 8 5 9 2 2 2" xfId="41045" xr:uid="{00000000-0005-0000-0000-0000AF410000}"/>
    <cellStyle name="Normal 3 2 8 5 9 2 3" xfId="29041" xr:uid="{00000000-0005-0000-0000-0000B0410000}"/>
    <cellStyle name="Normal 3 2 8 5 9 3" xfId="5102" xr:uid="{00000000-0005-0000-0000-0000B1410000}"/>
    <cellStyle name="Normal 3 2 8 5 9 3 2" xfId="35562" xr:uid="{00000000-0005-0000-0000-0000B2410000}"/>
    <cellStyle name="Normal 3 2 8 5 9 3 2 2" xfId="41046" xr:uid="{00000000-0005-0000-0000-0000B3410000}"/>
    <cellStyle name="Normal 3 2 8 5 9 3 3" xfId="29042" xr:uid="{00000000-0005-0000-0000-0000B4410000}"/>
    <cellStyle name="Normal 3 2 8 5 9 4" xfId="35563" xr:uid="{00000000-0005-0000-0000-0000B5410000}"/>
    <cellStyle name="Normal 3 2 8 5 9 4 2" xfId="41047" xr:uid="{00000000-0005-0000-0000-0000B6410000}"/>
    <cellStyle name="Normal 3 2 8 5 9 5" xfId="29043" xr:uid="{00000000-0005-0000-0000-0000B7410000}"/>
    <cellStyle name="Normal 3 2 8 6" xfId="5103" xr:uid="{00000000-0005-0000-0000-0000B8410000}"/>
    <cellStyle name="Normal 3 2 8 6 2" xfId="5104" xr:uid="{00000000-0005-0000-0000-0000B9410000}"/>
    <cellStyle name="Normal 3 2 8 6 2 2" xfId="35564" xr:uid="{00000000-0005-0000-0000-0000BA410000}"/>
    <cellStyle name="Normal 3 2 8 6 2 2 2" xfId="41048" xr:uid="{00000000-0005-0000-0000-0000BB410000}"/>
    <cellStyle name="Normal 3 2 8 6 2 3" xfId="29044" xr:uid="{00000000-0005-0000-0000-0000BC410000}"/>
    <cellStyle name="Normal 3 2 8 6 3" xfId="5105" xr:uid="{00000000-0005-0000-0000-0000BD410000}"/>
    <cellStyle name="Normal 3 2 8 6 3 2" xfId="35565" xr:uid="{00000000-0005-0000-0000-0000BE410000}"/>
    <cellStyle name="Normal 3 2 8 6 3 2 2" xfId="41049" xr:uid="{00000000-0005-0000-0000-0000BF410000}"/>
    <cellStyle name="Normal 3 2 8 6 3 3" xfId="29045" xr:uid="{00000000-0005-0000-0000-0000C0410000}"/>
    <cellStyle name="Normal 3 2 8 6 4" xfId="35566" xr:uid="{00000000-0005-0000-0000-0000C1410000}"/>
    <cellStyle name="Normal 3 2 8 6 4 2" xfId="41050" xr:uid="{00000000-0005-0000-0000-0000C2410000}"/>
    <cellStyle name="Normal 3 2 8 6 5" xfId="29046" xr:uid="{00000000-0005-0000-0000-0000C3410000}"/>
    <cellStyle name="Normal 3 2 8 7" xfId="5106" xr:uid="{00000000-0005-0000-0000-0000C4410000}"/>
    <cellStyle name="Normal 3 2 8 7 2" xfId="5107" xr:uid="{00000000-0005-0000-0000-0000C5410000}"/>
    <cellStyle name="Normal 3 2 8 7 2 2" xfId="35567" xr:uid="{00000000-0005-0000-0000-0000C6410000}"/>
    <cellStyle name="Normal 3 2 8 7 2 2 2" xfId="41051" xr:uid="{00000000-0005-0000-0000-0000C7410000}"/>
    <cellStyle name="Normal 3 2 8 7 2 3" xfId="29047" xr:uid="{00000000-0005-0000-0000-0000C8410000}"/>
    <cellStyle name="Normal 3 2 8 7 3" xfId="5108" xr:uid="{00000000-0005-0000-0000-0000C9410000}"/>
    <cellStyle name="Normal 3 2 8 7 3 2" xfId="35568" xr:uid="{00000000-0005-0000-0000-0000CA410000}"/>
    <cellStyle name="Normal 3 2 8 7 3 2 2" xfId="41052" xr:uid="{00000000-0005-0000-0000-0000CB410000}"/>
    <cellStyle name="Normal 3 2 8 7 3 3" xfId="29048" xr:uid="{00000000-0005-0000-0000-0000CC410000}"/>
    <cellStyle name="Normal 3 2 8 7 4" xfId="35569" xr:uid="{00000000-0005-0000-0000-0000CD410000}"/>
    <cellStyle name="Normal 3 2 8 7 4 2" xfId="41053" xr:uid="{00000000-0005-0000-0000-0000CE410000}"/>
    <cellStyle name="Normal 3 2 8 7 5" xfId="29049" xr:uid="{00000000-0005-0000-0000-0000CF410000}"/>
    <cellStyle name="Normal 3 2 8 8" xfId="5109" xr:uid="{00000000-0005-0000-0000-0000D0410000}"/>
    <cellStyle name="Normal 3 2 8 8 2" xfId="5110" xr:uid="{00000000-0005-0000-0000-0000D1410000}"/>
    <cellStyle name="Normal 3 2 8 8 2 2" xfId="35570" xr:uid="{00000000-0005-0000-0000-0000D2410000}"/>
    <cellStyle name="Normal 3 2 8 8 2 2 2" xfId="41054" xr:uid="{00000000-0005-0000-0000-0000D3410000}"/>
    <cellStyle name="Normal 3 2 8 8 2 3" xfId="29050" xr:uid="{00000000-0005-0000-0000-0000D4410000}"/>
    <cellStyle name="Normal 3 2 8 8 3" xfId="5111" xr:uid="{00000000-0005-0000-0000-0000D5410000}"/>
    <cellStyle name="Normal 3 2 8 8 3 2" xfId="35571" xr:uid="{00000000-0005-0000-0000-0000D6410000}"/>
    <cellStyle name="Normal 3 2 8 8 3 2 2" xfId="41055" xr:uid="{00000000-0005-0000-0000-0000D7410000}"/>
    <cellStyle name="Normal 3 2 8 8 3 3" xfId="29051" xr:uid="{00000000-0005-0000-0000-0000D8410000}"/>
    <cellStyle name="Normal 3 2 8 8 4" xfId="35572" xr:uid="{00000000-0005-0000-0000-0000D9410000}"/>
    <cellStyle name="Normal 3 2 8 8 4 2" xfId="41056" xr:uid="{00000000-0005-0000-0000-0000DA410000}"/>
    <cellStyle name="Normal 3 2 8 8 5" xfId="29052" xr:uid="{00000000-0005-0000-0000-0000DB410000}"/>
    <cellStyle name="Normal 3 2 8 9" xfId="5112" xr:uid="{00000000-0005-0000-0000-0000DC410000}"/>
    <cellStyle name="Normal 3 2 8 9 2" xfId="5113" xr:uid="{00000000-0005-0000-0000-0000DD410000}"/>
    <cellStyle name="Normal 3 2 8 9 2 2" xfId="35573" xr:uid="{00000000-0005-0000-0000-0000DE410000}"/>
    <cellStyle name="Normal 3 2 8 9 2 2 2" xfId="41057" xr:uid="{00000000-0005-0000-0000-0000DF410000}"/>
    <cellStyle name="Normal 3 2 8 9 2 3" xfId="29053" xr:uid="{00000000-0005-0000-0000-0000E0410000}"/>
    <cellStyle name="Normal 3 2 8 9 3" xfId="5114" xr:uid="{00000000-0005-0000-0000-0000E1410000}"/>
    <cellStyle name="Normal 3 2 8 9 3 2" xfId="35574" xr:uid="{00000000-0005-0000-0000-0000E2410000}"/>
    <cellStyle name="Normal 3 2 8 9 3 2 2" xfId="41058" xr:uid="{00000000-0005-0000-0000-0000E3410000}"/>
    <cellStyle name="Normal 3 2 8 9 3 3" xfId="29054" xr:uid="{00000000-0005-0000-0000-0000E4410000}"/>
    <cellStyle name="Normal 3 2 8 9 4" xfId="35575" xr:uid="{00000000-0005-0000-0000-0000E5410000}"/>
    <cellStyle name="Normal 3 2 8 9 4 2" xfId="41059" xr:uid="{00000000-0005-0000-0000-0000E6410000}"/>
    <cellStyle name="Normal 3 2 8 9 5" xfId="29055" xr:uid="{00000000-0005-0000-0000-0000E7410000}"/>
    <cellStyle name="Normal 3 2 9" xfId="5115" xr:uid="{00000000-0005-0000-0000-0000E8410000}"/>
    <cellStyle name="Normal 3 2 9 10" xfId="5116" xr:uid="{00000000-0005-0000-0000-0000E9410000}"/>
    <cellStyle name="Normal 3 2 9 10 2" xfId="5117" xr:uid="{00000000-0005-0000-0000-0000EA410000}"/>
    <cellStyle name="Normal 3 2 9 10 2 2" xfId="35576" xr:uid="{00000000-0005-0000-0000-0000EB410000}"/>
    <cellStyle name="Normal 3 2 9 10 2 2 2" xfId="41060" xr:uid="{00000000-0005-0000-0000-0000EC410000}"/>
    <cellStyle name="Normal 3 2 9 10 2 3" xfId="29056" xr:uid="{00000000-0005-0000-0000-0000ED410000}"/>
    <cellStyle name="Normal 3 2 9 10 3" xfId="5118" xr:uid="{00000000-0005-0000-0000-0000EE410000}"/>
    <cellStyle name="Normal 3 2 9 10 3 2" xfId="35577" xr:uid="{00000000-0005-0000-0000-0000EF410000}"/>
    <cellStyle name="Normal 3 2 9 10 3 2 2" xfId="41061" xr:uid="{00000000-0005-0000-0000-0000F0410000}"/>
    <cellStyle name="Normal 3 2 9 10 3 3" xfId="29057" xr:uid="{00000000-0005-0000-0000-0000F1410000}"/>
    <cellStyle name="Normal 3 2 9 10 4" xfId="35578" xr:uid="{00000000-0005-0000-0000-0000F2410000}"/>
    <cellStyle name="Normal 3 2 9 10 4 2" xfId="41062" xr:uid="{00000000-0005-0000-0000-0000F3410000}"/>
    <cellStyle name="Normal 3 2 9 10 5" xfId="29058" xr:uid="{00000000-0005-0000-0000-0000F4410000}"/>
    <cellStyle name="Normal 3 2 9 11" xfId="5119" xr:uid="{00000000-0005-0000-0000-0000F5410000}"/>
    <cellStyle name="Normal 3 2 9 11 2" xfId="5120" xr:uid="{00000000-0005-0000-0000-0000F6410000}"/>
    <cellStyle name="Normal 3 2 9 11 2 2" xfId="35579" xr:uid="{00000000-0005-0000-0000-0000F7410000}"/>
    <cellStyle name="Normal 3 2 9 11 2 2 2" xfId="41063" xr:uid="{00000000-0005-0000-0000-0000F8410000}"/>
    <cellStyle name="Normal 3 2 9 11 2 3" xfId="29059" xr:uid="{00000000-0005-0000-0000-0000F9410000}"/>
    <cellStyle name="Normal 3 2 9 11 3" xfId="5121" xr:uid="{00000000-0005-0000-0000-0000FA410000}"/>
    <cellStyle name="Normal 3 2 9 11 3 2" xfId="35580" xr:uid="{00000000-0005-0000-0000-0000FB410000}"/>
    <cellStyle name="Normal 3 2 9 11 3 2 2" xfId="41064" xr:uid="{00000000-0005-0000-0000-0000FC410000}"/>
    <cellStyle name="Normal 3 2 9 11 3 3" xfId="29060" xr:uid="{00000000-0005-0000-0000-0000FD410000}"/>
    <cellStyle name="Normal 3 2 9 11 4" xfId="35581" xr:uid="{00000000-0005-0000-0000-0000FE410000}"/>
    <cellStyle name="Normal 3 2 9 11 4 2" xfId="41065" xr:uid="{00000000-0005-0000-0000-0000FF410000}"/>
    <cellStyle name="Normal 3 2 9 11 5" xfId="29061" xr:uid="{00000000-0005-0000-0000-000000420000}"/>
    <cellStyle name="Normal 3 2 9 12" xfId="5122" xr:uid="{00000000-0005-0000-0000-000001420000}"/>
    <cellStyle name="Normal 3 2 9 12 2" xfId="5123" xr:uid="{00000000-0005-0000-0000-000002420000}"/>
    <cellStyle name="Normal 3 2 9 12 2 2" xfId="35582" xr:uid="{00000000-0005-0000-0000-000003420000}"/>
    <cellStyle name="Normal 3 2 9 12 2 2 2" xfId="41066" xr:uid="{00000000-0005-0000-0000-000004420000}"/>
    <cellStyle name="Normal 3 2 9 12 2 3" xfId="29062" xr:uid="{00000000-0005-0000-0000-000005420000}"/>
    <cellStyle name="Normal 3 2 9 12 3" xfId="5124" xr:uid="{00000000-0005-0000-0000-000006420000}"/>
    <cellStyle name="Normal 3 2 9 12 3 2" xfId="35583" xr:uid="{00000000-0005-0000-0000-000007420000}"/>
    <cellStyle name="Normal 3 2 9 12 3 2 2" xfId="41067" xr:uid="{00000000-0005-0000-0000-000008420000}"/>
    <cellStyle name="Normal 3 2 9 12 3 3" xfId="29063" xr:uid="{00000000-0005-0000-0000-000009420000}"/>
    <cellStyle name="Normal 3 2 9 12 4" xfId="35584" xr:uid="{00000000-0005-0000-0000-00000A420000}"/>
    <cellStyle name="Normal 3 2 9 12 4 2" xfId="41068" xr:uid="{00000000-0005-0000-0000-00000B420000}"/>
    <cellStyle name="Normal 3 2 9 12 5" xfId="29064" xr:uid="{00000000-0005-0000-0000-00000C420000}"/>
    <cellStyle name="Normal 3 2 9 13" xfId="5125" xr:uid="{00000000-0005-0000-0000-00000D420000}"/>
    <cellStyle name="Normal 3 2 9 13 2" xfId="5126" xr:uid="{00000000-0005-0000-0000-00000E420000}"/>
    <cellStyle name="Normal 3 2 9 13 2 2" xfId="35585" xr:uid="{00000000-0005-0000-0000-00000F420000}"/>
    <cellStyle name="Normal 3 2 9 13 2 2 2" xfId="41069" xr:uid="{00000000-0005-0000-0000-000010420000}"/>
    <cellStyle name="Normal 3 2 9 13 2 3" xfId="29065" xr:uid="{00000000-0005-0000-0000-000011420000}"/>
    <cellStyle name="Normal 3 2 9 13 3" xfId="5127" xr:uid="{00000000-0005-0000-0000-000012420000}"/>
    <cellStyle name="Normal 3 2 9 13 3 2" xfId="35586" xr:uid="{00000000-0005-0000-0000-000013420000}"/>
    <cellStyle name="Normal 3 2 9 13 3 2 2" xfId="41070" xr:uid="{00000000-0005-0000-0000-000014420000}"/>
    <cellStyle name="Normal 3 2 9 13 3 3" xfId="29066" xr:uid="{00000000-0005-0000-0000-000015420000}"/>
    <cellStyle name="Normal 3 2 9 13 4" xfId="35587" xr:uid="{00000000-0005-0000-0000-000016420000}"/>
    <cellStyle name="Normal 3 2 9 13 4 2" xfId="41071" xr:uid="{00000000-0005-0000-0000-000017420000}"/>
    <cellStyle name="Normal 3 2 9 13 5" xfId="29067" xr:uid="{00000000-0005-0000-0000-000018420000}"/>
    <cellStyle name="Normal 3 2 9 14" xfId="5128" xr:uid="{00000000-0005-0000-0000-000019420000}"/>
    <cellStyle name="Normal 3 2 9 14 2" xfId="5129" xr:uid="{00000000-0005-0000-0000-00001A420000}"/>
    <cellStyle name="Normal 3 2 9 14 2 2" xfId="35588" xr:uid="{00000000-0005-0000-0000-00001B420000}"/>
    <cellStyle name="Normal 3 2 9 14 2 2 2" xfId="41072" xr:uid="{00000000-0005-0000-0000-00001C420000}"/>
    <cellStyle name="Normal 3 2 9 14 2 3" xfId="29068" xr:uid="{00000000-0005-0000-0000-00001D420000}"/>
    <cellStyle name="Normal 3 2 9 14 3" xfId="5130" xr:uid="{00000000-0005-0000-0000-00001E420000}"/>
    <cellStyle name="Normal 3 2 9 14 3 2" xfId="35589" xr:uid="{00000000-0005-0000-0000-00001F420000}"/>
    <cellStyle name="Normal 3 2 9 14 3 2 2" xfId="41073" xr:uid="{00000000-0005-0000-0000-000020420000}"/>
    <cellStyle name="Normal 3 2 9 14 3 3" xfId="29069" xr:uid="{00000000-0005-0000-0000-000021420000}"/>
    <cellStyle name="Normal 3 2 9 14 4" xfId="35590" xr:uid="{00000000-0005-0000-0000-000022420000}"/>
    <cellStyle name="Normal 3 2 9 14 4 2" xfId="41074" xr:uid="{00000000-0005-0000-0000-000023420000}"/>
    <cellStyle name="Normal 3 2 9 14 5" xfId="39298" xr:uid="{00000000-0005-0000-0000-000024420000}"/>
    <cellStyle name="Normal 3 2 9 15" xfId="5131" xr:uid="{00000000-0005-0000-0000-000025420000}"/>
    <cellStyle name="Normal 3 2 9 15 2" xfId="5132" xr:uid="{00000000-0005-0000-0000-000026420000}"/>
    <cellStyle name="Normal 3 2 9 15 2 2" xfId="35591" xr:uid="{00000000-0005-0000-0000-000027420000}"/>
    <cellStyle name="Normal 3 2 9 15 2 2 2" xfId="41075" xr:uid="{00000000-0005-0000-0000-000028420000}"/>
    <cellStyle name="Normal 3 2 9 15 2 3" xfId="29070" xr:uid="{00000000-0005-0000-0000-000029420000}"/>
    <cellStyle name="Normal 3 2 9 15 3" xfId="5133" xr:uid="{00000000-0005-0000-0000-00002A420000}"/>
    <cellStyle name="Normal 3 2 9 15 3 2" xfId="35592" xr:uid="{00000000-0005-0000-0000-00002B420000}"/>
    <cellStyle name="Normal 3 2 9 15 3 2 2" xfId="41076" xr:uid="{00000000-0005-0000-0000-00002C420000}"/>
    <cellStyle name="Normal 3 2 9 15 3 3" xfId="39297" xr:uid="{00000000-0005-0000-0000-00002D420000}"/>
    <cellStyle name="Normal 3 2 9 15 4" xfId="35593" xr:uid="{00000000-0005-0000-0000-00002E420000}"/>
    <cellStyle name="Normal 3 2 9 15 4 2" xfId="41077" xr:uid="{00000000-0005-0000-0000-00002F420000}"/>
    <cellStyle name="Normal 3 2 9 15 5" xfId="39296" xr:uid="{00000000-0005-0000-0000-000030420000}"/>
    <cellStyle name="Normal 3 2 9 16" xfId="5134" xr:uid="{00000000-0005-0000-0000-000031420000}"/>
    <cellStyle name="Normal 3 2 9 16 2" xfId="5135" xr:uid="{00000000-0005-0000-0000-000032420000}"/>
    <cellStyle name="Normal 3 2 9 16 2 2" xfId="35594" xr:uid="{00000000-0005-0000-0000-000033420000}"/>
    <cellStyle name="Normal 3 2 9 16 2 2 2" xfId="41078" xr:uid="{00000000-0005-0000-0000-000034420000}"/>
    <cellStyle name="Normal 3 2 9 16 2 3" xfId="39295" xr:uid="{00000000-0005-0000-0000-000035420000}"/>
    <cellStyle name="Normal 3 2 9 16 3" xfId="5136" xr:uid="{00000000-0005-0000-0000-000036420000}"/>
    <cellStyle name="Normal 3 2 9 16 3 2" xfId="35595" xr:uid="{00000000-0005-0000-0000-000037420000}"/>
    <cellStyle name="Normal 3 2 9 16 3 2 2" xfId="41079" xr:uid="{00000000-0005-0000-0000-000038420000}"/>
    <cellStyle name="Normal 3 2 9 16 3 3" xfId="29071" xr:uid="{00000000-0005-0000-0000-000039420000}"/>
    <cellStyle name="Normal 3 2 9 16 4" xfId="35596" xr:uid="{00000000-0005-0000-0000-00003A420000}"/>
    <cellStyle name="Normal 3 2 9 16 4 2" xfId="41080" xr:uid="{00000000-0005-0000-0000-00003B420000}"/>
    <cellStyle name="Normal 3 2 9 16 5" xfId="39294" xr:uid="{00000000-0005-0000-0000-00003C420000}"/>
    <cellStyle name="Normal 3 2 9 17" xfId="5137" xr:uid="{00000000-0005-0000-0000-00003D420000}"/>
    <cellStyle name="Normal 3 2 9 17 2" xfId="35597" xr:uid="{00000000-0005-0000-0000-00003E420000}"/>
    <cellStyle name="Normal 3 2 9 17 2 2" xfId="41081" xr:uid="{00000000-0005-0000-0000-00003F420000}"/>
    <cellStyle name="Normal 3 2 9 17 3" xfId="39293" xr:uid="{00000000-0005-0000-0000-000040420000}"/>
    <cellStyle name="Normal 3 2 9 18" xfId="5138" xr:uid="{00000000-0005-0000-0000-000041420000}"/>
    <cellStyle name="Normal 3 2 9 18 2" xfId="35598" xr:uid="{00000000-0005-0000-0000-000042420000}"/>
    <cellStyle name="Normal 3 2 9 18 2 2" xfId="41082" xr:uid="{00000000-0005-0000-0000-000043420000}"/>
    <cellStyle name="Normal 3 2 9 18 3" xfId="39292" xr:uid="{00000000-0005-0000-0000-000044420000}"/>
    <cellStyle name="Normal 3 2 9 19" xfId="35599" xr:uid="{00000000-0005-0000-0000-000045420000}"/>
    <cellStyle name="Normal 3 2 9 19 2" xfId="41083" xr:uid="{00000000-0005-0000-0000-000046420000}"/>
    <cellStyle name="Normal 3 2 9 2" xfId="5139" xr:uid="{00000000-0005-0000-0000-000047420000}"/>
    <cellStyle name="Normal 3 2 9 2 2" xfId="5140" xr:uid="{00000000-0005-0000-0000-000048420000}"/>
    <cellStyle name="Normal 3 2 9 2 2 2" xfId="35600" xr:uid="{00000000-0005-0000-0000-000049420000}"/>
    <cellStyle name="Normal 3 2 9 2 2 2 2" xfId="41084" xr:uid="{00000000-0005-0000-0000-00004A420000}"/>
    <cellStyle name="Normal 3 2 9 2 2 3" xfId="29072" xr:uid="{00000000-0005-0000-0000-00004B420000}"/>
    <cellStyle name="Normal 3 2 9 2 3" xfId="5141" xr:uid="{00000000-0005-0000-0000-00004C420000}"/>
    <cellStyle name="Normal 3 2 9 2 3 2" xfId="35601" xr:uid="{00000000-0005-0000-0000-00004D420000}"/>
    <cellStyle name="Normal 3 2 9 2 3 2 2" xfId="41085" xr:uid="{00000000-0005-0000-0000-00004E420000}"/>
    <cellStyle name="Normal 3 2 9 2 3 3" xfId="29073" xr:uid="{00000000-0005-0000-0000-00004F420000}"/>
    <cellStyle name="Normal 3 2 9 2 4" xfId="35602" xr:uid="{00000000-0005-0000-0000-000050420000}"/>
    <cellStyle name="Normal 3 2 9 2 4 2" xfId="41086" xr:uid="{00000000-0005-0000-0000-000051420000}"/>
    <cellStyle name="Normal 3 2 9 2 5" xfId="29074" xr:uid="{00000000-0005-0000-0000-000052420000}"/>
    <cellStyle name="Normal 3 2 9 20" xfId="29075" xr:uid="{00000000-0005-0000-0000-000053420000}"/>
    <cellStyle name="Normal 3 2 9 3" xfId="5142" xr:uid="{00000000-0005-0000-0000-000054420000}"/>
    <cellStyle name="Normal 3 2 9 3 2" xfId="5143" xr:uid="{00000000-0005-0000-0000-000055420000}"/>
    <cellStyle name="Normal 3 2 9 3 2 2" xfId="35603" xr:uid="{00000000-0005-0000-0000-000056420000}"/>
    <cellStyle name="Normal 3 2 9 3 2 2 2" xfId="41087" xr:uid="{00000000-0005-0000-0000-000057420000}"/>
    <cellStyle name="Normal 3 2 9 3 2 3" xfId="39291" xr:uid="{00000000-0005-0000-0000-000058420000}"/>
    <cellStyle name="Normal 3 2 9 3 3" xfId="5144" xr:uid="{00000000-0005-0000-0000-000059420000}"/>
    <cellStyle name="Normal 3 2 9 3 3 2" xfId="35604" xr:uid="{00000000-0005-0000-0000-00005A420000}"/>
    <cellStyle name="Normal 3 2 9 3 3 2 2" xfId="41088" xr:uid="{00000000-0005-0000-0000-00005B420000}"/>
    <cellStyle name="Normal 3 2 9 3 3 3" xfId="39290" xr:uid="{00000000-0005-0000-0000-00005C420000}"/>
    <cellStyle name="Normal 3 2 9 3 4" xfId="35605" xr:uid="{00000000-0005-0000-0000-00005D420000}"/>
    <cellStyle name="Normal 3 2 9 3 4 2" xfId="41089" xr:uid="{00000000-0005-0000-0000-00005E420000}"/>
    <cellStyle name="Normal 3 2 9 3 5" xfId="29076" xr:uid="{00000000-0005-0000-0000-00005F420000}"/>
    <cellStyle name="Normal 3 2 9 4" xfId="5145" xr:uid="{00000000-0005-0000-0000-000060420000}"/>
    <cellStyle name="Normal 3 2 9 4 2" xfId="5146" xr:uid="{00000000-0005-0000-0000-000061420000}"/>
    <cellStyle name="Normal 3 2 9 4 2 2" xfId="35606" xr:uid="{00000000-0005-0000-0000-000062420000}"/>
    <cellStyle name="Normal 3 2 9 4 2 2 2" xfId="41090" xr:uid="{00000000-0005-0000-0000-000063420000}"/>
    <cellStyle name="Normal 3 2 9 4 2 3" xfId="39289" xr:uid="{00000000-0005-0000-0000-000064420000}"/>
    <cellStyle name="Normal 3 2 9 4 3" xfId="5147" xr:uid="{00000000-0005-0000-0000-000065420000}"/>
    <cellStyle name="Normal 3 2 9 4 3 2" xfId="35607" xr:uid="{00000000-0005-0000-0000-000066420000}"/>
    <cellStyle name="Normal 3 2 9 4 3 2 2" xfId="41091" xr:uid="{00000000-0005-0000-0000-000067420000}"/>
    <cellStyle name="Normal 3 2 9 4 3 3" xfId="39288" xr:uid="{00000000-0005-0000-0000-000068420000}"/>
    <cellStyle name="Normal 3 2 9 4 4" xfId="35608" xr:uid="{00000000-0005-0000-0000-000069420000}"/>
    <cellStyle name="Normal 3 2 9 4 4 2" xfId="41092" xr:uid="{00000000-0005-0000-0000-00006A420000}"/>
    <cellStyle name="Normal 3 2 9 4 5" xfId="39287" xr:uid="{00000000-0005-0000-0000-00006B420000}"/>
    <cellStyle name="Normal 3 2 9 5" xfId="5148" xr:uid="{00000000-0005-0000-0000-00006C420000}"/>
    <cellStyle name="Normal 3 2 9 5 2" xfId="5149" xr:uid="{00000000-0005-0000-0000-00006D420000}"/>
    <cellStyle name="Normal 3 2 9 5 2 2" xfId="35609" xr:uid="{00000000-0005-0000-0000-00006E420000}"/>
    <cellStyle name="Normal 3 2 9 5 2 2 2" xfId="41093" xr:uid="{00000000-0005-0000-0000-00006F420000}"/>
    <cellStyle name="Normal 3 2 9 5 2 3" xfId="29078" xr:uid="{00000000-0005-0000-0000-000070420000}"/>
    <cellStyle name="Normal 3 2 9 5 3" xfId="5150" xr:uid="{00000000-0005-0000-0000-000071420000}"/>
    <cellStyle name="Normal 3 2 9 5 3 2" xfId="35610" xr:uid="{00000000-0005-0000-0000-000072420000}"/>
    <cellStyle name="Normal 3 2 9 5 3 2 2" xfId="41094" xr:uid="{00000000-0005-0000-0000-000073420000}"/>
    <cellStyle name="Normal 3 2 9 5 3 3" xfId="39286" xr:uid="{00000000-0005-0000-0000-000074420000}"/>
    <cellStyle name="Normal 3 2 9 5 4" xfId="35611" xr:uid="{00000000-0005-0000-0000-000075420000}"/>
    <cellStyle name="Normal 3 2 9 5 4 2" xfId="41095" xr:uid="{00000000-0005-0000-0000-000076420000}"/>
    <cellStyle name="Normal 3 2 9 5 5" xfId="39285" xr:uid="{00000000-0005-0000-0000-000077420000}"/>
    <cellStyle name="Normal 3 2 9 6" xfId="5151" xr:uid="{00000000-0005-0000-0000-000078420000}"/>
    <cellStyle name="Normal 3 2 9 6 2" xfId="5152" xr:uid="{00000000-0005-0000-0000-000079420000}"/>
    <cellStyle name="Normal 3 2 9 6 2 2" xfId="35612" xr:uid="{00000000-0005-0000-0000-00007A420000}"/>
    <cellStyle name="Normal 3 2 9 6 2 2 2" xfId="41096" xr:uid="{00000000-0005-0000-0000-00007B420000}"/>
    <cellStyle name="Normal 3 2 9 6 2 3" xfId="39284" xr:uid="{00000000-0005-0000-0000-00007C420000}"/>
    <cellStyle name="Normal 3 2 9 6 3" xfId="5153" xr:uid="{00000000-0005-0000-0000-00007D420000}"/>
    <cellStyle name="Normal 3 2 9 6 3 2" xfId="35613" xr:uid="{00000000-0005-0000-0000-00007E420000}"/>
    <cellStyle name="Normal 3 2 9 6 3 2 2" xfId="41097" xr:uid="{00000000-0005-0000-0000-00007F420000}"/>
    <cellStyle name="Normal 3 2 9 6 3 3" xfId="29080" xr:uid="{00000000-0005-0000-0000-000080420000}"/>
    <cellStyle name="Normal 3 2 9 6 4" xfId="35614" xr:uid="{00000000-0005-0000-0000-000081420000}"/>
    <cellStyle name="Normal 3 2 9 6 4 2" xfId="41098" xr:uid="{00000000-0005-0000-0000-000082420000}"/>
    <cellStyle name="Normal 3 2 9 6 5" xfId="39283" xr:uid="{00000000-0005-0000-0000-000083420000}"/>
    <cellStyle name="Normal 3 2 9 7" xfId="5154" xr:uid="{00000000-0005-0000-0000-000084420000}"/>
    <cellStyle name="Normal 3 2 9 7 2" xfId="5155" xr:uid="{00000000-0005-0000-0000-000085420000}"/>
    <cellStyle name="Normal 3 2 9 7 2 2" xfId="35615" xr:uid="{00000000-0005-0000-0000-000086420000}"/>
    <cellStyle name="Normal 3 2 9 7 2 2 2" xfId="41099" xr:uid="{00000000-0005-0000-0000-000087420000}"/>
    <cellStyle name="Normal 3 2 9 7 2 3" xfId="29081" xr:uid="{00000000-0005-0000-0000-000088420000}"/>
    <cellStyle name="Normal 3 2 9 7 3" xfId="5156" xr:uid="{00000000-0005-0000-0000-000089420000}"/>
    <cellStyle name="Normal 3 2 9 7 3 2" xfId="35616" xr:uid="{00000000-0005-0000-0000-00008A420000}"/>
    <cellStyle name="Normal 3 2 9 7 3 2 2" xfId="41100" xr:uid="{00000000-0005-0000-0000-00008B420000}"/>
    <cellStyle name="Normal 3 2 9 7 3 3" xfId="39282" xr:uid="{00000000-0005-0000-0000-00008C420000}"/>
    <cellStyle name="Normal 3 2 9 7 4" xfId="35617" xr:uid="{00000000-0005-0000-0000-00008D420000}"/>
    <cellStyle name="Normal 3 2 9 7 4 2" xfId="41101" xr:uid="{00000000-0005-0000-0000-00008E420000}"/>
    <cellStyle name="Normal 3 2 9 7 5" xfId="39281" xr:uid="{00000000-0005-0000-0000-00008F420000}"/>
    <cellStyle name="Normal 3 2 9 8" xfId="5157" xr:uid="{00000000-0005-0000-0000-000090420000}"/>
    <cellStyle name="Normal 3 2 9 8 2" xfId="5158" xr:uid="{00000000-0005-0000-0000-000091420000}"/>
    <cellStyle name="Normal 3 2 9 8 2 2" xfId="35618" xr:uid="{00000000-0005-0000-0000-000092420000}"/>
    <cellStyle name="Normal 3 2 9 8 2 2 2" xfId="41102" xr:uid="{00000000-0005-0000-0000-000093420000}"/>
    <cellStyle name="Normal 3 2 9 8 2 3" xfId="39280" xr:uid="{00000000-0005-0000-0000-000094420000}"/>
    <cellStyle name="Normal 3 2 9 8 3" xfId="5159" xr:uid="{00000000-0005-0000-0000-000095420000}"/>
    <cellStyle name="Normal 3 2 9 8 3 2" xfId="35619" xr:uid="{00000000-0005-0000-0000-000096420000}"/>
    <cellStyle name="Normal 3 2 9 8 3 2 2" xfId="41103" xr:uid="{00000000-0005-0000-0000-000097420000}"/>
    <cellStyle name="Normal 3 2 9 8 3 3" xfId="29082" xr:uid="{00000000-0005-0000-0000-000098420000}"/>
    <cellStyle name="Normal 3 2 9 8 4" xfId="35620" xr:uid="{00000000-0005-0000-0000-000099420000}"/>
    <cellStyle name="Normal 3 2 9 8 4 2" xfId="41104" xr:uid="{00000000-0005-0000-0000-00009A420000}"/>
    <cellStyle name="Normal 3 2 9 8 5" xfId="39279" xr:uid="{00000000-0005-0000-0000-00009B420000}"/>
    <cellStyle name="Normal 3 2 9 9" xfId="5160" xr:uid="{00000000-0005-0000-0000-00009C420000}"/>
    <cellStyle name="Normal 3 2 9 9 2" xfId="5161" xr:uid="{00000000-0005-0000-0000-00009D420000}"/>
    <cellStyle name="Normal 3 2 9 9 2 2" xfId="35621" xr:uid="{00000000-0005-0000-0000-00009E420000}"/>
    <cellStyle name="Normal 3 2 9 9 2 2 2" xfId="41105" xr:uid="{00000000-0005-0000-0000-00009F420000}"/>
    <cellStyle name="Normal 3 2 9 9 2 3" xfId="29083" xr:uid="{00000000-0005-0000-0000-0000A0420000}"/>
    <cellStyle name="Normal 3 2 9 9 3" xfId="5162" xr:uid="{00000000-0005-0000-0000-0000A1420000}"/>
    <cellStyle name="Normal 3 2 9 9 3 2" xfId="35622" xr:uid="{00000000-0005-0000-0000-0000A2420000}"/>
    <cellStyle name="Normal 3 2 9 9 3 2 2" xfId="41106" xr:uid="{00000000-0005-0000-0000-0000A3420000}"/>
    <cellStyle name="Normal 3 2 9 9 3 3" xfId="39278" xr:uid="{00000000-0005-0000-0000-0000A4420000}"/>
    <cellStyle name="Normal 3 2 9 9 4" xfId="35623" xr:uid="{00000000-0005-0000-0000-0000A5420000}"/>
    <cellStyle name="Normal 3 2 9 9 4 2" xfId="41107" xr:uid="{00000000-0005-0000-0000-0000A6420000}"/>
    <cellStyle name="Normal 3 2 9 9 5" xfId="29084" xr:uid="{00000000-0005-0000-0000-0000A7420000}"/>
    <cellStyle name="Normal 3 20" xfId="5163" xr:uid="{00000000-0005-0000-0000-0000A8420000}"/>
    <cellStyle name="Normal 3 20 2" xfId="5164" xr:uid="{00000000-0005-0000-0000-0000A9420000}"/>
    <cellStyle name="Normal 3 20 2 2" xfId="27069" xr:uid="{00000000-0005-0000-0000-0000AA420000}"/>
    <cellStyle name="Normal 3 20 3" xfId="26802" xr:uid="{00000000-0005-0000-0000-0000AB420000}"/>
    <cellStyle name="Normal 3 20 4" xfId="16320" xr:uid="{00000000-0005-0000-0000-0000AC420000}"/>
    <cellStyle name="Normal 3 21" xfId="5165" xr:uid="{00000000-0005-0000-0000-0000AD420000}"/>
    <cellStyle name="Normal 3 21 2" xfId="5166" xr:uid="{00000000-0005-0000-0000-0000AE420000}"/>
    <cellStyle name="Normal 3 21 2 2" xfId="27070" xr:uid="{00000000-0005-0000-0000-0000AF420000}"/>
    <cellStyle name="Normal 3 21 3" xfId="26804" xr:uid="{00000000-0005-0000-0000-0000B0420000}"/>
    <cellStyle name="Normal 3 21 4" xfId="16321" xr:uid="{00000000-0005-0000-0000-0000B1420000}"/>
    <cellStyle name="Normal 3 22" xfId="5167" xr:uid="{00000000-0005-0000-0000-0000B2420000}"/>
    <cellStyle name="Normal 3 22 2" xfId="5168" xr:uid="{00000000-0005-0000-0000-0000B3420000}"/>
    <cellStyle name="Normal 3 22 2 2" xfId="27072" xr:uid="{00000000-0005-0000-0000-0000B4420000}"/>
    <cellStyle name="Normal 3 22 3" xfId="26807" xr:uid="{00000000-0005-0000-0000-0000B5420000}"/>
    <cellStyle name="Normal 3 22 4" xfId="16322" xr:uid="{00000000-0005-0000-0000-0000B6420000}"/>
    <cellStyle name="Normal 3 23" xfId="5169" xr:uid="{00000000-0005-0000-0000-0000B7420000}"/>
    <cellStyle name="Normal 3 23 2" xfId="5170" xr:uid="{00000000-0005-0000-0000-0000B8420000}"/>
    <cellStyle name="Normal 3 23 2 2" xfId="27073" xr:uid="{00000000-0005-0000-0000-0000B9420000}"/>
    <cellStyle name="Normal 3 23 3" xfId="16323" xr:uid="{00000000-0005-0000-0000-0000BA420000}"/>
    <cellStyle name="Normal 3 24" xfId="5171" xr:uid="{00000000-0005-0000-0000-0000BB420000}"/>
    <cellStyle name="Normal 3 24 2" xfId="16324" xr:uid="{00000000-0005-0000-0000-0000BC420000}"/>
    <cellStyle name="Normal 3 25" xfId="5172" xr:uid="{00000000-0005-0000-0000-0000BD420000}"/>
    <cellStyle name="Normal 3 25 2" xfId="16325" xr:uid="{00000000-0005-0000-0000-0000BE420000}"/>
    <cellStyle name="Normal 3 26" xfId="5173" xr:uid="{00000000-0005-0000-0000-0000BF420000}"/>
    <cellStyle name="Normal 3 26 2" xfId="16326" xr:uid="{00000000-0005-0000-0000-0000C0420000}"/>
    <cellStyle name="Normal 3 27" xfId="5174" xr:uid="{00000000-0005-0000-0000-0000C1420000}"/>
    <cellStyle name="Normal 3 27 2" xfId="16327" xr:uid="{00000000-0005-0000-0000-0000C2420000}"/>
    <cellStyle name="Normal 3 28" xfId="5175" xr:uid="{00000000-0005-0000-0000-0000C3420000}"/>
    <cellStyle name="Normal 3 28 2" xfId="16328" xr:uid="{00000000-0005-0000-0000-0000C4420000}"/>
    <cellStyle name="Normal 3 29" xfId="5176" xr:uid="{00000000-0005-0000-0000-0000C5420000}"/>
    <cellStyle name="Normal 3 29 2" xfId="16329" xr:uid="{00000000-0005-0000-0000-0000C6420000}"/>
    <cellStyle name="Normal 3 3" xfId="5177" xr:uid="{00000000-0005-0000-0000-0000C7420000}"/>
    <cellStyle name="Normal 3 3 10" xfId="5178" xr:uid="{00000000-0005-0000-0000-0000C8420000}"/>
    <cellStyle name="Normal 3 3 10 10" xfId="5179" xr:uid="{00000000-0005-0000-0000-0000C9420000}"/>
    <cellStyle name="Normal 3 3 10 10 2" xfId="16332" xr:uid="{00000000-0005-0000-0000-0000CA420000}"/>
    <cellStyle name="Normal 3 3 10 11" xfId="5180" xr:uid="{00000000-0005-0000-0000-0000CB420000}"/>
    <cellStyle name="Normal 3 3 10 11 2" xfId="16333" xr:uid="{00000000-0005-0000-0000-0000CC420000}"/>
    <cellStyle name="Normal 3 3 10 12" xfId="5181" xr:uid="{00000000-0005-0000-0000-0000CD420000}"/>
    <cellStyle name="Normal 3 3 10 12 2" xfId="16334" xr:uid="{00000000-0005-0000-0000-0000CE420000}"/>
    <cellStyle name="Normal 3 3 10 13" xfId="5182" xr:uid="{00000000-0005-0000-0000-0000CF420000}"/>
    <cellStyle name="Normal 3 3 10 13 2" xfId="16335" xr:uid="{00000000-0005-0000-0000-0000D0420000}"/>
    <cellStyle name="Normal 3 3 10 14" xfId="5183" xr:uid="{00000000-0005-0000-0000-0000D1420000}"/>
    <cellStyle name="Normal 3 3 10 14 2" xfId="16336" xr:uid="{00000000-0005-0000-0000-0000D2420000}"/>
    <cellStyle name="Normal 3 3 10 15" xfId="5184" xr:uid="{00000000-0005-0000-0000-0000D3420000}"/>
    <cellStyle name="Normal 3 3 10 15 2" xfId="16337" xr:uid="{00000000-0005-0000-0000-0000D4420000}"/>
    <cellStyle name="Normal 3 3 10 16" xfId="5185" xr:uid="{00000000-0005-0000-0000-0000D5420000}"/>
    <cellStyle name="Normal 3 3 10 16 2" xfId="16338" xr:uid="{00000000-0005-0000-0000-0000D6420000}"/>
    <cellStyle name="Normal 3 3 10 17" xfId="5186" xr:uid="{00000000-0005-0000-0000-0000D7420000}"/>
    <cellStyle name="Normal 3 3 10 17 2" xfId="16339" xr:uid="{00000000-0005-0000-0000-0000D8420000}"/>
    <cellStyle name="Normal 3 3 10 18" xfId="5187" xr:uid="{00000000-0005-0000-0000-0000D9420000}"/>
    <cellStyle name="Normal 3 3 10 18 2" xfId="16340" xr:uid="{00000000-0005-0000-0000-0000DA420000}"/>
    <cellStyle name="Normal 3 3 10 19" xfId="5188" xr:uid="{00000000-0005-0000-0000-0000DB420000}"/>
    <cellStyle name="Normal 3 3 10 19 2" xfId="16341" xr:uid="{00000000-0005-0000-0000-0000DC420000}"/>
    <cellStyle name="Normal 3 3 10 2" xfId="5189" xr:uid="{00000000-0005-0000-0000-0000DD420000}"/>
    <cellStyle name="Normal 3 3 10 2 2" xfId="16342" xr:uid="{00000000-0005-0000-0000-0000DE420000}"/>
    <cellStyle name="Normal 3 3 10 20" xfId="5190" xr:uid="{00000000-0005-0000-0000-0000DF420000}"/>
    <cellStyle name="Normal 3 3 10 20 2" xfId="16343" xr:uid="{00000000-0005-0000-0000-0000E0420000}"/>
    <cellStyle name="Normal 3 3 10 21" xfId="5191" xr:uid="{00000000-0005-0000-0000-0000E1420000}"/>
    <cellStyle name="Normal 3 3 10 21 2" xfId="16344" xr:uid="{00000000-0005-0000-0000-0000E2420000}"/>
    <cellStyle name="Normal 3 3 10 22" xfId="5192" xr:uid="{00000000-0005-0000-0000-0000E3420000}"/>
    <cellStyle name="Normal 3 3 10 22 2" xfId="16345" xr:uid="{00000000-0005-0000-0000-0000E4420000}"/>
    <cellStyle name="Normal 3 3 10 23" xfId="5193" xr:uid="{00000000-0005-0000-0000-0000E5420000}"/>
    <cellStyle name="Normal 3 3 10 23 2" xfId="16346" xr:uid="{00000000-0005-0000-0000-0000E6420000}"/>
    <cellStyle name="Normal 3 3 10 24" xfId="5194" xr:uid="{00000000-0005-0000-0000-0000E7420000}"/>
    <cellStyle name="Normal 3 3 10 24 2" xfId="16347" xr:uid="{00000000-0005-0000-0000-0000E8420000}"/>
    <cellStyle name="Normal 3 3 10 25" xfId="5195" xr:uid="{00000000-0005-0000-0000-0000E9420000}"/>
    <cellStyle name="Normal 3 3 10 25 2" xfId="16348" xr:uid="{00000000-0005-0000-0000-0000EA420000}"/>
    <cellStyle name="Normal 3 3 10 26" xfId="16331" xr:uid="{00000000-0005-0000-0000-0000EB420000}"/>
    <cellStyle name="Normal 3 3 10 3" xfId="5196" xr:uid="{00000000-0005-0000-0000-0000EC420000}"/>
    <cellStyle name="Normal 3 3 10 3 2" xfId="16349" xr:uid="{00000000-0005-0000-0000-0000ED420000}"/>
    <cellStyle name="Normal 3 3 10 4" xfId="5197" xr:uid="{00000000-0005-0000-0000-0000EE420000}"/>
    <cellStyle name="Normal 3 3 10 4 2" xfId="16350" xr:uid="{00000000-0005-0000-0000-0000EF420000}"/>
    <cellStyle name="Normal 3 3 10 5" xfId="5198" xr:uid="{00000000-0005-0000-0000-0000F0420000}"/>
    <cellStyle name="Normal 3 3 10 5 2" xfId="16351" xr:uid="{00000000-0005-0000-0000-0000F1420000}"/>
    <cellStyle name="Normal 3 3 10 6" xfId="5199" xr:uid="{00000000-0005-0000-0000-0000F2420000}"/>
    <cellStyle name="Normal 3 3 10 6 2" xfId="16352" xr:uid="{00000000-0005-0000-0000-0000F3420000}"/>
    <cellStyle name="Normal 3 3 10 7" xfId="5200" xr:uid="{00000000-0005-0000-0000-0000F4420000}"/>
    <cellStyle name="Normal 3 3 10 7 2" xfId="16353" xr:uid="{00000000-0005-0000-0000-0000F5420000}"/>
    <cellStyle name="Normal 3 3 10 8" xfId="5201" xr:uid="{00000000-0005-0000-0000-0000F6420000}"/>
    <cellStyle name="Normal 3 3 10 8 2" xfId="16354" xr:uid="{00000000-0005-0000-0000-0000F7420000}"/>
    <cellStyle name="Normal 3 3 10 9" xfId="5202" xr:uid="{00000000-0005-0000-0000-0000F8420000}"/>
    <cellStyle name="Normal 3 3 10 9 2" xfId="16355" xr:uid="{00000000-0005-0000-0000-0000F9420000}"/>
    <cellStyle name="Normal 3 3 11" xfId="5203" xr:uid="{00000000-0005-0000-0000-0000FA420000}"/>
    <cellStyle name="Normal 3 3 11 10" xfId="5204" xr:uid="{00000000-0005-0000-0000-0000FB420000}"/>
    <cellStyle name="Normal 3 3 11 10 2" xfId="16357" xr:uid="{00000000-0005-0000-0000-0000FC420000}"/>
    <cellStyle name="Normal 3 3 11 11" xfId="5205" xr:uid="{00000000-0005-0000-0000-0000FD420000}"/>
    <cellStyle name="Normal 3 3 11 11 2" xfId="16358" xr:uid="{00000000-0005-0000-0000-0000FE420000}"/>
    <cellStyle name="Normal 3 3 11 12" xfId="5206" xr:uid="{00000000-0005-0000-0000-0000FF420000}"/>
    <cellStyle name="Normal 3 3 11 12 2" xfId="16359" xr:uid="{00000000-0005-0000-0000-000000430000}"/>
    <cellStyle name="Normal 3 3 11 13" xfId="5207" xr:uid="{00000000-0005-0000-0000-000001430000}"/>
    <cellStyle name="Normal 3 3 11 13 2" xfId="16360" xr:uid="{00000000-0005-0000-0000-000002430000}"/>
    <cellStyle name="Normal 3 3 11 14" xfId="5208" xr:uid="{00000000-0005-0000-0000-000003430000}"/>
    <cellStyle name="Normal 3 3 11 14 2" xfId="16361" xr:uid="{00000000-0005-0000-0000-000004430000}"/>
    <cellStyle name="Normal 3 3 11 15" xfId="5209" xr:uid="{00000000-0005-0000-0000-000005430000}"/>
    <cellStyle name="Normal 3 3 11 15 2" xfId="16362" xr:uid="{00000000-0005-0000-0000-000006430000}"/>
    <cellStyle name="Normal 3 3 11 16" xfId="5210" xr:uid="{00000000-0005-0000-0000-000007430000}"/>
    <cellStyle name="Normal 3 3 11 16 2" xfId="16363" xr:uid="{00000000-0005-0000-0000-000008430000}"/>
    <cellStyle name="Normal 3 3 11 17" xfId="5211" xr:uid="{00000000-0005-0000-0000-000009430000}"/>
    <cellStyle name="Normal 3 3 11 17 2" xfId="16364" xr:uid="{00000000-0005-0000-0000-00000A430000}"/>
    <cellStyle name="Normal 3 3 11 18" xfId="5212" xr:uid="{00000000-0005-0000-0000-00000B430000}"/>
    <cellStyle name="Normal 3 3 11 18 2" xfId="16365" xr:uid="{00000000-0005-0000-0000-00000C430000}"/>
    <cellStyle name="Normal 3 3 11 19" xfId="5213" xr:uid="{00000000-0005-0000-0000-00000D430000}"/>
    <cellStyle name="Normal 3 3 11 19 2" xfId="16366" xr:uid="{00000000-0005-0000-0000-00000E430000}"/>
    <cellStyle name="Normal 3 3 11 2" xfId="5214" xr:uid="{00000000-0005-0000-0000-00000F430000}"/>
    <cellStyle name="Normal 3 3 11 2 2" xfId="16367" xr:uid="{00000000-0005-0000-0000-000010430000}"/>
    <cellStyle name="Normal 3 3 11 20" xfId="5215" xr:uid="{00000000-0005-0000-0000-000011430000}"/>
    <cellStyle name="Normal 3 3 11 20 2" xfId="16368" xr:uid="{00000000-0005-0000-0000-000012430000}"/>
    <cellStyle name="Normal 3 3 11 21" xfId="5216" xr:uid="{00000000-0005-0000-0000-000013430000}"/>
    <cellStyle name="Normal 3 3 11 21 2" xfId="16369" xr:uid="{00000000-0005-0000-0000-000014430000}"/>
    <cellStyle name="Normal 3 3 11 22" xfId="5217" xr:uid="{00000000-0005-0000-0000-000015430000}"/>
    <cellStyle name="Normal 3 3 11 22 2" xfId="16370" xr:uid="{00000000-0005-0000-0000-000016430000}"/>
    <cellStyle name="Normal 3 3 11 23" xfId="5218" xr:uid="{00000000-0005-0000-0000-000017430000}"/>
    <cellStyle name="Normal 3 3 11 23 2" xfId="16371" xr:uid="{00000000-0005-0000-0000-000018430000}"/>
    <cellStyle name="Normal 3 3 11 24" xfId="5219" xr:uid="{00000000-0005-0000-0000-000019430000}"/>
    <cellStyle name="Normal 3 3 11 24 2" xfId="16372" xr:uid="{00000000-0005-0000-0000-00001A430000}"/>
    <cellStyle name="Normal 3 3 11 25" xfId="5220" xr:uid="{00000000-0005-0000-0000-00001B430000}"/>
    <cellStyle name="Normal 3 3 11 25 2" xfId="16373" xr:uid="{00000000-0005-0000-0000-00001C430000}"/>
    <cellStyle name="Normal 3 3 11 26" xfId="5221" xr:uid="{00000000-0005-0000-0000-00001D430000}"/>
    <cellStyle name="Normal 3 3 11 26 2" xfId="26836" xr:uid="{00000000-0005-0000-0000-00001E430000}"/>
    <cellStyle name="Normal 3 3 11 26 3" xfId="26835" xr:uid="{00000000-0005-0000-0000-00001F430000}"/>
    <cellStyle name="Normal 3 3 11 26 4" xfId="27091" xr:uid="{00000000-0005-0000-0000-000020430000}"/>
    <cellStyle name="Normal 3 3 11 27" xfId="26825" xr:uid="{00000000-0005-0000-0000-000021430000}"/>
    <cellStyle name="Normal 3 3 11 28" xfId="16356" xr:uid="{00000000-0005-0000-0000-000022430000}"/>
    <cellStyle name="Normal 3 3 11 3" xfId="5222" xr:uid="{00000000-0005-0000-0000-000023430000}"/>
    <cellStyle name="Normal 3 3 11 3 2" xfId="16374" xr:uid="{00000000-0005-0000-0000-000024430000}"/>
    <cellStyle name="Normal 3 3 11 4" xfId="5223" xr:uid="{00000000-0005-0000-0000-000025430000}"/>
    <cellStyle name="Normal 3 3 11 4 2" xfId="16375" xr:uid="{00000000-0005-0000-0000-000026430000}"/>
    <cellStyle name="Normal 3 3 11 5" xfId="5224" xr:uid="{00000000-0005-0000-0000-000027430000}"/>
    <cellStyle name="Normal 3 3 11 5 2" xfId="16376" xr:uid="{00000000-0005-0000-0000-000028430000}"/>
    <cellStyle name="Normal 3 3 11 6" xfId="5225" xr:uid="{00000000-0005-0000-0000-000029430000}"/>
    <cellStyle name="Normal 3 3 11 6 2" xfId="16377" xr:uid="{00000000-0005-0000-0000-00002A430000}"/>
    <cellStyle name="Normal 3 3 11 7" xfId="5226" xr:uid="{00000000-0005-0000-0000-00002B430000}"/>
    <cellStyle name="Normal 3 3 11 7 2" xfId="16378" xr:uid="{00000000-0005-0000-0000-00002C430000}"/>
    <cellStyle name="Normal 3 3 11 8" xfId="5227" xr:uid="{00000000-0005-0000-0000-00002D430000}"/>
    <cellStyle name="Normal 3 3 11 8 2" xfId="16379" xr:uid="{00000000-0005-0000-0000-00002E430000}"/>
    <cellStyle name="Normal 3 3 11 9" xfId="5228" xr:uid="{00000000-0005-0000-0000-00002F430000}"/>
    <cellStyle name="Normal 3 3 11 9 2" xfId="16380" xr:uid="{00000000-0005-0000-0000-000030430000}"/>
    <cellStyle name="Normal 3 3 12" xfId="5229" xr:uid="{00000000-0005-0000-0000-000031430000}"/>
    <cellStyle name="Normal 3 3 12 10" xfId="5230" xr:uid="{00000000-0005-0000-0000-000032430000}"/>
    <cellStyle name="Normal 3 3 12 10 2" xfId="16382" xr:uid="{00000000-0005-0000-0000-000033430000}"/>
    <cellStyle name="Normal 3 3 12 11" xfId="5231" xr:uid="{00000000-0005-0000-0000-000034430000}"/>
    <cellStyle name="Normal 3 3 12 11 2" xfId="16383" xr:uid="{00000000-0005-0000-0000-000035430000}"/>
    <cellStyle name="Normal 3 3 12 12" xfId="5232" xr:uid="{00000000-0005-0000-0000-000036430000}"/>
    <cellStyle name="Normal 3 3 12 12 2" xfId="16384" xr:uid="{00000000-0005-0000-0000-000037430000}"/>
    <cellStyle name="Normal 3 3 12 13" xfId="5233" xr:uid="{00000000-0005-0000-0000-000038430000}"/>
    <cellStyle name="Normal 3 3 12 13 2" xfId="16385" xr:uid="{00000000-0005-0000-0000-000039430000}"/>
    <cellStyle name="Normal 3 3 12 14" xfId="5234" xr:uid="{00000000-0005-0000-0000-00003A430000}"/>
    <cellStyle name="Normal 3 3 12 14 2" xfId="16386" xr:uid="{00000000-0005-0000-0000-00003B430000}"/>
    <cellStyle name="Normal 3 3 12 15" xfId="5235" xr:uid="{00000000-0005-0000-0000-00003C430000}"/>
    <cellStyle name="Normal 3 3 12 15 2" xfId="16387" xr:uid="{00000000-0005-0000-0000-00003D430000}"/>
    <cellStyle name="Normal 3 3 12 16" xfId="5236" xr:uid="{00000000-0005-0000-0000-00003E430000}"/>
    <cellStyle name="Normal 3 3 12 16 2" xfId="16388" xr:uid="{00000000-0005-0000-0000-00003F430000}"/>
    <cellStyle name="Normal 3 3 12 17" xfId="5237" xr:uid="{00000000-0005-0000-0000-000040430000}"/>
    <cellStyle name="Normal 3 3 12 17 2" xfId="16389" xr:uid="{00000000-0005-0000-0000-000041430000}"/>
    <cellStyle name="Normal 3 3 12 18" xfId="5238" xr:uid="{00000000-0005-0000-0000-000042430000}"/>
    <cellStyle name="Normal 3 3 12 18 2" xfId="16390" xr:uid="{00000000-0005-0000-0000-000043430000}"/>
    <cellStyle name="Normal 3 3 12 19" xfId="5239" xr:uid="{00000000-0005-0000-0000-000044430000}"/>
    <cellStyle name="Normal 3 3 12 19 2" xfId="16391" xr:uid="{00000000-0005-0000-0000-000045430000}"/>
    <cellStyle name="Normal 3 3 12 2" xfId="5240" xr:uid="{00000000-0005-0000-0000-000046430000}"/>
    <cellStyle name="Normal 3 3 12 2 2" xfId="42846" xr:uid="{00000000-0005-0000-0000-000047430000}"/>
    <cellStyle name="Normal 3 3 12 2 3" xfId="16392" xr:uid="{00000000-0005-0000-0000-000048430000}"/>
    <cellStyle name="Normal 3 3 12 20" xfId="5241" xr:uid="{00000000-0005-0000-0000-000049430000}"/>
    <cellStyle name="Normal 3 3 12 20 2" xfId="16393" xr:uid="{00000000-0005-0000-0000-00004A430000}"/>
    <cellStyle name="Normal 3 3 12 21" xfId="5242" xr:uid="{00000000-0005-0000-0000-00004B430000}"/>
    <cellStyle name="Normal 3 3 12 21 2" xfId="16394" xr:uid="{00000000-0005-0000-0000-00004C430000}"/>
    <cellStyle name="Normal 3 3 12 22" xfId="5243" xr:uid="{00000000-0005-0000-0000-00004D430000}"/>
    <cellStyle name="Normal 3 3 12 22 2" xfId="16395" xr:uid="{00000000-0005-0000-0000-00004E430000}"/>
    <cellStyle name="Normal 3 3 12 23" xfId="5244" xr:uid="{00000000-0005-0000-0000-00004F430000}"/>
    <cellStyle name="Normal 3 3 12 23 2" xfId="16396" xr:uid="{00000000-0005-0000-0000-000050430000}"/>
    <cellStyle name="Normal 3 3 12 24" xfId="5245" xr:uid="{00000000-0005-0000-0000-000051430000}"/>
    <cellStyle name="Normal 3 3 12 24 2" xfId="16397" xr:uid="{00000000-0005-0000-0000-000052430000}"/>
    <cellStyle name="Normal 3 3 12 25" xfId="5246" xr:uid="{00000000-0005-0000-0000-000053430000}"/>
    <cellStyle name="Normal 3 3 12 25 2" xfId="16398" xr:uid="{00000000-0005-0000-0000-000054430000}"/>
    <cellStyle name="Normal 3 3 12 26" xfId="5247" xr:uid="{00000000-0005-0000-0000-000055430000}"/>
    <cellStyle name="Normal 3 3 12 26 2" xfId="42845" xr:uid="{00000000-0005-0000-0000-000056430000}"/>
    <cellStyle name="Normal 3 3 12 26 3" xfId="27101" xr:uid="{00000000-0005-0000-0000-000057430000}"/>
    <cellStyle name="Normal 3 3 12 27" xfId="28265" xr:uid="{00000000-0005-0000-0000-000058430000}"/>
    <cellStyle name="Normal 3 3 12 28" xfId="16381" xr:uid="{00000000-0005-0000-0000-000059430000}"/>
    <cellStyle name="Normal 3 3 12 3" xfId="5248" xr:uid="{00000000-0005-0000-0000-00005A430000}"/>
    <cellStyle name="Normal 3 3 12 3 2" xfId="16399" xr:uid="{00000000-0005-0000-0000-00005B430000}"/>
    <cellStyle name="Normal 3 3 12 4" xfId="5249" xr:uid="{00000000-0005-0000-0000-00005C430000}"/>
    <cellStyle name="Normal 3 3 12 4 2" xfId="16400" xr:uid="{00000000-0005-0000-0000-00005D430000}"/>
    <cellStyle name="Normal 3 3 12 5" xfId="5250" xr:uid="{00000000-0005-0000-0000-00005E430000}"/>
    <cellStyle name="Normal 3 3 12 5 2" xfId="16401" xr:uid="{00000000-0005-0000-0000-00005F430000}"/>
    <cellStyle name="Normal 3 3 12 6" xfId="5251" xr:uid="{00000000-0005-0000-0000-000060430000}"/>
    <cellStyle name="Normal 3 3 12 6 2" xfId="16402" xr:uid="{00000000-0005-0000-0000-000061430000}"/>
    <cellStyle name="Normal 3 3 12 7" xfId="5252" xr:uid="{00000000-0005-0000-0000-000062430000}"/>
    <cellStyle name="Normal 3 3 12 7 2" xfId="16403" xr:uid="{00000000-0005-0000-0000-000063430000}"/>
    <cellStyle name="Normal 3 3 12 8" xfId="5253" xr:uid="{00000000-0005-0000-0000-000064430000}"/>
    <cellStyle name="Normal 3 3 12 8 2" xfId="16404" xr:uid="{00000000-0005-0000-0000-000065430000}"/>
    <cellStyle name="Normal 3 3 12 9" xfId="5254" xr:uid="{00000000-0005-0000-0000-000066430000}"/>
    <cellStyle name="Normal 3 3 12 9 2" xfId="16405" xr:uid="{00000000-0005-0000-0000-000067430000}"/>
    <cellStyle name="Normal 3 3 13" xfId="5255" xr:uid="{00000000-0005-0000-0000-000068430000}"/>
    <cellStyle name="Normal 3 3 13 10" xfId="5256" xr:uid="{00000000-0005-0000-0000-000069430000}"/>
    <cellStyle name="Normal 3 3 13 10 2" xfId="16407" xr:uid="{00000000-0005-0000-0000-00006A430000}"/>
    <cellStyle name="Normal 3 3 13 11" xfId="5257" xr:uid="{00000000-0005-0000-0000-00006B430000}"/>
    <cellStyle name="Normal 3 3 13 11 2" xfId="16408" xr:uid="{00000000-0005-0000-0000-00006C430000}"/>
    <cellStyle name="Normal 3 3 13 12" xfId="5258" xr:uid="{00000000-0005-0000-0000-00006D430000}"/>
    <cellStyle name="Normal 3 3 13 12 2" xfId="16409" xr:uid="{00000000-0005-0000-0000-00006E430000}"/>
    <cellStyle name="Normal 3 3 13 13" xfId="5259" xr:uid="{00000000-0005-0000-0000-00006F430000}"/>
    <cellStyle name="Normal 3 3 13 13 2" xfId="16410" xr:uid="{00000000-0005-0000-0000-000070430000}"/>
    <cellStyle name="Normal 3 3 13 14" xfId="5260" xr:uid="{00000000-0005-0000-0000-000071430000}"/>
    <cellStyle name="Normal 3 3 13 14 2" xfId="16411" xr:uid="{00000000-0005-0000-0000-000072430000}"/>
    <cellStyle name="Normal 3 3 13 15" xfId="5261" xr:uid="{00000000-0005-0000-0000-000073430000}"/>
    <cellStyle name="Normal 3 3 13 15 2" xfId="16412" xr:uid="{00000000-0005-0000-0000-000074430000}"/>
    <cellStyle name="Normal 3 3 13 16" xfId="5262" xr:uid="{00000000-0005-0000-0000-000075430000}"/>
    <cellStyle name="Normal 3 3 13 16 2" xfId="16413" xr:uid="{00000000-0005-0000-0000-000076430000}"/>
    <cellStyle name="Normal 3 3 13 17" xfId="5263" xr:uid="{00000000-0005-0000-0000-000077430000}"/>
    <cellStyle name="Normal 3 3 13 17 2" xfId="16414" xr:uid="{00000000-0005-0000-0000-000078430000}"/>
    <cellStyle name="Normal 3 3 13 18" xfId="5264" xr:uid="{00000000-0005-0000-0000-000079430000}"/>
    <cellStyle name="Normal 3 3 13 18 2" xfId="16415" xr:uid="{00000000-0005-0000-0000-00007A430000}"/>
    <cellStyle name="Normal 3 3 13 19" xfId="5265" xr:uid="{00000000-0005-0000-0000-00007B430000}"/>
    <cellStyle name="Normal 3 3 13 19 2" xfId="16416" xr:uid="{00000000-0005-0000-0000-00007C430000}"/>
    <cellStyle name="Normal 3 3 13 2" xfId="5266" xr:uid="{00000000-0005-0000-0000-00007D430000}"/>
    <cellStyle name="Normal 3 3 13 2 2" xfId="16417" xr:uid="{00000000-0005-0000-0000-00007E430000}"/>
    <cellStyle name="Normal 3 3 13 20" xfId="5267" xr:uid="{00000000-0005-0000-0000-00007F430000}"/>
    <cellStyle name="Normal 3 3 13 20 2" xfId="16418" xr:uid="{00000000-0005-0000-0000-000080430000}"/>
    <cellStyle name="Normal 3 3 13 21" xfId="5268" xr:uid="{00000000-0005-0000-0000-000081430000}"/>
    <cellStyle name="Normal 3 3 13 21 2" xfId="16419" xr:uid="{00000000-0005-0000-0000-000082430000}"/>
    <cellStyle name="Normal 3 3 13 22" xfId="5269" xr:uid="{00000000-0005-0000-0000-000083430000}"/>
    <cellStyle name="Normal 3 3 13 22 2" xfId="16420" xr:uid="{00000000-0005-0000-0000-000084430000}"/>
    <cellStyle name="Normal 3 3 13 23" xfId="5270" xr:uid="{00000000-0005-0000-0000-000085430000}"/>
    <cellStyle name="Normal 3 3 13 23 2" xfId="16421" xr:uid="{00000000-0005-0000-0000-000086430000}"/>
    <cellStyle name="Normal 3 3 13 24" xfId="5271" xr:uid="{00000000-0005-0000-0000-000087430000}"/>
    <cellStyle name="Normal 3 3 13 24 2" xfId="16422" xr:uid="{00000000-0005-0000-0000-000088430000}"/>
    <cellStyle name="Normal 3 3 13 25" xfId="5272" xr:uid="{00000000-0005-0000-0000-000089430000}"/>
    <cellStyle name="Normal 3 3 13 25 2" xfId="16423" xr:uid="{00000000-0005-0000-0000-00008A430000}"/>
    <cellStyle name="Normal 3 3 13 26" xfId="39277" xr:uid="{00000000-0005-0000-0000-00008B430000}"/>
    <cellStyle name="Normal 3 3 13 27" xfId="28254" xr:uid="{00000000-0005-0000-0000-00008C430000}"/>
    <cellStyle name="Normal 3 3 13 28" xfId="16406" xr:uid="{00000000-0005-0000-0000-00008D430000}"/>
    <cellStyle name="Normal 3 3 13 3" xfId="5273" xr:uid="{00000000-0005-0000-0000-00008E430000}"/>
    <cellStyle name="Normal 3 3 13 3 2" xfId="16424" xr:uid="{00000000-0005-0000-0000-00008F430000}"/>
    <cellStyle name="Normal 3 3 13 4" xfId="5274" xr:uid="{00000000-0005-0000-0000-000090430000}"/>
    <cellStyle name="Normal 3 3 13 4 2" xfId="16425" xr:uid="{00000000-0005-0000-0000-000091430000}"/>
    <cellStyle name="Normal 3 3 13 5" xfId="5275" xr:uid="{00000000-0005-0000-0000-000092430000}"/>
    <cellStyle name="Normal 3 3 13 5 2" xfId="16426" xr:uid="{00000000-0005-0000-0000-000093430000}"/>
    <cellStyle name="Normal 3 3 13 6" xfId="5276" xr:uid="{00000000-0005-0000-0000-000094430000}"/>
    <cellStyle name="Normal 3 3 13 6 2" xfId="16427" xr:uid="{00000000-0005-0000-0000-000095430000}"/>
    <cellStyle name="Normal 3 3 13 7" xfId="5277" xr:uid="{00000000-0005-0000-0000-000096430000}"/>
    <cellStyle name="Normal 3 3 13 7 2" xfId="16428" xr:uid="{00000000-0005-0000-0000-000097430000}"/>
    <cellStyle name="Normal 3 3 13 8" xfId="5278" xr:uid="{00000000-0005-0000-0000-000098430000}"/>
    <cellStyle name="Normal 3 3 13 8 2" xfId="16429" xr:uid="{00000000-0005-0000-0000-000099430000}"/>
    <cellStyle name="Normal 3 3 13 9" xfId="5279" xr:uid="{00000000-0005-0000-0000-00009A430000}"/>
    <cellStyle name="Normal 3 3 13 9 2" xfId="16430" xr:uid="{00000000-0005-0000-0000-00009B430000}"/>
    <cellStyle name="Normal 3 3 14" xfId="5280" xr:uid="{00000000-0005-0000-0000-00009C430000}"/>
    <cellStyle name="Normal 3 3 14 10" xfId="5281" xr:uid="{00000000-0005-0000-0000-00009D430000}"/>
    <cellStyle name="Normal 3 3 14 10 2" xfId="16432" xr:uid="{00000000-0005-0000-0000-00009E430000}"/>
    <cellStyle name="Normal 3 3 14 11" xfId="5282" xr:uid="{00000000-0005-0000-0000-00009F430000}"/>
    <cellStyle name="Normal 3 3 14 11 2" xfId="16433" xr:uid="{00000000-0005-0000-0000-0000A0430000}"/>
    <cellStyle name="Normal 3 3 14 12" xfId="5283" xr:uid="{00000000-0005-0000-0000-0000A1430000}"/>
    <cellStyle name="Normal 3 3 14 12 2" xfId="16434" xr:uid="{00000000-0005-0000-0000-0000A2430000}"/>
    <cellStyle name="Normal 3 3 14 13" xfId="5284" xr:uid="{00000000-0005-0000-0000-0000A3430000}"/>
    <cellStyle name="Normal 3 3 14 13 2" xfId="16435" xr:uid="{00000000-0005-0000-0000-0000A4430000}"/>
    <cellStyle name="Normal 3 3 14 14" xfId="5285" xr:uid="{00000000-0005-0000-0000-0000A5430000}"/>
    <cellStyle name="Normal 3 3 14 14 2" xfId="16436" xr:uid="{00000000-0005-0000-0000-0000A6430000}"/>
    <cellStyle name="Normal 3 3 14 15" xfId="5286" xr:uid="{00000000-0005-0000-0000-0000A7430000}"/>
    <cellStyle name="Normal 3 3 14 15 2" xfId="16437" xr:uid="{00000000-0005-0000-0000-0000A8430000}"/>
    <cellStyle name="Normal 3 3 14 16" xfId="5287" xr:uid="{00000000-0005-0000-0000-0000A9430000}"/>
    <cellStyle name="Normal 3 3 14 16 2" xfId="16438" xr:uid="{00000000-0005-0000-0000-0000AA430000}"/>
    <cellStyle name="Normal 3 3 14 17" xfId="5288" xr:uid="{00000000-0005-0000-0000-0000AB430000}"/>
    <cellStyle name="Normal 3 3 14 17 2" xfId="16439" xr:uid="{00000000-0005-0000-0000-0000AC430000}"/>
    <cellStyle name="Normal 3 3 14 18" xfId="5289" xr:uid="{00000000-0005-0000-0000-0000AD430000}"/>
    <cellStyle name="Normal 3 3 14 18 2" xfId="16440" xr:uid="{00000000-0005-0000-0000-0000AE430000}"/>
    <cellStyle name="Normal 3 3 14 19" xfId="5290" xr:uid="{00000000-0005-0000-0000-0000AF430000}"/>
    <cellStyle name="Normal 3 3 14 19 2" xfId="16441" xr:uid="{00000000-0005-0000-0000-0000B0430000}"/>
    <cellStyle name="Normal 3 3 14 2" xfId="5291" xr:uid="{00000000-0005-0000-0000-0000B1430000}"/>
    <cellStyle name="Normal 3 3 14 2 2" xfId="16442" xr:uid="{00000000-0005-0000-0000-0000B2430000}"/>
    <cellStyle name="Normal 3 3 14 20" xfId="5292" xr:uid="{00000000-0005-0000-0000-0000B3430000}"/>
    <cellStyle name="Normal 3 3 14 20 2" xfId="16443" xr:uid="{00000000-0005-0000-0000-0000B4430000}"/>
    <cellStyle name="Normal 3 3 14 21" xfId="5293" xr:uid="{00000000-0005-0000-0000-0000B5430000}"/>
    <cellStyle name="Normal 3 3 14 21 2" xfId="16444" xr:uid="{00000000-0005-0000-0000-0000B6430000}"/>
    <cellStyle name="Normal 3 3 14 22" xfId="5294" xr:uid="{00000000-0005-0000-0000-0000B7430000}"/>
    <cellStyle name="Normal 3 3 14 22 2" xfId="16445" xr:uid="{00000000-0005-0000-0000-0000B8430000}"/>
    <cellStyle name="Normal 3 3 14 23" xfId="5295" xr:uid="{00000000-0005-0000-0000-0000B9430000}"/>
    <cellStyle name="Normal 3 3 14 23 2" xfId="16446" xr:uid="{00000000-0005-0000-0000-0000BA430000}"/>
    <cellStyle name="Normal 3 3 14 24" xfId="5296" xr:uid="{00000000-0005-0000-0000-0000BB430000}"/>
    <cellStyle name="Normal 3 3 14 24 2" xfId="16447" xr:uid="{00000000-0005-0000-0000-0000BC430000}"/>
    <cellStyle name="Normal 3 3 14 25" xfId="5297" xr:uid="{00000000-0005-0000-0000-0000BD430000}"/>
    <cellStyle name="Normal 3 3 14 25 2" xfId="16448" xr:uid="{00000000-0005-0000-0000-0000BE430000}"/>
    <cellStyle name="Normal 3 3 14 26" xfId="16431" xr:uid="{00000000-0005-0000-0000-0000BF430000}"/>
    <cellStyle name="Normal 3 3 14 3" xfId="5298" xr:uid="{00000000-0005-0000-0000-0000C0430000}"/>
    <cellStyle name="Normal 3 3 14 3 2" xfId="16449" xr:uid="{00000000-0005-0000-0000-0000C1430000}"/>
    <cellStyle name="Normal 3 3 14 4" xfId="5299" xr:uid="{00000000-0005-0000-0000-0000C2430000}"/>
    <cellStyle name="Normal 3 3 14 4 2" xfId="16450" xr:uid="{00000000-0005-0000-0000-0000C3430000}"/>
    <cellStyle name="Normal 3 3 14 5" xfId="5300" xr:uid="{00000000-0005-0000-0000-0000C4430000}"/>
    <cellStyle name="Normal 3 3 14 5 2" xfId="16451" xr:uid="{00000000-0005-0000-0000-0000C5430000}"/>
    <cellStyle name="Normal 3 3 14 6" xfId="5301" xr:uid="{00000000-0005-0000-0000-0000C6430000}"/>
    <cellStyle name="Normal 3 3 14 6 2" xfId="16452" xr:uid="{00000000-0005-0000-0000-0000C7430000}"/>
    <cellStyle name="Normal 3 3 14 7" xfId="5302" xr:uid="{00000000-0005-0000-0000-0000C8430000}"/>
    <cellStyle name="Normal 3 3 14 7 2" xfId="16453" xr:uid="{00000000-0005-0000-0000-0000C9430000}"/>
    <cellStyle name="Normal 3 3 14 8" xfId="5303" xr:uid="{00000000-0005-0000-0000-0000CA430000}"/>
    <cellStyle name="Normal 3 3 14 8 2" xfId="16454" xr:uid="{00000000-0005-0000-0000-0000CB430000}"/>
    <cellStyle name="Normal 3 3 14 9" xfId="5304" xr:uid="{00000000-0005-0000-0000-0000CC430000}"/>
    <cellStyle name="Normal 3 3 14 9 2" xfId="16455" xr:uid="{00000000-0005-0000-0000-0000CD430000}"/>
    <cellStyle name="Normal 3 3 15" xfId="5305" xr:uid="{00000000-0005-0000-0000-0000CE430000}"/>
    <cellStyle name="Normal 3 3 15 2" xfId="16456" xr:uid="{00000000-0005-0000-0000-0000CF430000}"/>
    <cellStyle name="Normal 3 3 16" xfId="5306" xr:uid="{00000000-0005-0000-0000-0000D0430000}"/>
    <cellStyle name="Normal 3 3 16 2" xfId="16457" xr:uid="{00000000-0005-0000-0000-0000D1430000}"/>
    <cellStyle name="Normal 3 3 17" xfId="5307" xr:uid="{00000000-0005-0000-0000-0000D2430000}"/>
    <cellStyle name="Normal 3 3 17 2" xfId="16458" xr:uid="{00000000-0005-0000-0000-0000D3430000}"/>
    <cellStyle name="Normal 3 3 18" xfId="5308" xr:uid="{00000000-0005-0000-0000-0000D4430000}"/>
    <cellStyle name="Normal 3 3 18 2" xfId="16459" xr:uid="{00000000-0005-0000-0000-0000D5430000}"/>
    <cellStyle name="Normal 3 3 19" xfId="5309" xr:uid="{00000000-0005-0000-0000-0000D6430000}"/>
    <cellStyle name="Normal 3 3 19 2" xfId="16460" xr:uid="{00000000-0005-0000-0000-0000D7430000}"/>
    <cellStyle name="Normal 3 3 2" xfId="5310" xr:uid="{00000000-0005-0000-0000-0000D8430000}"/>
    <cellStyle name="Normal 3 3 2 10" xfId="5311" xr:uid="{00000000-0005-0000-0000-0000D9430000}"/>
    <cellStyle name="Normal 3 3 2 10 2" xfId="16462" xr:uid="{00000000-0005-0000-0000-0000DA430000}"/>
    <cellStyle name="Normal 3 3 2 11" xfId="5312" xr:uid="{00000000-0005-0000-0000-0000DB430000}"/>
    <cellStyle name="Normal 3 3 2 11 2" xfId="16463" xr:uid="{00000000-0005-0000-0000-0000DC430000}"/>
    <cellStyle name="Normal 3 3 2 12" xfId="5313" xr:uid="{00000000-0005-0000-0000-0000DD430000}"/>
    <cellStyle name="Normal 3 3 2 12 2" xfId="16464" xr:uid="{00000000-0005-0000-0000-0000DE430000}"/>
    <cellStyle name="Normal 3 3 2 13" xfId="5314" xr:uid="{00000000-0005-0000-0000-0000DF430000}"/>
    <cellStyle name="Normal 3 3 2 13 2" xfId="16465" xr:uid="{00000000-0005-0000-0000-0000E0430000}"/>
    <cellStyle name="Normal 3 3 2 14" xfId="5315" xr:uid="{00000000-0005-0000-0000-0000E1430000}"/>
    <cellStyle name="Normal 3 3 2 14 2" xfId="16466" xr:uid="{00000000-0005-0000-0000-0000E2430000}"/>
    <cellStyle name="Normal 3 3 2 15" xfId="5316" xr:uid="{00000000-0005-0000-0000-0000E3430000}"/>
    <cellStyle name="Normal 3 3 2 15 2" xfId="16467" xr:uid="{00000000-0005-0000-0000-0000E4430000}"/>
    <cellStyle name="Normal 3 3 2 16" xfId="5317" xr:uid="{00000000-0005-0000-0000-0000E5430000}"/>
    <cellStyle name="Normal 3 3 2 16 2" xfId="16468" xr:uid="{00000000-0005-0000-0000-0000E6430000}"/>
    <cellStyle name="Normal 3 3 2 17" xfId="5318" xr:uid="{00000000-0005-0000-0000-0000E7430000}"/>
    <cellStyle name="Normal 3 3 2 17 2" xfId="16469" xr:uid="{00000000-0005-0000-0000-0000E8430000}"/>
    <cellStyle name="Normal 3 3 2 18" xfId="5319" xr:uid="{00000000-0005-0000-0000-0000E9430000}"/>
    <cellStyle name="Normal 3 3 2 18 2" xfId="16470" xr:uid="{00000000-0005-0000-0000-0000EA430000}"/>
    <cellStyle name="Normal 3 3 2 19" xfId="5320" xr:uid="{00000000-0005-0000-0000-0000EB430000}"/>
    <cellStyle name="Normal 3 3 2 19 2" xfId="16471" xr:uid="{00000000-0005-0000-0000-0000EC430000}"/>
    <cellStyle name="Normal 3 3 2 2" xfId="5321" xr:uid="{00000000-0005-0000-0000-0000ED430000}"/>
    <cellStyle name="Normal 3 3 2 2 10" xfId="5322" xr:uid="{00000000-0005-0000-0000-0000EE430000}"/>
    <cellStyle name="Normal 3 3 2 2 10 2" xfId="16473" xr:uid="{00000000-0005-0000-0000-0000EF430000}"/>
    <cellStyle name="Normal 3 3 2 2 11" xfId="5323" xr:uid="{00000000-0005-0000-0000-0000F0430000}"/>
    <cellStyle name="Normal 3 3 2 2 11 2" xfId="16474" xr:uid="{00000000-0005-0000-0000-0000F1430000}"/>
    <cellStyle name="Normal 3 3 2 2 12" xfId="5324" xr:uid="{00000000-0005-0000-0000-0000F2430000}"/>
    <cellStyle name="Normal 3 3 2 2 12 2" xfId="16475" xr:uid="{00000000-0005-0000-0000-0000F3430000}"/>
    <cellStyle name="Normal 3 3 2 2 13" xfId="5325" xr:uid="{00000000-0005-0000-0000-0000F4430000}"/>
    <cellStyle name="Normal 3 3 2 2 13 2" xfId="16476" xr:uid="{00000000-0005-0000-0000-0000F5430000}"/>
    <cellStyle name="Normal 3 3 2 2 14" xfId="5326" xr:uid="{00000000-0005-0000-0000-0000F6430000}"/>
    <cellStyle name="Normal 3 3 2 2 14 2" xfId="16477" xr:uid="{00000000-0005-0000-0000-0000F7430000}"/>
    <cellStyle name="Normal 3 3 2 2 15" xfId="5327" xr:uid="{00000000-0005-0000-0000-0000F8430000}"/>
    <cellStyle name="Normal 3 3 2 2 15 2" xfId="16478" xr:uid="{00000000-0005-0000-0000-0000F9430000}"/>
    <cellStyle name="Normal 3 3 2 2 16" xfId="5328" xr:uid="{00000000-0005-0000-0000-0000FA430000}"/>
    <cellStyle name="Normal 3 3 2 2 16 2" xfId="16479" xr:uid="{00000000-0005-0000-0000-0000FB430000}"/>
    <cellStyle name="Normal 3 3 2 2 17" xfId="5329" xr:uid="{00000000-0005-0000-0000-0000FC430000}"/>
    <cellStyle name="Normal 3 3 2 2 17 2" xfId="16480" xr:uid="{00000000-0005-0000-0000-0000FD430000}"/>
    <cellStyle name="Normal 3 3 2 2 18" xfId="5330" xr:uid="{00000000-0005-0000-0000-0000FE430000}"/>
    <cellStyle name="Normal 3 3 2 2 18 2" xfId="16481" xr:uid="{00000000-0005-0000-0000-0000FF430000}"/>
    <cellStyle name="Normal 3 3 2 2 19" xfId="5331" xr:uid="{00000000-0005-0000-0000-000000440000}"/>
    <cellStyle name="Normal 3 3 2 2 19 2" xfId="16482" xr:uid="{00000000-0005-0000-0000-000001440000}"/>
    <cellStyle name="Normal 3 3 2 2 2" xfId="5332" xr:uid="{00000000-0005-0000-0000-000002440000}"/>
    <cellStyle name="Normal 3 3 2 2 2 10" xfId="5333" xr:uid="{00000000-0005-0000-0000-000003440000}"/>
    <cellStyle name="Normal 3 3 2 2 2 10 2" xfId="16484" xr:uid="{00000000-0005-0000-0000-000004440000}"/>
    <cellStyle name="Normal 3 3 2 2 2 11" xfId="5334" xr:uid="{00000000-0005-0000-0000-000005440000}"/>
    <cellStyle name="Normal 3 3 2 2 2 11 2" xfId="16485" xr:uid="{00000000-0005-0000-0000-000006440000}"/>
    <cellStyle name="Normal 3 3 2 2 2 12" xfId="5335" xr:uid="{00000000-0005-0000-0000-000007440000}"/>
    <cellStyle name="Normal 3 3 2 2 2 12 2" xfId="16486" xr:uid="{00000000-0005-0000-0000-000008440000}"/>
    <cellStyle name="Normal 3 3 2 2 2 13" xfId="5336" xr:uid="{00000000-0005-0000-0000-000009440000}"/>
    <cellStyle name="Normal 3 3 2 2 2 13 2" xfId="16487" xr:uid="{00000000-0005-0000-0000-00000A440000}"/>
    <cellStyle name="Normal 3 3 2 2 2 14" xfId="5337" xr:uid="{00000000-0005-0000-0000-00000B440000}"/>
    <cellStyle name="Normal 3 3 2 2 2 14 2" xfId="16488" xr:uid="{00000000-0005-0000-0000-00000C440000}"/>
    <cellStyle name="Normal 3 3 2 2 2 15" xfId="5338" xr:uid="{00000000-0005-0000-0000-00000D440000}"/>
    <cellStyle name="Normal 3 3 2 2 2 15 2" xfId="16489" xr:uid="{00000000-0005-0000-0000-00000E440000}"/>
    <cellStyle name="Normal 3 3 2 2 2 16" xfId="5339" xr:uid="{00000000-0005-0000-0000-00000F440000}"/>
    <cellStyle name="Normal 3 3 2 2 2 16 2" xfId="16490" xr:uid="{00000000-0005-0000-0000-000010440000}"/>
    <cellStyle name="Normal 3 3 2 2 2 17" xfId="5340" xr:uid="{00000000-0005-0000-0000-000011440000}"/>
    <cellStyle name="Normal 3 3 2 2 2 17 2" xfId="16491" xr:uid="{00000000-0005-0000-0000-000012440000}"/>
    <cellStyle name="Normal 3 3 2 2 2 18" xfId="5341" xr:uid="{00000000-0005-0000-0000-000013440000}"/>
    <cellStyle name="Normal 3 3 2 2 2 18 2" xfId="16492" xr:uid="{00000000-0005-0000-0000-000014440000}"/>
    <cellStyle name="Normal 3 3 2 2 2 19" xfId="5342" xr:uid="{00000000-0005-0000-0000-000015440000}"/>
    <cellStyle name="Normal 3 3 2 2 2 19 2" xfId="16493" xr:uid="{00000000-0005-0000-0000-000016440000}"/>
    <cellStyle name="Normal 3 3 2 2 2 2" xfId="5343" xr:uid="{00000000-0005-0000-0000-000017440000}"/>
    <cellStyle name="Normal 3 3 2 2 2 2 2" xfId="5344" xr:uid="{00000000-0005-0000-0000-000018440000}"/>
    <cellStyle name="Normal 3 3 2 2 2 2 2 2" xfId="5345" xr:uid="{00000000-0005-0000-0000-000019440000}"/>
    <cellStyle name="Normal 3 3 2 2 2 2 2 2 2" xfId="28239" xr:uid="{00000000-0005-0000-0000-00001A440000}"/>
    <cellStyle name="Normal 3 3 2 2 2 2 2 2 3" xfId="39540" xr:uid="{00000000-0005-0000-0000-00001B440000}"/>
    <cellStyle name="Normal 3 3 2 2 2 2 2 2 4" xfId="26900" xr:uid="{00000000-0005-0000-0000-00001C440000}"/>
    <cellStyle name="Normal 3 3 2 2 2 2 2 3" xfId="5346" xr:uid="{00000000-0005-0000-0000-00001D440000}"/>
    <cellStyle name="Normal 3 3 2 2 2 2 2 3 2" xfId="26902" xr:uid="{00000000-0005-0000-0000-00001E440000}"/>
    <cellStyle name="Normal 3 3 2 2 2 2 2 4" xfId="26898" xr:uid="{00000000-0005-0000-0000-00001F440000}"/>
    <cellStyle name="Normal 3 3 2 2 2 2 2 5" xfId="27133" xr:uid="{00000000-0005-0000-0000-000020440000}"/>
    <cellStyle name="Normal 3 3 2 2 2 2 3" xfId="5347" xr:uid="{00000000-0005-0000-0000-000021440000}"/>
    <cellStyle name="Normal 3 3 2 2 2 2 3 2" xfId="5348" xr:uid="{00000000-0005-0000-0000-000022440000}"/>
    <cellStyle name="Normal 3 3 2 2 2 2 3 2 2" xfId="27135" xr:uid="{00000000-0005-0000-0000-000023440000}"/>
    <cellStyle name="Normal 3 3 2 2 2 2 3 3" xfId="39276" xr:uid="{00000000-0005-0000-0000-000024440000}"/>
    <cellStyle name="Normal 3 3 2 2 2 2 3 4" xfId="27134" xr:uid="{00000000-0005-0000-0000-000025440000}"/>
    <cellStyle name="Normal 3 3 2 2 2 2 4" xfId="29085" xr:uid="{00000000-0005-0000-0000-000026440000}"/>
    <cellStyle name="Normal 3 3 2 2 2 2 5" xfId="16494" xr:uid="{00000000-0005-0000-0000-000027440000}"/>
    <cellStyle name="Normal 3 3 2 2 2 20" xfId="5349" xr:uid="{00000000-0005-0000-0000-000028440000}"/>
    <cellStyle name="Normal 3 3 2 2 2 20 2" xfId="16495" xr:uid="{00000000-0005-0000-0000-000029440000}"/>
    <cellStyle name="Normal 3 3 2 2 2 21" xfId="5350" xr:uid="{00000000-0005-0000-0000-00002A440000}"/>
    <cellStyle name="Normal 3 3 2 2 2 21 2" xfId="16496" xr:uid="{00000000-0005-0000-0000-00002B440000}"/>
    <cellStyle name="Normal 3 3 2 2 2 22" xfId="5351" xr:uid="{00000000-0005-0000-0000-00002C440000}"/>
    <cellStyle name="Normal 3 3 2 2 2 22 2" xfId="16497" xr:uid="{00000000-0005-0000-0000-00002D440000}"/>
    <cellStyle name="Normal 3 3 2 2 2 23" xfId="5352" xr:uid="{00000000-0005-0000-0000-00002E440000}"/>
    <cellStyle name="Normal 3 3 2 2 2 23 2" xfId="16498" xr:uid="{00000000-0005-0000-0000-00002F440000}"/>
    <cellStyle name="Normal 3 3 2 2 2 24" xfId="5353" xr:uid="{00000000-0005-0000-0000-000030440000}"/>
    <cellStyle name="Normal 3 3 2 2 2 24 2" xfId="16499" xr:uid="{00000000-0005-0000-0000-000031440000}"/>
    <cellStyle name="Normal 3 3 2 2 2 25" xfId="5354" xr:uid="{00000000-0005-0000-0000-000032440000}"/>
    <cellStyle name="Normal 3 3 2 2 2 25 2" xfId="16500" xr:uid="{00000000-0005-0000-0000-000033440000}"/>
    <cellStyle name="Normal 3 3 2 2 2 26" xfId="5355" xr:uid="{00000000-0005-0000-0000-000034440000}"/>
    <cellStyle name="Normal 3 3 2 2 2 26 2" xfId="16501" xr:uid="{00000000-0005-0000-0000-000035440000}"/>
    <cellStyle name="Normal 3 3 2 2 2 27" xfId="5356" xr:uid="{00000000-0005-0000-0000-000036440000}"/>
    <cellStyle name="Normal 3 3 2 2 2 27 2" xfId="16502" xr:uid="{00000000-0005-0000-0000-000037440000}"/>
    <cellStyle name="Normal 3 3 2 2 2 28" xfId="5357" xr:uid="{00000000-0005-0000-0000-000038440000}"/>
    <cellStyle name="Normal 3 3 2 2 2 28 2" xfId="16503" xr:uid="{00000000-0005-0000-0000-000039440000}"/>
    <cellStyle name="Normal 3 3 2 2 2 29" xfId="5358" xr:uid="{00000000-0005-0000-0000-00003A440000}"/>
    <cellStyle name="Normal 3 3 2 2 2 29 2" xfId="16504" xr:uid="{00000000-0005-0000-0000-00003B440000}"/>
    <cellStyle name="Normal 3 3 2 2 2 3" xfId="5359" xr:uid="{00000000-0005-0000-0000-00003C440000}"/>
    <cellStyle name="Normal 3 3 2 2 2 3 2" xfId="5360" xr:uid="{00000000-0005-0000-0000-00003D440000}"/>
    <cellStyle name="Normal 3 3 2 2 2 3 2 2" xfId="27140" xr:uid="{00000000-0005-0000-0000-00003E440000}"/>
    <cellStyle name="Normal 3 3 2 2 2 3 3" xfId="29086" xr:uid="{00000000-0005-0000-0000-00003F440000}"/>
    <cellStyle name="Normal 3 3 2 2 2 3 4" xfId="16505" xr:uid="{00000000-0005-0000-0000-000040440000}"/>
    <cellStyle name="Normal 3 3 2 2 2 30" xfId="16483" xr:uid="{00000000-0005-0000-0000-000041440000}"/>
    <cellStyle name="Normal 3 3 2 2 2 4" xfId="5361" xr:uid="{00000000-0005-0000-0000-000042440000}"/>
    <cellStyle name="Normal 3 3 2 2 2 4 2" xfId="39275" xr:uid="{00000000-0005-0000-0000-000043440000}"/>
    <cellStyle name="Normal 3 3 2 2 2 4 3" xfId="29087" xr:uid="{00000000-0005-0000-0000-000044440000}"/>
    <cellStyle name="Normal 3 3 2 2 2 4 4" xfId="16506" xr:uid="{00000000-0005-0000-0000-000045440000}"/>
    <cellStyle name="Normal 3 3 2 2 2 5" xfId="5362" xr:uid="{00000000-0005-0000-0000-000046440000}"/>
    <cellStyle name="Normal 3 3 2 2 2 5 2" xfId="16507" xr:uid="{00000000-0005-0000-0000-000047440000}"/>
    <cellStyle name="Normal 3 3 2 2 2 6" xfId="5363" xr:uid="{00000000-0005-0000-0000-000048440000}"/>
    <cellStyle name="Normal 3 3 2 2 2 6 2" xfId="16508" xr:uid="{00000000-0005-0000-0000-000049440000}"/>
    <cellStyle name="Normal 3 3 2 2 2 7" xfId="5364" xr:uid="{00000000-0005-0000-0000-00004A440000}"/>
    <cellStyle name="Normal 3 3 2 2 2 7 2" xfId="16509" xr:uid="{00000000-0005-0000-0000-00004B440000}"/>
    <cellStyle name="Normal 3 3 2 2 2 8" xfId="5365" xr:uid="{00000000-0005-0000-0000-00004C440000}"/>
    <cellStyle name="Normal 3 3 2 2 2 8 2" xfId="16510" xr:uid="{00000000-0005-0000-0000-00004D440000}"/>
    <cellStyle name="Normal 3 3 2 2 2 9" xfId="5366" xr:uid="{00000000-0005-0000-0000-00004E440000}"/>
    <cellStyle name="Normal 3 3 2 2 2 9 2" xfId="16511" xr:uid="{00000000-0005-0000-0000-00004F440000}"/>
    <cellStyle name="Normal 3 3 2 2 20" xfId="5367" xr:uid="{00000000-0005-0000-0000-000050440000}"/>
    <cellStyle name="Normal 3 3 2 2 20 2" xfId="16512" xr:uid="{00000000-0005-0000-0000-000051440000}"/>
    <cellStyle name="Normal 3 3 2 2 21" xfId="5368" xr:uid="{00000000-0005-0000-0000-000052440000}"/>
    <cellStyle name="Normal 3 3 2 2 21 2" xfId="16513" xr:uid="{00000000-0005-0000-0000-000053440000}"/>
    <cellStyle name="Normal 3 3 2 2 22" xfId="5369" xr:uid="{00000000-0005-0000-0000-000054440000}"/>
    <cellStyle name="Normal 3 3 2 2 22 2" xfId="16514" xr:uid="{00000000-0005-0000-0000-000055440000}"/>
    <cellStyle name="Normal 3 3 2 2 23" xfId="16472" xr:uid="{00000000-0005-0000-0000-000056440000}"/>
    <cellStyle name="Normal 3 3 2 2 3" xfId="5370" xr:uid="{00000000-0005-0000-0000-000057440000}"/>
    <cellStyle name="Normal 3 3 2 2 3 10" xfId="5371" xr:uid="{00000000-0005-0000-0000-000058440000}"/>
    <cellStyle name="Normal 3 3 2 2 3 10 2" xfId="16516" xr:uid="{00000000-0005-0000-0000-000059440000}"/>
    <cellStyle name="Normal 3 3 2 2 3 11" xfId="5372" xr:uid="{00000000-0005-0000-0000-00005A440000}"/>
    <cellStyle name="Normal 3 3 2 2 3 11 2" xfId="16517" xr:uid="{00000000-0005-0000-0000-00005B440000}"/>
    <cellStyle name="Normal 3 3 2 2 3 12" xfId="5373" xr:uid="{00000000-0005-0000-0000-00005C440000}"/>
    <cellStyle name="Normal 3 3 2 2 3 12 2" xfId="16518" xr:uid="{00000000-0005-0000-0000-00005D440000}"/>
    <cellStyle name="Normal 3 3 2 2 3 13" xfId="5374" xr:uid="{00000000-0005-0000-0000-00005E440000}"/>
    <cellStyle name="Normal 3 3 2 2 3 13 2" xfId="16519" xr:uid="{00000000-0005-0000-0000-00005F440000}"/>
    <cellStyle name="Normal 3 3 2 2 3 14" xfId="5375" xr:uid="{00000000-0005-0000-0000-000060440000}"/>
    <cellStyle name="Normal 3 3 2 2 3 14 2" xfId="16520" xr:uid="{00000000-0005-0000-0000-000061440000}"/>
    <cellStyle name="Normal 3 3 2 2 3 15" xfId="5376" xr:uid="{00000000-0005-0000-0000-000062440000}"/>
    <cellStyle name="Normal 3 3 2 2 3 15 2" xfId="16521" xr:uid="{00000000-0005-0000-0000-000063440000}"/>
    <cellStyle name="Normal 3 3 2 2 3 16" xfId="5377" xr:uid="{00000000-0005-0000-0000-000064440000}"/>
    <cellStyle name="Normal 3 3 2 2 3 16 2" xfId="16522" xr:uid="{00000000-0005-0000-0000-000065440000}"/>
    <cellStyle name="Normal 3 3 2 2 3 17" xfId="5378" xr:uid="{00000000-0005-0000-0000-000066440000}"/>
    <cellStyle name="Normal 3 3 2 2 3 17 2" xfId="16523" xr:uid="{00000000-0005-0000-0000-000067440000}"/>
    <cellStyle name="Normal 3 3 2 2 3 18" xfId="5379" xr:uid="{00000000-0005-0000-0000-000068440000}"/>
    <cellStyle name="Normal 3 3 2 2 3 18 2" xfId="16524" xr:uid="{00000000-0005-0000-0000-000069440000}"/>
    <cellStyle name="Normal 3 3 2 2 3 19" xfId="5380" xr:uid="{00000000-0005-0000-0000-00006A440000}"/>
    <cellStyle name="Normal 3 3 2 2 3 19 2" xfId="16525" xr:uid="{00000000-0005-0000-0000-00006B440000}"/>
    <cellStyle name="Normal 3 3 2 2 3 2" xfId="5381" xr:uid="{00000000-0005-0000-0000-00006C440000}"/>
    <cellStyle name="Normal 3 3 2 2 3 2 2" xfId="5382" xr:uid="{00000000-0005-0000-0000-00006D440000}"/>
    <cellStyle name="Normal 3 3 2 2 3 2 2 2" xfId="26922" xr:uid="{00000000-0005-0000-0000-00006E440000}"/>
    <cellStyle name="Normal 3 3 2 2 3 2 3" xfId="26923" xr:uid="{00000000-0005-0000-0000-00006F440000}"/>
    <cellStyle name="Normal 3 3 2 2 3 2 4" xfId="26921" xr:uid="{00000000-0005-0000-0000-000070440000}"/>
    <cellStyle name="Normal 3 3 2 2 3 2 5" xfId="16526" xr:uid="{00000000-0005-0000-0000-000071440000}"/>
    <cellStyle name="Normal 3 3 2 2 3 20" xfId="5383" xr:uid="{00000000-0005-0000-0000-000072440000}"/>
    <cellStyle name="Normal 3 3 2 2 3 20 2" xfId="16527" xr:uid="{00000000-0005-0000-0000-000073440000}"/>
    <cellStyle name="Normal 3 3 2 2 3 21" xfId="5384" xr:uid="{00000000-0005-0000-0000-000074440000}"/>
    <cellStyle name="Normal 3 3 2 2 3 21 2" xfId="16528" xr:uid="{00000000-0005-0000-0000-000075440000}"/>
    <cellStyle name="Normal 3 3 2 2 3 22" xfId="5385" xr:uid="{00000000-0005-0000-0000-000076440000}"/>
    <cellStyle name="Normal 3 3 2 2 3 22 2" xfId="16529" xr:uid="{00000000-0005-0000-0000-000077440000}"/>
    <cellStyle name="Normal 3 3 2 2 3 23" xfId="5386" xr:uid="{00000000-0005-0000-0000-000078440000}"/>
    <cellStyle name="Normal 3 3 2 2 3 23 2" xfId="16530" xr:uid="{00000000-0005-0000-0000-000079440000}"/>
    <cellStyle name="Normal 3 3 2 2 3 24" xfId="5387" xr:uid="{00000000-0005-0000-0000-00007A440000}"/>
    <cellStyle name="Normal 3 3 2 2 3 24 2" xfId="16531" xr:uid="{00000000-0005-0000-0000-00007B440000}"/>
    <cellStyle name="Normal 3 3 2 2 3 25" xfId="5388" xr:uid="{00000000-0005-0000-0000-00007C440000}"/>
    <cellStyle name="Normal 3 3 2 2 3 25 2" xfId="16532" xr:uid="{00000000-0005-0000-0000-00007D440000}"/>
    <cellStyle name="Normal 3 3 2 2 3 26" xfId="5389" xr:uid="{00000000-0005-0000-0000-00007E440000}"/>
    <cellStyle name="Normal 3 3 2 2 3 26 2" xfId="27150" xr:uid="{00000000-0005-0000-0000-00007F440000}"/>
    <cellStyle name="Normal 3 3 2 2 3 27" xfId="16515" xr:uid="{00000000-0005-0000-0000-000080440000}"/>
    <cellStyle name="Normal 3 3 2 2 3 3" xfId="5390" xr:uid="{00000000-0005-0000-0000-000081440000}"/>
    <cellStyle name="Normal 3 3 2 2 3 3 2" xfId="16533" xr:uid="{00000000-0005-0000-0000-000082440000}"/>
    <cellStyle name="Normal 3 3 2 2 3 4" xfId="5391" xr:uid="{00000000-0005-0000-0000-000083440000}"/>
    <cellStyle name="Normal 3 3 2 2 3 4 2" xfId="16534" xr:uid="{00000000-0005-0000-0000-000084440000}"/>
    <cellStyle name="Normal 3 3 2 2 3 5" xfId="5392" xr:uid="{00000000-0005-0000-0000-000085440000}"/>
    <cellStyle name="Normal 3 3 2 2 3 5 2" xfId="16535" xr:uid="{00000000-0005-0000-0000-000086440000}"/>
    <cellStyle name="Normal 3 3 2 2 3 6" xfId="5393" xr:uid="{00000000-0005-0000-0000-000087440000}"/>
    <cellStyle name="Normal 3 3 2 2 3 6 2" xfId="16536" xr:uid="{00000000-0005-0000-0000-000088440000}"/>
    <cellStyle name="Normal 3 3 2 2 3 7" xfId="5394" xr:uid="{00000000-0005-0000-0000-000089440000}"/>
    <cellStyle name="Normal 3 3 2 2 3 7 2" xfId="16537" xr:uid="{00000000-0005-0000-0000-00008A440000}"/>
    <cellStyle name="Normal 3 3 2 2 3 8" xfId="5395" xr:uid="{00000000-0005-0000-0000-00008B440000}"/>
    <cellStyle name="Normal 3 3 2 2 3 8 2" xfId="16538" xr:uid="{00000000-0005-0000-0000-00008C440000}"/>
    <cellStyle name="Normal 3 3 2 2 3 9" xfId="5396" xr:uid="{00000000-0005-0000-0000-00008D440000}"/>
    <cellStyle name="Normal 3 3 2 2 3 9 2" xfId="16539" xr:uid="{00000000-0005-0000-0000-00008E440000}"/>
    <cellStyle name="Normal 3 3 2 2 4" xfId="5397" xr:uid="{00000000-0005-0000-0000-00008F440000}"/>
    <cellStyle name="Normal 3 3 2 2 4 10" xfId="5398" xr:uid="{00000000-0005-0000-0000-000090440000}"/>
    <cellStyle name="Normal 3 3 2 2 4 10 2" xfId="16541" xr:uid="{00000000-0005-0000-0000-000091440000}"/>
    <cellStyle name="Normal 3 3 2 2 4 11" xfId="5399" xr:uid="{00000000-0005-0000-0000-000092440000}"/>
    <cellStyle name="Normal 3 3 2 2 4 11 2" xfId="16542" xr:uid="{00000000-0005-0000-0000-000093440000}"/>
    <cellStyle name="Normal 3 3 2 2 4 12" xfId="5400" xr:uid="{00000000-0005-0000-0000-000094440000}"/>
    <cellStyle name="Normal 3 3 2 2 4 12 2" xfId="16543" xr:uid="{00000000-0005-0000-0000-000095440000}"/>
    <cellStyle name="Normal 3 3 2 2 4 13" xfId="5401" xr:uid="{00000000-0005-0000-0000-000096440000}"/>
    <cellStyle name="Normal 3 3 2 2 4 13 2" xfId="16544" xr:uid="{00000000-0005-0000-0000-000097440000}"/>
    <cellStyle name="Normal 3 3 2 2 4 14" xfId="5402" xr:uid="{00000000-0005-0000-0000-000098440000}"/>
    <cellStyle name="Normal 3 3 2 2 4 14 2" xfId="16545" xr:uid="{00000000-0005-0000-0000-000099440000}"/>
    <cellStyle name="Normal 3 3 2 2 4 15" xfId="5403" xr:uid="{00000000-0005-0000-0000-00009A440000}"/>
    <cellStyle name="Normal 3 3 2 2 4 15 2" xfId="16546" xr:uid="{00000000-0005-0000-0000-00009B440000}"/>
    <cellStyle name="Normal 3 3 2 2 4 16" xfId="5404" xr:uid="{00000000-0005-0000-0000-00009C440000}"/>
    <cellStyle name="Normal 3 3 2 2 4 16 2" xfId="16547" xr:uid="{00000000-0005-0000-0000-00009D440000}"/>
    <cellStyle name="Normal 3 3 2 2 4 17" xfId="5405" xr:uid="{00000000-0005-0000-0000-00009E440000}"/>
    <cellStyle name="Normal 3 3 2 2 4 17 2" xfId="16548" xr:uid="{00000000-0005-0000-0000-00009F440000}"/>
    <cellStyle name="Normal 3 3 2 2 4 18" xfId="5406" xr:uid="{00000000-0005-0000-0000-0000A0440000}"/>
    <cellStyle name="Normal 3 3 2 2 4 18 2" xfId="16549" xr:uid="{00000000-0005-0000-0000-0000A1440000}"/>
    <cellStyle name="Normal 3 3 2 2 4 19" xfId="5407" xr:uid="{00000000-0005-0000-0000-0000A2440000}"/>
    <cellStyle name="Normal 3 3 2 2 4 19 2" xfId="16550" xr:uid="{00000000-0005-0000-0000-0000A3440000}"/>
    <cellStyle name="Normal 3 3 2 2 4 2" xfId="5408" xr:uid="{00000000-0005-0000-0000-0000A4440000}"/>
    <cellStyle name="Normal 3 3 2 2 4 2 2" xfId="16551" xr:uid="{00000000-0005-0000-0000-0000A5440000}"/>
    <cellStyle name="Normal 3 3 2 2 4 20" xfId="5409" xr:uid="{00000000-0005-0000-0000-0000A6440000}"/>
    <cellStyle name="Normal 3 3 2 2 4 20 2" xfId="16552" xr:uid="{00000000-0005-0000-0000-0000A7440000}"/>
    <cellStyle name="Normal 3 3 2 2 4 21" xfId="5410" xr:uid="{00000000-0005-0000-0000-0000A8440000}"/>
    <cellStyle name="Normal 3 3 2 2 4 21 2" xfId="16553" xr:uid="{00000000-0005-0000-0000-0000A9440000}"/>
    <cellStyle name="Normal 3 3 2 2 4 22" xfId="5411" xr:uid="{00000000-0005-0000-0000-0000AA440000}"/>
    <cellStyle name="Normal 3 3 2 2 4 22 2" xfId="16554" xr:uid="{00000000-0005-0000-0000-0000AB440000}"/>
    <cellStyle name="Normal 3 3 2 2 4 23" xfId="5412" xr:uid="{00000000-0005-0000-0000-0000AC440000}"/>
    <cellStyle name="Normal 3 3 2 2 4 23 2" xfId="16555" xr:uid="{00000000-0005-0000-0000-0000AD440000}"/>
    <cellStyle name="Normal 3 3 2 2 4 24" xfId="5413" xr:uid="{00000000-0005-0000-0000-0000AE440000}"/>
    <cellStyle name="Normal 3 3 2 2 4 24 2" xfId="16556" xr:uid="{00000000-0005-0000-0000-0000AF440000}"/>
    <cellStyle name="Normal 3 3 2 2 4 25" xfId="5414" xr:uid="{00000000-0005-0000-0000-0000B0440000}"/>
    <cellStyle name="Normal 3 3 2 2 4 25 2" xfId="16557" xr:uid="{00000000-0005-0000-0000-0000B1440000}"/>
    <cellStyle name="Normal 3 3 2 2 4 26" xfId="39274" xr:uid="{00000000-0005-0000-0000-0000B2440000}"/>
    <cellStyle name="Normal 3 3 2 2 4 27" xfId="16540" xr:uid="{00000000-0005-0000-0000-0000B3440000}"/>
    <cellStyle name="Normal 3 3 2 2 4 3" xfId="5415" xr:uid="{00000000-0005-0000-0000-0000B4440000}"/>
    <cellStyle name="Normal 3 3 2 2 4 3 2" xfId="16558" xr:uid="{00000000-0005-0000-0000-0000B5440000}"/>
    <cellStyle name="Normal 3 3 2 2 4 4" xfId="5416" xr:uid="{00000000-0005-0000-0000-0000B6440000}"/>
    <cellStyle name="Normal 3 3 2 2 4 4 2" xfId="16559" xr:uid="{00000000-0005-0000-0000-0000B7440000}"/>
    <cellStyle name="Normal 3 3 2 2 4 5" xfId="5417" xr:uid="{00000000-0005-0000-0000-0000B8440000}"/>
    <cellStyle name="Normal 3 3 2 2 4 5 2" xfId="16560" xr:uid="{00000000-0005-0000-0000-0000B9440000}"/>
    <cellStyle name="Normal 3 3 2 2 4 6" xfId="5418" xr:uid="{00000000-0005-0000-0000-0000BA440000}"/>
    <cellStyle name="Normal 3 3 2 2 4 6 2" xfId="16561" xr:uid="{00000000-0005-0000-0000-0000BB440000}"/>
    <cellStyle name="Normal 3 3 2 2 4 7" xfId="5419" xr:uid="{00000000-0005-0000-0000-0000BC440000}"/>
    <cellStyle name="Normal 3 3 2 2 4 7 2" xfId="16562" xr:uid="{00000000-0005-0000-0000-0000BD440000}"/>
    <cellStyle name="Normal 3 3 2 2 4 8" xfId="5420" xr:uid="{00000000-0005-0000-0000-0000BE440000}"/>
    <cellStyle name="Normal 3 3 2 2 4 8 2" xfId="16563" xr:uid="{00000000-0005-0000-0000-0000BF440000}"/>
    <cellStyle name="Normal 3 3 2 2 4 9" xfId="5421" xr:uid="{00000000-0005-0000-0000-0000C0440000}"/>
    <cellStyle name="Normal 3 3 2 2 4 9 2" xfId="16564" xr:uid="{00000000-0005-0000-0000-0000C1440000}"/>
    <cellStyle name="Normal 3 3 2 2 5" xfId="5422" xr:uid="{00000000-0005-0000-0000-0000C2440000}"/>
    <cellStyle name="Normal 3 3 2 2 5 10" xfId="5423" xr:uid="{00000000-0005-0000-0000-0000C3440000}"/>
    <cellStyle name="Normal 3 3 2 2 5 10 2" xfId="16566" xr:uid="{00000000-0005-0000-0000-0000C4440000}"/>
    <cellStyle name="Normal 3 3 2 2 5 11" xfId="5424" xr:uid="{00000000-0005-0000-0000-0000C5440000}"/>
    <cellStyle name="Normal 3 3 2 2 5 11 2" xfId="16567" xr:uid="{00000000-0005-0000-0000-0000C6440000}"/>
    <cellStyle name="Normal 3 3 2 2 5 12" xfId="5425" xr:uid="{00000000-0005-0000-0000-0000C7440000}"/>
    <cellStyle name="Normal 3 3 2 2 5 12 2" xfId="16568" xr:uid="{00000000-0005-0000-0000-0000C8440000}"/>
    <cellStyle name="Normal 3 3 2 2 5 13" xfId="5426" xr:uid="{00000000-0005-0000-0000-0000C9440000}"/>
    <cellStyle name="Normal 3 3 2 2 5 13 2" xfId="16569" xr:uid="{00000000-0005-0000-0000-0000CA440000}"/>
    <cellStyle name="Normal 3 3 2 2 5 14" xfId="5427" xr:uid="{00000000-0005-0000-0000-0000CB440000}"/>
    <cellStyle name="Normal 3 3 2 2 5 14 2" xfId="16570" xr:uid="{00000000-0005-0000-0000-0000CC440000}"/>
    <cellStyle name="Normal 3 3 2 2 5 15" xfId="5428" xr:uid="{00000000-0005-0000-0000-0000CD440000}"/>
    <cellStyle name="Normal 3 3 2 2 5 15 2" xfId="16571" xr:uid="{00000000-0005-0000-0000-0000CE440000}"/>
    <cellStyle name="Normal 3 3 2 2 5 16" xfId="5429" xr:uid="{00000000-0005-0000-0000-0000CF440000}"/>
    <cellStyle name="Normal 3 3 2 2 5 16 2" xfId="16572" xr:uid="{00000000-0005-0000-0000-0000D0440000}"/>
    <cellStyle name="Normal 3 3 2 2 5 17" xfId="5430" xr:uid="{00000000-0005-0000-0000-0000D1440000}"/>
    <cellStyle name="Normal 3 3 2 2 5 17 2" xfId="16573" xr:uid="{00000000-0005-0000-0000-0000D2440000}"/>
    <cellStyle name="Normal 3 3 2 2 5 18" xfId="5431" xr:uid="{00000000-0005-0000-0000-0000D3440000}"/>
    <cellStyle name="Normal 3 3 2 2 5 18 2" xfId="16574" xr:uid="{00000000-0005-0000-0000-0000D4440000}"/>
    <cellStyle name="Normal 3 3 2 2 5 19" xfId="5432" xr:uid="{00000000-0005-0000-0000-0000D5440000}"/>
    <cellStyle name="Normal 3 3 2 2 5 19 2" xfId="16575" xr:uid="{00000000-0005-0000-0000-0000D6440000}"/>
    <cellStyle name="Normal 3 3 2 2 5 2" xfId="5433" xr:uid="{00000000-0005-0000-0000-0000D7440000}"/>
    <cellStyle name="Normal 3 3 2 2 5 2 2" xfId="16576" xr:uid="{00000000-0005-0000-0000-0000D8440000}"/>
    <cellStyle name="Normal 3 3 2 2 5 20" xfId="5434" xr:uid="{00000000-0005-0000-0000-0000D9440000}"/>
    <cellStyle name="Normal 3 3 2 2 5 20 2" xfId="16577" xr:uid="{00000000-0005-0000-0000-0000DA440000}"/>
    <cellStyle name="Normal 3 3 2 2 5 21" xfId="5435" xr:uid="{00000000-0005-0000-0000-0000DB440000}"/>
    <cellStyle name="Normal 3 3 2 2 5 21 2" xfId="16578" xr:uid="{00000000-0005-0000-0000-0000DC440000}"/>
    <cellStyle name="Normal 3 3 2 2 5 22" xfId="5436" xr:uid="{00000000-0005-0000-0000-0000DD440000}"/>
    <cellStyle name="Normal 3 3 2 2 5 22 2" xfId="16579" xr:uid="{00000000-0005-0000-0000-0000DE440000}"/>
    <cellStyle name="Normal 3 3 2 2 5 23" xfId="5437" xr:uid="{00000000-0005-0000-0000-0000DF440000}"/>
    <cellStyle name="Normal 3 3 2 2 5 23 2" xfId="16580" xr:uid="{00000000-0005-0000-0000-0000E0440000}"/>
    <cellStyle name="Normal 3 3 2 2 5 24" xfId="5438" xr:uid="{00000000-0005-0000-0000-0000E1440000}"/>
    <cellStyle name="Normal 3 3 2 2 5 24 2" xfId="16581" xr:uid="{00000000-0005-0000-0000-0000E2440000}"/>
    <cellStyle name="Normal 3 3 2 2 5 25" xfId="5439" xr:uid="{00000000-0005-0000-0000-0000E3440000}"/>
    <cellStyle name="Normal 3 3 2 2 5 25 2" xfId="16582" xr:uid="{00000000-0005-0000-0000-0000E4440000}"/>
    <cellStyle name="Normal 3 3 2 2 5 26" xfId="16565" xr:uid="{00000000-0005-0000-0000-0000E5440000}"/>
    <cellStyle name="Normal 3 3 2 2 5 3" xfId="5440" xr:uid="{00000000-0005-0000-0000-0000E6440000}"/>
    <cellStyle name="Normal 3 3 2 2 5 3 2" xfId="16583" xr:uid="{00000000-0005-0000-0000-0000E7440000}"/>
    <cellStyle name="Normal 3 3 2 2 5 4" xfId="5441" xr:uid="{00000000-0005-0000-0000-0000E8440000}"/>
    <cellStyle name="Normal 3 3 2 2 5 4 2" xfId="16584" xr:uid="{00000000-0005-0000-0000-0000E9440000}"/>
    <cellStyle name="Normal 3 3 2 2 5 5" xfId="5442" xr:uid="{00000000-0005-0000-0000-0000EA440000}"/>
    <cellStyle name="Normal 3 3 2 2 5 5 2" xfId="16585" xr:uid="{00000000-0005-0000-0000-0000EB440000}"/>
    <cellStyle name="Normal 3 3 2 2 5 6" xfId="5443" xr:uid="{00000000-0005-0000-0000-0000EC440000}"/>
    <cellStyle name="Normal 3 3 2 2 5 6 2" xfId="16586" xr:uid="{00000000-0005-0000-0000-0000ED440000}"/>
    <cellStyle name="Normal 3 3 2 2 5 7" xfId="5444" xr:uid="{00000000-0005-0000-0000-0000EE440000}"/>
    <cellStyle name="Normal 3 3 2 2 5 7 2" xfId="16587" xr:uid="{00000000-0005-0000-0000-0000EF440000}"/>
    <cellStyle name="Normal 3 3 2 2 5 8" xfId="5445" xr:uid="{00000000-0005-0000-0000-0000F0440000}"/>
    <cellStyle name="Normal 3 3 2 2 5 8 2" xfId="16588" xr:uid="{00000000-0005-0000-0000-0000F1440000}"/>
    <cellStyle name="Normal 3 3 2 2 5 9" xfId="5446" xr:uid="{00000000-0005-0000-0000-0000F2440000}"/>
    <cellStyle name="Normal 3 3 2 2 5 9 2" xfId="16589" xr:uid="{00000000-0005-0000-0000-0000F3440000}"/>
    <cellStyle name="Normal 3 3 2 2 6" xfId="5447" xr:uid="{00000000-0005-0000-0000-0000F4440000}"/>
    <cellStyle name="Normal 3 3 2 2 6 2" xfId="16590" xr:uid="{00000000-0005-0000-0000-0000F5440000}"/>
    <cellStyle name="Normal 3 3 2 2 7" xfId="5448" xr:uid="{00000000-0005-0000-0000-0000F6440000}"/>
    <cellStyle name="Normal 3 3 2 2 7 2" xfId="16591" xr:uid="{00000000-0005-0000-0000-0000F7440000}"/>
    <cellStyle name="Normal 3 3 2 2 8" xfId="5449" xr:uid="{00000000-0005-0000-0000-0000F8440000}"/>
    <cellStyle name="Normal 3 3 2 2 8 2" xfId="16592" xr:uid="{00000000-0005-0000-0000-0000F9440000}"/>
    <cellStyle name="Normal 3 3 2 2 9" xfId="5450" xr:uid="{00000000-0005-0000-0000-0000FA440000}"/>
    <cellStyle name="Normal 3 3 2 2 9 2" xfId="16593" xr:uid="{00000000-0005-0000-0000-0000FB440000}"/>
    <cellStyle name="Normal 3 3 2 20" xfId="5451" xr:uid="{00000000-0005-0000-0000-0000FC440000}"/>
    <cellStyle name="Normal 3 3 2 20 2" xfId="16594" xr:uid="{00000000-0005-0000-0000-0000FD440000}"/>
    <cellStyle name="Normal 3 3 2 21" xfId="5452" xr:uid="{00000000-0005-0000-0000-0000FE440000}"/>
    <cellStyle name="Normal 3 3 2 21 2" xfId="16595" xr:uid="{00000000-0005-0000-0000-0000FF440000}"/>
    <cellStyle name="Normal 3 3 2 22" xfId="5453" xr:uid="{00000000-0005-0000-0000-000000450000}"/>
    <cellStyle name="Normal 3 3 2 22 2" xfId="16596" xr:uid="{00000000-0005-0000-0000-000001450000}"/>
    <cellStyle name="Normal 3 3 2 23" xfId="5454" xr:uid="{00000000-0005-0000-0000-000002450000}"/>
    <cellStyle name="Normal 3 3 2 23 2" xfId="16597" xr:uid="{00000000-0005-0000-0000-000003450000}"/>
    <cellStyle name="Normal 3 3 2 24" xfId="5455" xr:uid="{00000000-0005-0000-0000-000004450000}"/>
    <cellStyle name="Normal 3 3 2 24 2" xfId="16598" xr:uid="{00000000-0005-0000-0000-000005450000}"/>
    <cellStyle name="Normal 3 3 2 25" xfId="5456" xr:uid="{00000000-0005-0000-0000-000006450000}"/>
    <cellStyle name="Normal 3 3 2 25 2" xfId="16599" xr:uid="{00000000-0005-0000-0000-000007450000}"/>
    <cellStyle name="Normal 3 3 2 26" xfId="5457" xr:uid="{00000000-0005-0000-0000-000008450000}"/>
    <cellStyle name="Normal 3 3 2 26 2" xfId="16600" xr:uid="{00000000-0005-0000-0000-000009450000}"/>
    <cellStyle name="Normal 3 3 2 27" xfId="5458" xr:uid="{00000000-0005-0000-0000-00000A450000}"/>
    <cellStyle name="Normal 3 3 2 27 2" xfId="16601" xr:uid="{00000000-0005-0000-0000-00000B450000}"/>
    <cellStyle name="Normal 3 3 2 28" xfId="5459" xr:uid="{00000000-0005-0000-0000-00000C450000}"/>
    <cellStyle name="Normal 3 3 2 28 2" xfId="16602" xr:uid="{00000000-0005-0000-0000-00000D450000}"/>
    <cellStyle name="Normal 3 3 2 29" xfId="5460" xr:uid="{00000000-0005-0000-0000-00000E450000}"/>
    <cellStyle name="Normal 3 3 2 29 2" xfId="16603" xr:uid="{00000000-0005-0000-0000-00000F450000}"/>
    <cellStyle name="Normal 3 3 2 3" xfId="5461" xr:uid="{00000000-0005-0000-0000-000010450000}"/>
    <cellStyle name="Normal 3 3 2 3 10" xfId="5462" xr:uid="{00000000-0005-0000-0000-000011450000}"/>
    <cellStyle name="Normal 3 3 2 3 10 2" xfId="16605" xr:uid="{00000000-0005-0000-0000-000012450000}"/>
    <cellStyle name="Normal 3 3 2 3 11" xfId="5463" xr:uid="{00000000-0005-0000-0000-000013450000}"/>
    <cellStyle name="Normal 3 3 2 3 11 2" xfId="16606" xr:uid="{00000000-0005-0000-0000-000014450000}"/>
    <cellStyle name="Normal 3 3 2 3 12" xfId="5464" xr:uid="{00000000-0005-0000-0000-000015450000}"/>
    <cellStyle name="Normal 3 3 2 3 12 2" xfId="16607" xr:uid="{00000000-0005-0000-0000-000016450000}"/>
    <cellStyle name="Normal 3 3 2 3 13" xfId="5465" xr:uid="{00000000-0005-0000-0000-000017450000}"/>
    <cellStyle name="Normal 3 3 2 3 13 2" xfId="16608" xr:uid="{00000000-0005-0000-0000-000018450000}"/>
    <cellStyle name="Normal 3 3 2 3 14" xfId="5466" xr:uid="{00000000-0005-0000-0000-000019450000}"/>
    <cellStyle name="Normal 3 3 2 3 14 2" xfId="16609" xr:uid="{00000000-0005-0000-0000-00001A450000}"/>
    <cellStyle name="Normal 3 3 2 3 15" xfId="5467" xr:uid="{00000000-0005-0000-0000-00001B450000}"/>
    <cellStyle name="Normal 3 3 2 3 15 2" xfId="16610" xr:uid="{00000000-0005-0000-0000-00001C450000}"/>
    <cellStyle name="Normal 3 3 2 3 16" xfId="5468" xr:uid="{00000000-0005-0000-0000-00001D450000}"/>
    <cellStyle name="Normal 3 3 2 3 16 2" xfId="16611" xr:uid="{00000000-0005-0000-0000-00001E450000}"/>
    <cellStyle name="Normal 3 3 2 3 17" xfId="5469" xr:uid="{00000000-0005-0000-0000-00001F450000}"/>
    <cellStyle name="Normal 3 3 2 3 17 2" xfId="16612" xr:uid="{00000000-0005-0000-0000-000020450000}"/>
    <cellStyle name="Normal 3 3 2 3 18" xfId="5470" xr:uid="{00000000-0005-0000-0000-000021450000}"/>
    <cellStyle name="Normal 3 3 2 3 18 2" xfId="16613" xr:uid="{00000000-0005-0000-0000-000022450000}"/>
    <cellStyle name="Normal 3 3 2 3 19" xfId="5471" xr:uid="{00000000-0005-0000-0000-000023450000}"/>
    <cellStyle name="Normal 3 3 2 3 19 2" xfId="16614" xr:uid="{00000000-0005-0000-0000-000024450000}"/>
    <cellStyle name="Normal 3 3 2 3 2" xfId="5472" xr:uid="{00000000-0005-0000-0000-000025450000}"/>
    <cellStyle name="Normal 3 3 2 3 2 2" xfId="16615" xr:uid="{00000000-0005-0000-0000-000026450000}"/>
    <cellStyle name="Normal 3 3 2 3 20" xfId="5473" xr:uid="{00000000-0005-0000-0000-000027450000}"/>
    <cellStyle name="Normal 3 3 2 3 20 2" xfId="16616" xr:uid="{00000000-0005-0000-0000-000028450000}"/>
    <cellStyle name="Normal 3 3 2 3 21" xfId="5474" xr:uid="{00000000-0005-0000-0000-000029450000}"/>
    <cellStyle name="Normal 3 3 2 3 21 2" xfId="16617" xr:uid="{00000000-0005-0000-0000-00002A450000}"/>
    <cellStyle name="Normal 3 3 2 3 22" xfId="5475" xr:uid="{00000000-0005-0000-0000-00002B450000}"/>
    <cellStyle name="Normal 3 3 2 3 22 2" xfId="16618" xr:uid="{00000000-0005-0000-0000-00002C450000}"/>
    <cellStyle name="Normal 3 3 2 3 23" xfId="16604" xr:uid="{00000000-0005-0000-0000-00002D450000}"/>
    <cellStyle name="Normal 3 3 2 3 3" xfId="5476" xr:uid="{00000000-0005-0000-0000-00002E450000}"/>
    <cellStyle name="Normal 3 3 2 3 3 2" xfId="16619" xr:uid="{00000000-0005-0000-0000-00002F450000}"/>
    <cellStyle name="Normal 3 3 2 3 4" xfId="5477" xr:uid="{00000000-0005-0000-0000-000030450000}"/>
    <cellStyle name="Normal 3 3 2 3 4 2" xfId="16620" xr:uid="{00000000-0005-0000-0000-000031450000}"/>
    <cellStyle name="Normal 3 3 2 3 5" xfId="5478" xr:uid="{00000000-0005-0000-0000-000032450000}"/>
    <cellStyle name="Normal 3 3 2 3 5 2" xfId="16621" xr:uid="{00000000-0005-0000-0000-000033450000}"/>
    <cellStyle name="Normal 3 3 2 3 6" xfId="5479" xr:uid="{00000000-0005-0000-0000-000034450000}"/>
    <cellStyle name="Normal 3 3 2 3 6 2" xfId="16622" xr:uid="{00000000-0005-0000-0000-000035450000}"/>
    <cellStyle name="Normal 3 3 2 3 7" xfId="5480" xr:uid="{00000000-0005-0000-0000-000036450000}"/>
    <cellStyle name="Normal 3 3 2 3 7 2" xfId="16623" xr:uid="{00000000-0005-0000-0000-000037450000}"/>
    <cellStyle name="Normal 3 3 2 3 8" xfId="5481" xr:uid="{00000000-0005-0000-0000-000038450000}"/>
    <cellStyle name="Normal 3 3 2 3 8 2" xfId="16624" xr:uid="{00000000-0005-0000-0000-000039450000}"/>
    <cellStyle name="Normal 3 3 2 3 9" xfId="5482" xr:uid="{00000000-0005-0000-0000-00003A450000}"/>
    <cellStyle name="Normal 3 3 2 3 9 2" xfId="16625" xr:uid="{00000000-0005-0000-0000-00003B450000}"/>
    <cellStyle name="Normal 3 3 2 30" xfId="5483" xr:uid="{00000000-0005-0000-0000-00003C450000}"/>
    <cellStyle name="Normal 3 3 2 30 2" xfId="16626" xr:uid="{00000000-0005-0000-0000-00003D450000}"/>
    <cellStyle name="Normal 3 3 2 31" xfId="5484" xr:uid="{00000000-0005-0000-0000-00003E450000}"/>
    <cellStyle name="Normal 3 3 2 31 2" xfId="16627" xr:uid="{00000000-0005-0000-0000-00003F450000}"/>
    <cellStyle name="Normal 3 3 2 32" xfId="5485" xr:uid="{00000000-0005-0000-0000-000040450000}"/>
    <cellStyle name="Normal 3 3 2 32 2" xfId="16628" xr:uid="{00000000-0005-0000-0000-000041450000}"/>
    <cellStyle name="Normal 3 3 2 33" xfId="5486" xr:uid="{00000000-0005-0000-0000-000042450000}"/>
    <cellStyle name="Normal 3 3 2 33 2" xfId="16629" xr:uid="{00000000-0005-0000-0000-000043450000}"/>
    <cellStyle name="Normal 3 3 2 34" xfId="5487" xr:uid="{00000000-0005-0000-0000-000044450000}"/>
    <cellStyle name="Normal 3 3 2 34 2" xfId="16630" xr:uid="{00000000-0005-0000-0000-000045450000}"/>
    <cellStyle name="Normal 3 3 2 35" xfId="5488" xr:uid="{00000000-0005-0000-0000-000046450000}"/>
    <cellStyle name="Normal 3 3 2 35 2" xfId="16631" xr:uid="{00000000-0005-0000-0000-000047450000}"/>
    <cellStyle name="Normal 3 3 2 36" xfId="16461" xr:uid="{00000000-0005-0000-0000-000048450000}"/>
    <cellStyle name="Normal 3 3 2 4" xfId="5489" xr:uid="{00000000-0005-0000-0000-000049450000}"/>
    <cellStyle name="Normal 3 3 2 4 2" xfId="16632" xr:uid="{00000000-0005-0000-0000-00004A450000}"/>
    <cellStyle name="Normal 3 3 2 5" xfId="5490" xr:uid="{00000000-0005-0000-0000-00004B450000}"/>
    <cellStyle name="Normal 3 3 2 5 2" xfId="16633" xr:uid="{00000000-0005-0000-0000-00004C450000}"/>
    <cellStyle name="Normal 3 3 2 6" xfId="5491" xr:uid="{00000000-0005-0000-0000-00004D450000}"/>
    <cellStyle name="Normal 3 3 2 6 2" xfId="16634" xr:uid="{00000000-0005-0000-0000-00004E450000}"/>
    <cellStyle name="Normal 3 3 2 7" xfId="5492" xr:uid="{00000000-0005-0000-0000-00004F450000}"/>
    <cellStyle name="Normal 3 3 2 7 2" xfId="16635" xr:uid="{00000000-0005-0000-0000-000050450000}"/>
    <cellStyle name="Normal 3 3 2 8" xfId="5493" xr:uid="{00000000-0005-0000-0000-000051450000}"/>
    <cellStyle name="Normal 3 3 2 8 2" xfId="5494" xr:uid="{00000000-0005-0000-0000-000052450000}"/>
    <cellStyle name="Normal 3 3 2 8 2 2" xfId="5495" xr:uid="{00000000-0005-0000-0000-000053450000}"/>
    <cellStyle name="Normal 3 3 2 8 2 2 2" xfId="26982" xr:uid="{00000000-0005-0000-0000-000054450000}"/>
    <cellStyle name="Normal 3 3 2 8 2 3" xfId="26983" xr:uid="{00000000-0005-0000-0000-000055450000}"/>
    <cellStyle name="Normal 3 3 2 8 2 4" xfId="26981" xr:uid="{00000000-0005-0000-0000-000056450000}"/>
    <cellStyle name="Normal 3 3 2 8 2 5" xfId="27186" xr:uid="{00000000-0005-0000-0000-000057450000}"/>
    <cellStyle name="Normal 3 3 2 8 3" xfId="5496" xr:uid="{00000000-0005-0000-0000-000058450000}"/>
    <cellStyle name="Normal 3 3 2 8 3 2" xfId="27187" xr:uid="{00000000-0005-0000-0000-000059450000}"/>
    <cellStyle name="Normal 3 3 2 8 4" xfId="16636" xr:uid="{00000000-0005-0000-0000-00005A450000}"/>
    <cellStyle name="Normal 3 3 2 9" xfId="5497" xr:uid="{00000000-0005-0000-0000-00005B450000}"/>
    <cellStyle name="Normal 3 3 2 9 2" xfId="39273" xr:uid="{00000000-0005-0000-0000-00005C450000}"/>
    <cellStyle name="Normal 3 3 2 9 3" xfId="39272" xr:uid="{00000000-0005-0000-0000-00005D450000}"/>
    <cellStyle name="Normal 3 3 2 9 4" xfId="16637" xr:uid="{00000000-0005-0000-0000-00005E450000}"/>
    <cellStyle name="Normal 3 3 20" xfId="5498" xr:uid="{00000000-0005-0000-0000-00005F450000}"/>
    <cellStyle name="Normal 3 3 20 2" xfId="16638" xr:uid="{00000000-0005-0000-0000-000060450000}"/>
    <cellStyle name="Normal 3 3 21" xfId="5499" xr:uid="{00000000-0005-0000-0000-000061450000}"/>
    <cellStyle name="Normal 3 3 21 2" xfId="16639" xr:uid="{00000000-0005-0000-0000-000062450000}"/>
    <cellStyle name="Normal 3 3 22" xfId="5500" xr:uid="{00000000-0005-0000-0000-000063450000}"/>
    <cellStyle name="Normal 3 3 22 2" xfId="16640" xr:uid="{00000000-0005-0000-0000-000064450000}"/>
    <cellStyle name="Normal 3 3 23" xfId="5501" xr:uid="{00000000-0005-0000-0000-000065450000}"/>
    <cellStyle name="Normal 3 3 23 2" xfId="16641" xr:uid="{00000000-0005-0000-0000-000066450000}"/>
    <cellStyle name="Normal 3 3 24" xfId="5502" xr:uid="{00000000-0005-0000-0000-000067450000}"/>
    <cellStyle name="Normal 3 3 24 2" xfId="16642" xr:uid="{00000000-0005-0000-0000-000068450000}"/>
    <cellStyle name="Normal 3 3 25" xfId="5503" xr:uid="{00000000-0005-0000-0000-000069450000}"/>
    <cellStyle name="Normal 3 3 25 2" xfId="16643" xr:uid="{00000000-0005-0000-0000-00006A450000}"/>
    <cellStyle name="Normal 3 3 26" xfId="5504" xr:uid="{00000000-0005-0000-0000-00006B450000}"/>
    <cellStyle name="Normal 3 3 26 2" xfId="16644" xr:uid="{00000000-0005-0000-0000-00006C450000}"/>
    <cellStyle name="Normal 3 3 27" xfId="5505" xr:uid="{00000000-0005-0000-0000-00006D450000}"/>
    <cellStyle name="Normal 3 3 27 2" xfId="16645" xr:uid="{00000000-0005-0000-0000-00006E450000}"/>
    <cellStyle name="Normal 3 3 28" xfId="5506" xr:uid="{00000000-0005-0000-0000-00006F450000}"/>
    <cellStyle name="Normal 3 3 28 2" xfId="16646" xr:uid="{00000000-0005-0000-0000-000070450000}"/>
    <cellStyle name="Normal 3 3 29" xfId="5507" xr:uid="{00000000-0005-0000-0000-000071450000}"/>
    <cellStyle name="Normal 3 3 29 2" xfId="16647" xr:uid="{00000000-0005-0000-0000-000072450000}"/>
    <cellStyle name="Normal 3 3 3" xfId="5508" xr:uid="{00000000-0005-0000-0000-000073450000}"/>
    <cellStyle name="Normal 3 3 3 10" xfId="5509" xr:uid="{00000000-0005-0000-0000-000074450000}"/>
    <cellStyle name="Normal 3 3 3 10 2" xfId="16649" xr:uid="{00000000-0005-0000-0000-000075450000}"/>
    <cellStyle name="Normal 3 3 3 11" xfId="5510" xr:uid="{00000000-0005-0000-0000-000076450000}"/>
    <cellStyle name="Normal 3 3 3 11 2" xfId="16650" xr:uid="{00000000-0005-0000-0000-000077450000}"/>
    <cellStyle name="Normal 3 3 3 12" xfId="5511" xr:uid="{00000000-0005-0000-0000-000078450000}"/>
    <cellStyle name="Normal 3 3 3 12 2" xfId="16651" xr:uid="{00000000-0005-0000-0000-000079450000}"/>
    <cellStyle name="Normal 3 3 3 13" xfId="5512" xr:uid="{00000000-0005-0000-0000-00007A450000}"/>
    <cellStyle name="Normal 3 3 3 13 2" xfId="16652" xr:uid="{00000000-0005-0000-0000-00007B450000}"/>
    <cellStyle name="Normal 3 3 3 14" xfId="5513" xr:uid="{00000000-0005-0000-0000-00007C450000}"/>
    <cellStyle name="Normal 3 3 3 14 2" xfId="16653" xr:uid="{00000000-0005-0000-0000-00007D450000}"/>
    <cellStyle name="Normal 3 3 3 15" xfId="5514" xr:uid="{00000000-0005-0000-0000-00007E450000}"/>
    <cellStyle name="Normal 3 3 3 15 2" xfId="16654" xr:uid="{00000000-0005-0000-0000-00007F450000}"/>
    <cellStyle name="Normal 3 3 3 16" xfId="5515" xr:uid="{00000000-0005-0000-0000-000080450000}"/>
    <cellStyle name="Normal 3 3 3 16 2" xfId="16655" xr:uid="{00000000-0005-0000-0000-000081450000}"/>
    <cellStyle name="Normal 3 3 3 17" xfId="5516" xr:uid="{00000000-0005-0000-0000-000082450000}"/>
    <cellStyle name="Normal 3 3 3 17 2" xfId="16656" xr:uid="{00000000-0005-0000-0000-000083450000}"/>
    <cellStyle name="Normal 3 3 3 18" xfId="5517" xr:uid="{00000000-0005-0000-0000-000084450000}"/>
    <cellStyle name="Normal 3 3 3 18 2" xfId="16657" xr:uid="{00000000-0005-0000-0000-000085450000}"/>
    <cellStyle name="Normal 3 3 3 19" xfId="5518" xr:uid="{00000000-0005-0000-0000-000086450000}"/>
    <cellStyle name="Normal 3 3 3 19 2" xfId="16658" xr:uid="{00000000-0005-0000-0000-000087450000}"/>
    <cellStyle name="Normal 3 3 3 2" xfId="5519" xr:uid="{00000000-0005-0000-0000-000088450000}"/>
    <cellStyle name="Normal 3 3 3 2 2" xfId="16659" xr:uid="{00000000-0005-0000-0000-000089450000}"/>
    <cellStyle name="Normal 3 3 3 20" xfId="5520" xr:uid="{00000000-0005-0000-0000-00008A450000}"/>
    <cellStyle name="Normal 3 3 3 20 2" xfId="16660" xr:uid="{00000000-0005-0000-0000-00008B450000}"/>
    <cellStyle name="Normal 3 3 3 21" xfId="5521" xr:uid="{00000000-0005-0000-0000-00008C450000}"/>
    <cellStyle name="Normal 3 3 3 21 2" xfId="16661" xr:uid="{00000000-0005-0000-0000-00008D450000}"/>
    <cellStyle name="Normal 3 3 3 22" xfId="5522" xr:uid="{00000000-0005-0000-0000-00008E450000}"/>
    <cellStyle name="Normal 3 3 3 22 2" xfId="16662" xr:uid="{00000000-0005-0000-0000-00008F450000}"/>
    <cellStyle name="Normal 3 3 3 23" xfId="5523" xr:uid="{00000000-0005-0000-0000-000090450000}"/>
    <cellStyle name="Normal 3 3 3 23 2" xfId="16663" xr:uid="{00000000-0005-0000-0000-000091450000}"/>
    <cellStyle name="Normal 3 3 3 24" xfId="5524" xr:uid="{00000000-0005-0000-0000-000092450000}"/>
    <cellStyle name="Normal 3 3 3 24 2" xfId="16664" xr:uid="{00000000-0005-0000-0000-000093450000}"/>
    <cellStyle name="Normal 3 3 3 25" xfId="5525" xr:uid="{00000000-0005-0000-0000-000094450000}"/>
    <cellStyle name="Normal 3 3 3 25 2" xfId="16665" xr:uid="{00000000-0005-0000-0000-000095450000}"/>
    <cellStyle name="Normal 3 3 3 26" xfId="5526" xr:uid="{00000000-0005-0000-0000-000096450000}"/>
    <cellStyle name="Normal 3 3 3 26 2" xfId="16666" xr:uid="{00000000-0005-0000-0000-000097450000}"/>
    <cellStyle name="Normal 3 3 3 27" xfId="16648" xr:uid="{00000000-0005-0000-0000-000098450000}"/>
    <cellStyle name="Normal 3 3 3 3" xfId="5527" xr:uid="{00000000-0005-0000-0000-000099450000}"/>
    <cellStyle name="Normal 3 3 3 3 2" xfId="16667" xr:uid="{00000000-0005-0000-0000-00009A450000}"/>
    <cellStyle name="Normal 3 3 3 4" xfId="5528" xr:uid="{00000000-0005-0000-0000-00009B450000}"/>
    <cellStyle name="Normal 3 3 3 4 2" xfId="16668" xr:uid="{00000000-0005-0000-0000-00009C450000}"/>
    <cellStyle name="Normal 3 3 3 5" xfId="5529" xr:uid="{00000000-0005-0000-0000-00009D450000}"/>
    <cellStyle name="Normal 3 3 3 5 2" xfId="16669" xr:uid="{00000000-0005-0000-0000-00009E450000}"/>
    <cellStyle name="Normal 3 3 3 6" xfId="5530" xr:uid="{00000000-0005-0000-0000-00009F450000}"/>
    <cellStyle name="Normal 3 3 3 6 2" xfId="16670" xr:uid="{00000000-0005-0000-0000-0000A0450000}"/>
    <cellStyle name="Normal 3 3 3 7" xfId="5531" xr:uid="{00000000-0005-0000-0000-0000A1450000}"/>
    <cellStyle name="Normal 3 3 3 7 2" xfId="16671" xr:uid="{00000000-0005-0000-0000-0000A2450000}"/>
    <cellStyle name="Normal 3 3 3 8" xfId="5532" xr:uid="{00000000-0005-0000-0000-0000A3450000}"/>
    <cellStyle name="Normal 3 3 3 8 2" xfId="16672" xr:uid="{00000000-0005-0000-0000-0000A4450000}"/>
    <cellStyle name="Normal 3 3 3 9" xfId="5533" xr:uid="{00000000-0005-0000-0000-0000A5450000}"/>
    <cellStyle name="Normal 3 3 3 9 2" xfId="16673" xr:uid="{00000000-0005-0000-0000-0000A6450000}"/>
    <cellStyle name="Normal 3 3 30" xfId="5534" xr:uid="{00000000-0005-0000-0000-0000A7450000}"/>
    <cellStyle name="Normal 3 3 30 2" xfId="16674" xr:uid="{00000000-0005-0000-0000-0000A8450000}"/>
    <cellStyle name="Normal 3 3 31" xfId="5535" xr:uid="{00000000-0005-0000-0000-0000A9450000}"/>
    <cellStyle name="Normal 3 3 31 2" xfId="16675" xr:uid="{00000000-0005-0000-0000-0000AA450000}"/>
    <cellStyle name="Normal 3 3 32" xfId="5536" xr:uid="{00000000-0005-0000-0000-0000AB450000}"/>
    <cellStyle name="Normal 3 3 32 2" xfId="39271" xr:uid="{00000000-0005-0000-0000-0000AC450000}"/>
    <cellStyle name="Normal 3 3 32 2 2" xfId="41108" xr:uid="{00000000-0005-0000-0000-0000AD450000}"/>
    <cellStyle name="Normal 3 3 32 3" xfId="39270" xr:uid="{00000000-0005-0000-0000-0000AE450000}"/>
    <cellStyle name="Normal 3 3 32 4" xfId="42921" xr:uid="{00000000-0005-0000-0000-0000AF450000}"/>
    <cellStyle name="Normal 3 3 33" xfId="41109" xr:uid="{00000000-0005-0000-0000-0000B0450000}"/>
    <cellStyle name="Normal 3 3 34" xfId="16330" xr:uid="{00000000-0005-0000-0000-0000B1450000}"/>
    <cellStyle name="Normal 3 3 4" xfId="5537" xr:uid="{00000000-0005-0000-0000-0000B2450000}"/>
    <cellStyle name="Normal 3 3 4 10" xfId="5538" xr:uid="{00000000-0005-0000-0000-0000B3450000}"/>
    <cellStyle name="Normal 3 3 4 10 2" xfId="16677" xr:uid="{00000000-0005-0000-0000-0000B4450000}"/>
    <cellStyle name="Normal 3 3 4 11" xfId="5539" xr:uid="{00000000-0005-0000-0000-0000B5450000}"/>
    <cellStyle name="Normal 3 3 4 11 2" xfId="16678" xr:uid="{00000000-0005-0000-0000-0000B6450000}"/>
    <cellStyle name="Normal 3 3 4 12" xfId="5540" xr:uid="{00000000-0005-0000-0000-0000B7450000}"/>
    <cellStyle name="Normal 3 3 4 12 2" xfId="16679" xr:uid="{00000000-0005-0000-0000-0000B8450000}"/>
    <cellStyle name="Normal 3 3 4 13" xfId="5541" xr:uid="{00000000-0005-0000-0000-0000B9450000}"/>
    <cellStyle name="Normal 3 3 4 13 2" xfId="16680" xr:uid="{00000000-0005-0000-0000-0000BA450000}"/>
    <cellStyle name="Normal 3 3 4 14" xfId="5542" xr:uid="{00000000-0005-0000-0000-0000BB450000}"/>
    <cellStyle name="Normal 3 3 4 14 2" xfId="16681" xr:uid="{00000000-0005-0000-0000-0000BC450000}"/>
    <cellStyle name="Normal 3 3 4 15" xfId="5543" xr:uid="{00000000-0005-0000-0000-0000BD450000}"/>
    <cellStyle name="Normal 3 3 4 15 2" xfId="16682" xr:uid="{00000000-0005-0000-0000-0000BE450000}"/>
    <cellStyle name="Normal 3 3 4 16" xfId="5544" xr:uid="{00000000-0005-0000-0000-0000BF450000}"/>
    <cellStyle name="Normal 3 3 4 16 2" xfId="16683" xr:uid="{00000000-0005-0000-0000-0000C0450000}"/>
    <cellStyle name="Normal 3 3 4 17" xfId="5545" xr:uid="{00000000-0005-0000-0000-0000C1450000}"/>
    <cellStyle name="Normal 3 3 4 17 2" xfId="16684" xr:uid="{00000000-0005-0000-0000-0000C2450000}"/>
    <cellStyle name="Normal 3 3 4 18" xfId="5546" xr:uid="{00000000-0005-0000-0000-0000C3450000}"/>
    <cellStyle name="Normal 3 3 4 18 2" xfId="16685" xr:uid="{00000000-0005-0000-0000-0000C4450000}"/>
    <cellStyle name="Normal 3 3 4 19" xfId="5547" xr:uid="{00000000-0005-0000-0000-0000C5450000}"/>
    <cellStyle name="Normal 3 3 4 19 2" xfId="16686" xr:uid="{00000000-0005-0000-0000-0000C6450000}"/>
    <cellStyle name="Normal 3 3 4 2" xfId="5548" xr:uid="{00000000-0005-0000-0000-0000C7450000}"/>
    <cellStyle name="Normal 3 3 4 2 2" xfId="16687" xr:uid="{00000000-0005-0000-0000-0000C8450000}"/>
    <cellStyle name="Normal 3 3 4 20" xfId="5549" xr:uid="{00000000-0005-0000-0000-0000C9450000}"/>
    <cellStyle name="Normal 3 3 4 20 2" xfId="16688" xr:uid="{00000000-0005-0000-0000-0000CA450000}"/>
    <cellStyle name="Normal 3 3 4 21" xfId="5550" xr:uid="{00000000-0005-0000-0000-0000CB450000}"/>
    <cellStyle name="Normal 3 3 4 21 2" xfId="16689" xr:uid="{00000000-0005-0000-0000-0000CC450000}"/>
    <cellStyle name="Normal 3 3 4 22" xfId="5551" xr:uid="{00000000-0005-0000-0000-0000CD450000}"/>
    <cellStyle name="Normal 3 3 4 22 2" xfId="16690" xr:uid="{00000000-0005-0000-0000-0000CE450000}"/>
    <cellStyle name="Normal 3 3 4 23" xfId="5552" xr:uid="{00000000-0005-0000-0000-0000CF450000}"/>
    <cellStyle name="Normal 3 3 4 23 2" xfId="16691" xr:uid="{00000000-0005-0000-0000-0000D0450000}"/>
    <cellStyle name="Normal 3 3 4 24" xfId="5553" xr:uid="{00000000-0005-0000-0000-0000D1450000}"/>
    <cellStyle name="Normal 3 3 4 24 2" xfId="16692" xr:uid="{00000000-0005-0000-0000-0000D2450000}"/>
    <cellStyle name="Normal 3 3 4 25" xfId="5554" xr:uid="{00000000-0005-0000-0000-0000D3450000}"/>
    <cellStyle name="Normal 3 3 4 25 2" xfId="16693" xr:uid="{00000000-0005-0000-0000-0000D4450000}"/>
    <cellStyle name="Normal 3 3 4 26" xfId="5555" xr:uid="{00000000-0005-0000-0000-0000D5450000}"/>
    <cellStyle name="Normal 3 3 4 26 2" xfId="16694" xr:uid="{00000000-0005-0000-0000-0000D6450000}"/>
    <cellStyle name="Normal 3 3 4 27" xfId="16676" xr:uid="{00000000-0005-0000-0000-0000D7450000}"/>
    <cellStyle name="Normal 3 3 4 3" xfId="5556" xr:uid="{00000000-0005-0000-0000-0000D8450000}"/>
    <cellStyle name="Normal 3 3 4 3 2" xfId="16695" xr:uid="{00000000-0005-0000-0000-0000D9450000}"/>
    <cellStyle name="Normal 3 3 4 4" xfId="5557" xr:uid="{00000000-0005-0000-0000-0000DA450000}"/>
    <cellStyle name="Normal 3 3 4 4 2" xfId="16696" xr:uid="{00000000-0005-0000-0000-0000DB450000}"/>
    <cellStyle name="Normal 3 3 4 5" xfId="5558" xr:uid="{00000000-0005-0000-0000-0000DC450000}"/>
    <cellStyle name="Normal 3 3 4 5 2" xfId="16697" xr:uid="{00000000-0005-0000-0000-0000DD450000}"/>
    <cellStyle name="Normal 3 3 4 6" xfId="5559" xr:uid="{00000000-0005-0000-0000-0000DE450000}"/>
    <cellStyle name="Normal 3 3 4 6 2" xfId="16698" xr:uid="{00000000-0005-0000-0000-0000DF450000}"/>
    <cellStyle name="Normal 3 3 4 7" xfId="5560" xr:uid="{00000000-0005-0000-0000-0000E0450000}"/>
    <cellStyle name="Normal 3 3 4 7 2" xfId="16699" xr:uid="{00000000-0005-0000-0000-0000E1450000}"/>
    <cellStyle name="Normal 3 3 4 8" xfId="5561" xr:uid="{00000000-0005-0000-0000-0000E2450000}"/>
    <cellStyle name="Normal 3 3 4 8 2" xfId="16700" xr:uid="{00000000-0005-0000-0000-0000E3450000}"/>
    <cellStyle name="Normal 3 3 4 9" xfId="5562" xr:uid="{00000000-0005-0000-0000-0000E4450000}"/>
    <cellStyle name="Normal 3 3 4 9 2" xfId="16701" xr:uid="{00000000-0005-0000-0000-0000E5450000}"/>
    <cellStyle name="Normal 3 3 5" xfId="5563" xr:uid="{00000000-0005-0000-0000-0000E6450000}"/>
    <cellStyle name="Normal 3 3 5 10" xfId="5564" xr:uid="{00000000-0005-0000-0000-0000E7450000}"/>
    <cellStyle name="Normal 3 3 5 10 2" xfId="16703" xr:uid="{00000000-0005-0000-0000-0000E8450000}"/>
    <cellStyle name="Normal 3 3 5 11" xfId="5565" xr:uid="{00000000-0005-0000-0000-0000E9450000}"/>
    <cellStyle name="Normal 3 3 5 11 2" xfId="16704" xr:uid="{00000000-0005-0000-0000-0000EA450000}"/>
    <cellStyle name="Normal 3 3 5 12" xfId="5566" xr:uid="{00000000-0005-0000-0000-0000EB450000}"/>
    <cellStyle name="Normal 3 3 5 12 2" xfId="16705" xr:uid="{00000000-0005-0000-0000-0000EC450000}"/>
    <cellStyle name="Normal 3 3 5 13" xfId="5567" xr:uid="{00000000-0005-0000-0000-0000ED450000}"/>
    <cellStyle name="Normal 3 3 5 13 2" xfId="16706" xr:uid="{00000000-0005-0000-0000-0000EE450000}"/>
    <cellStyle name="Normal 3 3 5 14" xfId="5568" xr:uid="{00000000-0005-0000-0000-0000EF450000}"/>
    <cellStyle name="Normal 3 3 5 14 2" xfId="16707" xr:uid="{00000000-0005-0000-0000-0000F0450000}"/>
    <cellStyle name="Normal 3 3 5 15" xfId="5569" xr:uid="{00000000-0005-0000-0000-0000F1450000}"/>
    <cellStyle name="Normal 3 3 5 15 2" xfId="16708" xr:uid="{00000000-0005-0000-0000-0000F2450000}"/>
    <cellStyle name="Normal 3 3 5 16" xfId="5570" xr:uid="{00000000-0005-0000-0000-0000F3450000}"/>
    <cellStyle name="Normal 3 3 5 16 2" xfId="16709" xr:uid="{00000000-0005-0000-0000-0000F4450000}"/>
    <cellStyle name="Normal 3 3 5 17" xfId="5571" xr:uid="{00000000-0005-0000-0000-0000F5450000}"/>
    <cellStyle name="Normal 3 3 5 17 2" xfId="16710" xr:uid="{00000000-0005-0000-0000-0000F6450000}"/>
    <cellStyle name="Normal 3 3 5 18" xfId="5572" xr:uid="{00000000-0005-0000-0000-0000F7450000}"/>
    <cellStyle name="Normal 3 3 5 18 2" xfId="16711" xr:uid="{00000000-0005-0000-0000-0000F8450000}"/>
    <cellStyle name="Normal 3 3 5 19" xfId="5573" xr:uid="{00000000-0005-0000-0000-0000F9450000}"/>
    <cellStyle name="Normal 3 3 5 19 2" xfId="16712" xr:uid="{00000000-0005-0000-0000-0000FA450000}"/>
    <cellStyle name="Normal 3 3 5 2" xfId="5574" xr:uid="{00000000-0005-0000-0000-0000FB450000}"/>
    <cellStyle name="Normal 3 3 5 2 2" xfId="16713" xr:uid="{00000000-0005-0000-0000-0000FC450000}"/>
    <cellStyle name="Normal 3 3 5 20" xfId="5575" xr:uid="{00000000-0005-0000-0000-0000FD450000}"/>
    <cellStyle name="Normal 3 3 5 20 2" xfId="16714" xr:uid="{00000000-0005-0000-0000-0000FE450000}"/>
    <cellStyle name="Normal 3 3 5 21" xfId="5576" xr:uid="{00000000-0005-0000-0000-0000FF450000}"/>
    <cellStyle name="Normal 3 3 5 21 2" xfId="16715" xr:uid="{00000000-0005-0000-0000-000000460000}"/>
    <cellStyle name="Normal 3 3 5 22" xfId="5577" xr:uid="{00000000-0005-0000-0000-000001460000}"/>
    <cellStyle name="Normal 3 3 5 22 2" xfId="16716" xr:uid="{00000000-0005-0000-0000-000002460000}"/>
    <cellStyle name="Normal 3 3 5 23" xfId="5578" xr:uid="{00000000-0005-0000-0000-000003460000}"/>
    <cellStyle name="Normal 3 3 5 23 2" xfId="16717" xr:uid="{00000000-0005-0000-0000-000004460000}"/>
    <cellStyle name="Normal 3 3 5 24" xfId="5579" xr:uid="{00000000-0005-0000-0000-000005460000}"/>
    <cellStyle name="Normal 3 3 5 24 2" xfId="16718" xr:uid="{00000000-0005-0000-0000-000006460000}"/>
    <cellStyle name="Normal 3 3 5 25" xfId="5580" xr:uid="{00000000-0005-0000-0000-000007460000}"/>
    <cellStyle name="Normal 3 3 5 25 2" xfId="16719" xr:uid="{00000000-0005-0000-0000-000008460000}"/>
    <cellStyle name="Normal 3 3 5 26" xfId="5581" xr:uid="{00000000-0005-0000-0000-000009460000}"/>
    <cellStyle name="Normal 3 3 5 26 2" xfId="16720" xr:uid="{00000000-0005-0000-0000-00000A460000}"/>
    <cellStyle name="Normal 3 3 5 27" xfId="16702" xr:uid="{00000000-0005-0000-0000-00000B460000}"/>
    <cellStyle name="Normal 3 3 5 3" xfId="5582" xr:uid="{00000000-0005-0000-0000-00000C460000}"/>
    <cellStyle name="Normal 3 3 5 3 2" xfId="16721" xr:uid="{00000000-0005-0000-0000-00000D460000}"/>
    <cellStyle name="Normal 3 3 5 4" xfId="5583" xr:uid="{00000000-0005-0000-0000-00000E460000}"/>
    <cellStyle name="Normal 3 3 5 4 2" xfId="16722" xr:uid="{00000000-0005-0000-0000-00000F460000}"/>
    <cellStyle name="Normal 3 3 5 5" xfId="5584" xr:uid="{00000000-0005-0000-0000-000010460000}"/>
    <cellStyle name="Normal 3 3 5 5 2" xfId="16723" xr:uid="{00000000-0005-0000-0000-000011460000}"/>
    <cellStyle name="Normal 3 3 5 6" xfId="5585" xr:uid="{00000000-0005-0000-0000-000012460000}"/>
    <cellStyle name="Normal 3 3 5 6 2" xfId="16724" xr:uid="{00000000-0005-0000-0000-000013460000}"/>
    <cellStyle name="Normal 3 3 5 7" xfId="5586" xr:uid="{00000000-0005-0000-0000-000014460000}"/>
    <cellStyle name="Normal 3 3 5 7 2" xfId="16725" xr:uid="{00000000-0005-0000-0000-000015460000}"/>
    <cellStyle name="Normal 3 3 5 8" xfId="5587" xr:uid="{00000000-0005-0000-0000-000016460000}"/>
    <cellStyle name="Normal 3 3 5 8 2" xfId="16726" xr:uid="{00000000-0005-0000-0000-000017460000}"/>
    <cellStyle name="Normal 3 3 5 9" xfId="5588" xr:uid="{00000000-0005-0000-0000-000018460000}"/>
    <cellStyle name="Normal 3 3 5 9 2" xfId="16727" xr:uid="{00000000-0005-0000-0000-000019460000}"/>
    <cellStyle name="Normal 3 3 6" xfId="5589" xr:uid="{00000000-0005-0000-0000-00001A460000}"/>
    <cellStyle name="Normal 3 3 6 10" xfId="5590" xr:uid="{00000000-0005-0000-0000-00001B460000}"/>
    <cellStyle name="Normal 3 3 6 10 2" xfId="16729" xr:uid="{00000000-0005-0000-0000-00001C460000}"/>
    <cellStyle name="Normal 3 3 6 11" xfId="5591" xr:uid="{00000000-0005-0000-0000-00001D460000}"/>
    <cellStyle name="Normal 3 3 6 11 2" xfId="16730" xr:uid="{00000000-0005-0000-0000-00001E460000}"/>
    <cellStyle name="Normal 3 3 6 12" xfId="5592" xr:uid="{00000000-0005-0000-0000-00001F460000}"/>
    <cellStyle name="Normal 3 3 6 12 2" xfId="16731" xr:uid="{00000000-0005-0000-0000-000020460000}"/>
    <cellStyle name="Normal 3 3 6 13" xfId="5593" xr:uid="{00000000-0005-0000-0000-000021460000}"/>
    <cellStyle name="Normal 3 3 6 13 2" xfId="16732" xr:uid="{00000000-0005-0000-0000-000022460000}"/>
    <cellStyle name="Normal 3 3 6 14" xfId="5594" xr:uid="{00000000-0005-0000-0000-000023460000}"/>
    <cellStyle name="Normal 3 3 6 14 2" xfId="16733" xr:uid="{00000000-0005-0000-0000-000024460000}"/>
    <cellStyle name="Normal 3 3 6 15" xfId="5595" xr:uid="{00000000-0005-0000-0000-000025460000}"/>
    <cellStyle name="Normal 3 3 6 15 2" xfId="16734" xr:uid="{00000000-0005-0000-0000-000026460000}"/>
    <cellStyle name="Normal 3 3 6 16" xfId="5596" xr:uid="{00000000-0005-0000-0000-000027460000}"/>
    <cellStyle name="Normal 3 3 6 16 2" xfId="16735" xr:uid="{00000000-0005-0000-0000-000028460000}"/>
    <cellStyle name="Normal 3 3 6 17" xfId="5597" xr:uid="{00000000-0005-0000-0000-000029460000}"/>
    <cellStyle name="Normal 3 3 6 17 2" xfId="16736" xr:uid="{00000000-0005-0000-0000-00002A460000}"/>
    <cellStyle name="Normal 3 3 6 18" xfId="5598" xr:uid="{00000000-0005-0000-0000-00002B460000}"/>
    <cellStyle name="Normal 3 3 6 18 2" xfId="16737" xr:uid="{00000000-0005-0000-0000-00002C460000}"/>
    <cellStyle name="Normal 3 3 6 19" xfId="5599" xr:uid="{00000000-0005-0000-0000-00002D460000}"/>
    <cellStyle name="Normal 3 3 6 19 2" xfId="16738" xr:uid="{00000000-0005-0000-0000-00002E460000}"/>
    <cellStyle name="Normal 3 3 6 2" xfId="5600" xr:uid="{00000000-0005-0000-0000-00002F460000}"/>
    <cellStyle name="Normal 3 3 6 2 2" xfId="5601" xr:uid="{00000000-0005-0000-0000-000030460000}"/>
    <cellStyle name="Normal 3 3 6 2 2 10" xfId="5602" xr:uid="{00000000-0005-0000-0000-000031460000}"/>
    <cellStyle name="Normal 3 3 6 2 2 10 2" xfId="16741" xr:uid="{00000000-0005-0000-0000-000032460000}"/>
    <cellStyle name="Normal 3 3 6 2 2 11" xfId="5603" xr:uid="{00000000-0005-0000-0000-000033460000}"/>
    <cellStyle name="Normal 3 3 6 2 2 11 2" xfId="16742" xr:uid="{00000000-0005-0000-0000-000034460000}"/>
    <cellStyle name="Normal 3 3 6 2 2 12" xfId="5604" xr:uid="{00000000-0005-0000-0000-000035460000}"/>
    <cellStyle name="Normal 3 3 6 2 2 12 2" xfId="16743" xr:uid="{00000000-0005-0000-0000-000036460000}"/>
    <cellStyle name="Normal 3 3 6 2 2 13" xfId="5605" xr:uid="{00000000-0005-0000-0000-000037460000}"/>
    <cellStyle name="Normal 3 3 6 2 2 13 2" xfId="16744" xr:uid="{00000000-0005-0000-0000-000038460000}"/>
    <cellStyle name="Normal 3 3 6 2 2 14" xfId="5606" xr:uid="{00000000-0005-0000-0000-000039460000}"/>
    <cellStyle name="Normal 3 3 6 2 2 14 2" xfId="16745" xr:uid="{00000000-0005-0000-0000-00003A460000}"/>
    <cellStyle name="Normal 3 3 6 2 2 15" xfId="5607" xr:uid="{00000000-0005-0000-0000-00003B460000}"/>
    <cellStyle name="Normal 3 3 6 2 2 15 2" xfId="16746" xr:uid="{00000000-0005-0000-0000-00003C460000}"/>
    <cellStyle name="Normal 3 3 6 2 2 16" xfId="5608" xr:uid="{00000000-0005-0000-0000-00003D460000}"/>
    <cellStyle name="Normal 3 3 6 2 2 16 2" xfId="16747" xr:uid="{00000000-0005-0000-0000-00003E460000}"/>
    <cellStyle name="Normal 3 3 6 2 2 17" xfId="5609" xr:uid="{00000000-0005-0000-0000-00003F460000}"/>
    <cellStyle name="Normal 3 3 6 2 2 17 2" xfId="16748" xr:uid="{00000000-0005-0000-0000-000040460000}"/>
    <cellStyle name="Normal 3 3 6 2 2 18" xfId="5610" xr:uid="{00000000-0005-0000-0000-000041460000}"/>
    <cellStyle name="Normal 3 3 6 2 2 18 2" xfId="16749" xr:uid="{00000000-0005-0000-0000-000042460000}"/>
    <cellStyle name="Normal 3 3 6 2 2 19" xfId="5611" xr:uid="{00000000-0005-0000-0000-000043460000}"/>
    <cellStyle name="Normal 3 3 6 2 2 19 2" xfId="16750" xr:uid="{00000000-0005-0000-0000-000044460000}"/>
    <cellStyle name="Normal 3 3 6 2 2 2" xfId="5612" xr:uid="{00000000-0005-0000-0000-000045460000}"/>
    <cellStyle name="Normal 3 3 6 2 2 2 2" xfId="16751" xr:uid="{00000000-0005-0000-0000-000046460000}"/>
    <cellStyle name="Normal 3 3 6 2 2 20" xfId="5613" xr:uid="{00000000-0005-0000-0000-000047460000}"/>
    <cellStyle name="Normal 3 3 6 2 2 20 2" xfId="16752" xr:uid="{00000000-0005-0000-0000-000048460000}"/>
    <cellStyle name="Normal 3 3 6 2 2 21" xfId="5614" xr:uid="{00000000-0005-0000-0000-000049460000}"/>
    <cellStyle name="Normal 3 3 6 2 2 21 2" xfId="16753" xr:uid="{00000000-0005-0000-0000-00004A460000}"/>
    <cellStyle name="Normal 3 3 6 2 2 22" xfId="5615" xr:uid="{00000000-0005-0000-0000-00004B460000}"/>
    <cellStyle name="Normal 3 3 6 2 2 22 2" xfId="16754" xr:uid="{00000000-0005-0000-0000-00004C460000}"/>
    <cellStyle name="Normal 3 3 6 2 2 23" xfId="5616" xr:uid="{00000000-0005-0000-0000-00004D460000}"/>
    <cellStyle name="Normal 3 3 6 2 2 23 2" xfId="16755" xr:uid="{00000000-0005-0000-0000-00004E460000}"/>
    <cellStyle name="Normal 3 3 6 2 2 24" xfId="5617" xr:uid="{00000000-0005-0000-0000-00004F460000}"/>
    <cellStyle name="Normal 3 3 6 2 2 24 2" xfId="16756" xr:uid="{00000000-0005-0000-0000-000050460000}"/>
    <cellStyle name="Normal 3 3 6 2 2 25" xfId="5618" xr:uid="{00000000-0005-0000-0000-000051460000}"/>
    <cellStyle name="Normal 3 3 6 2 2 25 2" xfId="16757" xr:uid="{00000000-0005-0000-0000-000052460000}"/>
    <cellStyle name="Normal 3 3 6 2 2 26" xfId="5619" xr:uid="{00000000-0005-0000-0000-000053460000}"/>
    <cellStyle name="Normal 3 3 6 2 2 26 2" xfId="27228" xr:uid="{00000000-0005-0000-0000-000054460000}"/>
    <cellStyle name="Normal 3 3 6 2 2 27" xfId="16740" xr:uid="{00000000-0005-0000-0000-000055460000}"/>
    <cellStyle name="Normal 3 3 6 2 2 3" xfId="5620" xr:uid="{00000000-0005-0000-0000-000056460000}"/>
    <cellStyle name="Normal 3 3 6 2 2 3 2" xfId="16758" xr:uid="{00000000-0005-0000-0000-000057460000}"/>
    <cellStyle name="Normal 3 3 6 2 2 4" xfId="5621" xr:uid="{00000000-0005-0000-0000-000058460000}"/>
    <cellStyle name="Normal 3 3 6 2 2 4 2" xfId="16759" xr:uid="{00000000-0005-0000-0000-000059460000}"/>
    <cellStyle name="Normal 3 3 6 2 2 5" xfId="5622" xr:uid="{00000000-0005-0000-0000-00005A460000}"/>
    <cellStyle name="Normal 3 3 6 2 2 5 2" xfId="16760" xr:uid="{00000000-0005-0000-0000-00005B460000}"/>
    <cellStyle name="Normal 3 3 6 2 2 6" xfId="5623" xr:uid="{00000000-0005-0000-0000-00005C460000}"/>
    <cellStyle name="Normal 3 3 6 2 2 6 2" xfId="16761" xr:uid="{00000000-0005-0000-0000-00005D460000}"/>
    <cellStyle name="Normal 3 3 6 2 2 7" xfId="5624" xr:uid="{00000000-0005-0000-0000-00005E460000}"/>
    <cellStyle name="Normal 3 3 6 2 2 7 2" xfId="16762" xr:uid="{00000000-0005-0000-0000-00005F460000}"/>
    <cellStyle name="Normal 3 3 6 2 2 8" xfId="5625" xr:uid="{00000000-0005-0000-0000-000060460000}"/>
    <cellStyle name="Normal 3 3 6 2 2 8 2" xfId="16763" xr:uid="{00000000-0005-0000-0000-000061460000}"/>
    <cellStyle name="Normal 3 3 6 2 2 9" xfId="5626" xr:uid="{00000000-0005-0000-0000-000062460000}"/>
    <cellStyle name="Normal 3 3 6 2 2 9 2" xfId="16764" xr:uid="{00000000-0005-0000-0000-000063460000}"/>
    <cellStyle name="Normal 3 3 6 2 3" xfId="5627" xr:uid="{00000000-0005-0000-0000-000064460000}"/>
    <cellStyle name="Normal 3 3 6 2 3 10" xfId="5628" xr:uid="{00000000-0005-0000-0000-000065460000}"/>
    <cellStyle name="Normal 3 3 6 2 3 10 2" xfId="16766" xr:uid="{00000000-0005-0000-0000-000066460000}"/>
    <cellStyle name="Normal 3 3 6 2 3 11" xfId="5629" xr:uid="{00000000-0005-0000-0000-000067460000}"/>
    <cellStyle name="Normal 3 3 6 2 3 11 2" xfId="16767" xr:uid="{00000000-0005-0000-0000-000068460000}"/>
    <cellStyle name="Normal 3 3 6 2 3 12" xfId="5630" xr:uid="{00000000-0005-0000-0000-000069460000}"/>
    <cellStyle name="Normal 3 3 6 2 3 12 2" xfId="16768" xr:uid="{00000000-0005-0000-0000-00006A460000}"/>
    <cellStyle name="Normal 3 3 6 2 3 13" xfId="5631" xr:uid="{00000000-0005-0000-0000-00006B460000}"/>
    <cellStyle name="Normal 3 3 6 2 3 13 2" xfId="16769" xr:uid="{00000000-0005-0000-0000-00006C460000}"/>
    <cellStyle name="Normal 3 3 6 2 3 14" xfId="5632" xr:uid="{00000000-0005-0000-0000-00006D460000}"/>
    <cellStyle name="Normal 3 3 6 2 3 14 2" xfId="16770" xr:uid="{00000000-0005-0000-0000-00006E460000}"/>
    <cellStyle name="Normal 3 3 6 2 3 15" xfId="5633" xr:uid="{00000000-0005-0000-0000-00006F460000}"/>
    <cellStyle name="Normal 3 3 6 2 3 15 2" xfId="16771" xr:uid="{00000000-0005-0000-0000-000070460000}"/>
    <cellStyle name="Normal 3 3 6 2 3 16" xfId="5634" xr:uid="{00000000-0005-0000-0000-000071460000}"/>
    <cellStyle name="Normal 3 3 6 2 3 16 2" xfId="16772" xr:uid="{00000000-0005-0000-0000-000072460000}"/>
    <cellStyle name="Normal 3 3 6 2 3 17" xfId="5635" xr:uid="{00000000-0005-0000-0000-000073460000}"/>
    <cellStyle name="Normal 3 3 6 2 3 17 2" xfId="16773" xr:uid="{00000000-0005-0000-0000-000074460000}"/>
    <cellStyle name="Normal 3 3 6 2 3 18" xfId="5636" xr:uid="{00000000-0005-0000-0000-000075460000}"/>
    <cellStyle name="Normal 3 3 6 2 3 18 2" xfId="16774" xr:uid="{00000000-0005-0000-0000-000076460000}"/>
    <cellStyle name="Normal 3 3 6 2 3 19" xfId="5637" xr:uid="{00000000-0005-0000-0000-000077460000}"/>
    <cellStyle name="Normal 3 3 6 2 3 19 2" xfId="16775" xr:uid="{00000000-0005-0000-0000-000078460000}"/>
    <cellStyle name="Normal 3 3 6 2 3 2" xfId="5638" xr:uid="{00000000-0005-0000-0000-000079460000}"/>
    <cellStyle name="Normal 3 3 6 2 3 2 2" xfId="16776" xr:uid="{00000000-0005-0000-0000-00007A460000}"/>
    <cellStyle name="Normal 3 3 6 2 3 20" xfId="5639" xr:uid="{00000000-0005-0000-0000-00007B460000}"/>
    <cellStyle name="Normal 3 3 6 2 3 20 2" xfId="16777" xr:uid="{00000000-0005-0000-0000-00007C460000}"/>
    <cellStyle name="Normal 3 3 6 2 3 21" xfId="5640" xr:uid="{00000000-0005-0000-0000-00007D460000}"/>
    <cellStyle name="Normal 3 3 6 2 3 21 2" xfId="16778" xr:uid="{00000000-0005-0000-0000-00007E460000}"/>
    <cellStyle name="Normal 3 3 6 2 3 22" xfId="5641" xr:uid="{00000000-0005-0000-0000-00007F460000}"/>
    <cellStyle name="Normal 3 3 6 2 3 22 2" xfId="16779" xr:uid="{00000000-0005-0000-0000-000080460000}"/>
    <cellStyle name="Normal 3 3 6 2 3 23" xfId="5642" xr:uid="{00000000-0005-0000-0000-000081460000}"/>
    <cellStyle name="Normal 3 3 6 2 3 23 2" xfId="16780" xr:uid="{00000000-0005-0000-0000-000082460000}"/>
    <cellStyle name="Normal 3 3 6 2 3 24" xfId="5643" xr:uid="{00000000-0005-0000-0000-000083460000}"/>
    <cellStyle name="Normal 3 3 6 2 3 24 2" xfId="16781" xr:uid="{00000000-0005-0000-0000-000084460000}"/>
    <cellStyle name="Normal 3 3 6 2 3 25" xfId="5644" xr:uid="{00000000-0005-0000-0000-000085460000}"/>
    <cellStyle name="Normal 3 3 6 2 3 25 2" xfId="16782" xr:uid="{00000000-0005-0000-0000-000086460000}"/>
    <cellStyle name="Normal 3 3 6 2 3 26" xfId="16765" xr:uid="{00000000-0005-0000-0000-000087460000}"/>
    <cellStyle name="Normal 3 3 6 2 3 3" xfId="5645" xr:uid="{00000000-0005-0000-0000-000088460000}"/>
    <cellStyle name="Normal 3 3 6 2 3 3 2" xfId="16783" xr:uid="{00000000-0005-0000-0000-000089460000}"/>
    <cellStyle name="Normal 3 3 6 2 3 4" xfId="5646" xr:uid="{00000000-0005-0000-0000-00008A460000}"/>
    <cellStyle name="Normal 3 3 6 2 3 4 2" xfId="16784" xr:uid="{00000000-0005-0000-0000-00008B460000}"/>
    <cellStyle name="Normal 3 3 6 2 3 5" xfId="5647" xr:uid="{00000000-0005-0000-0000-00008C460000}"/>
    <cellStyle name="Normal 3 3 6 2 3 5 2" xfId="16785" xr:uid="{00000000-0005-0000-0000-00008D460000}"/>
    <cellStyle name="Normal 3 3 6 2 3 6" xfId="5648" xr:uid="{00000000-0005-0000-0000-00008E460000}"/>
    <cellStyle name="Normal 3 3 6 2 3 6 2" xfId="16786" xr:uid="{00000000-0005-0000-0000-00008F460000}"/>
    <cellStyle name="Normal 3 3 6 2 3 7" xfId="5649" xr:uid="{00000000-0005-0000-0000-000090460000}"/>
    <cellStyle name="Normal 3 3 6 2 3 7 2" xfId="16787" xr:uid="{00000000-0005-0000-0000-000091460000}"/>
    <cellStyle name="Normal 3 3 6 2 3 8" xfId="5650" xr:uid="{00000000-0005-0000-0000-000092460000}"/>
    <cellStyle name="Normal 3 3 6 2 3 8 2" xfId="16788" xr:uid="{00000000-0005-0000-0000-000093460000}"/>
    <cellStyle name="Normal 3 3 6 2 3 9" xfId="5651" xr:uid="{00000000-0005-0000-0000-000094460000}"/>
    <cellStyle name="Normal 3 3 6 2 3 9 2" xfId="16789" xr:uid="{00000000-0005-0000-0000-000095460000}"/>
    <cellStyle name="Normal 3 3 6 2 4" xfId="5652" xr:uid="{00000000-0005-0000-0000-000096460000}"/>
    <cellStyle name="Normal 3 3 6 2 4 10" xfId="5653" xr:uid="{00000000-0005-0000-0000-000097460000}"/>
    <cellStyle name="Normal 3 3 6 2 4 10 2" xfId="16791" xr:uid="{00000000-0005-0000-0000-000098460000}"/>
    <cellStyle name="Normal 3 3 6 2 4 11" xfId="5654" xr:uid="{00000000-0005-0000-0000-000099460000}"/>
    <cellStyle name="Normal 3 3 6 2 4 11 2" xfId="16792" xr:uid="{00000000-0005-0000-0000-00009A460000}"/>
    <cellStyle name="Normal 3 3 6 2 4 12" xfId="5655" xr:uid="{00000000-0005-0000-0000-00009B460000}"/>
    <cellStyle name="Normal 3 3 6 2 4 12 2" xfId="16793" xr:uid="{00000000-0005-0000-0000-00009C460000}"/>
    <cellStyle name="Normal 3 3 6 2 4 13" xfId="5656" xr:uid="{00000000-0005-0000-0000-00009D460000}"/>
    <cellStyle name="Normal 3 3 6 2 4 13 2" xfId="16794" xr:uid="{00000000-0005-0000-0000-00009E460000}"/>
    <cellStyle name="Normal 3 3 6 2 4 14" xfId="5657" xr:uid="{00000000-0005-0000-0000-00009F460000}"/>
    <cellStyle name="Normal 3 3 6 2 4 14 2" xfId="16795" xr:uid="{00000000-0005-0000-0000-0000A0460000}"/>
    <cellStyle name="Normal 3 3 6 2 4 15" xfId="5658" xr:uid="{00000000-0005-0000-0000-0000A1460000}"/>
    <cellStyle name="Normal 3 3 6 2 4 15 2" xfId="16796" xr:uid="{00000000-0005-0000-0000-0000A2460000}"/>
    <cellStyle name="Normal 3 3 6 2 4 16" xfId="5659" xr:uid="{00000000-0005-0000-0000-0000A3460000}"/>
    <cellStyle name="Normal 3 3 6 2 4 16 2" xfId="16797" xr:uid="{00000000-0005-0000-0000-0000A4460000}"/>
    <cellStyle name="Normal 3 3 6 2 4 17" xfId="5660" xr:uid="{00000000-0005-0000-0000-0000A5460000}"/>
    <cellStyle name="Normal 3 3 6 2 4 17 2" xfId="16798" xr:uid="{00000000-0005-0000-0000-0000A6460000}"/>
    <cellStyle name="Normal 3 3 6 2 4 18" xfId="5661" xr:uid="{00000000-0005-0000-0000-0000A7460000}"/>
    <cellStyle name="Normal 3 3 6 2 4 18 2" xfId="16799" xr:uid="{00000000-0005-0000-0000-0000A8460000}"/>
    <cellStyle name="Normal 3 3 6 2 4 19" xfId="5662" xr:uid="{00000000-0005-0000-0000-0000A9460000}"/>
    <cellStyle name="Normal 3 3 6 2 4 19 2" xfId="16800" xr:uid="{00000000-0005-0000-0000-0000AA460000}"/>
    <cellStyle name="Normal 3 3 6 2 4 2" xfId="5663" xr:uid="{00000000-0005-0000-0000-0000AB460000}"/>
    <cellStyle name="Normal 3 3 6 2 4 2 2" xfId="16801" xr:uid="{00000000-0005-0000-0000-0000AC460000}"/>
    <cellStyle name="Normal 3 3 6 2 4 20" xfId="5664" xr:uid="{00000000-0005-0000-0000-0000AD460000}"/>
    <cellStyle name="Normal 3 3 6 2 4 20 2" xfId="16802" xr:uid="{00000000-0005-0000-0000-0000AE460000}"/>
    <cellStyle name="Normal 3 3 6 2 4 21" xfId="5665" xr:uid="{00000000-0005-0000-0000-0000AF460000}"/>
    <cellStyle name="Normal 3 3 6 2 4 21 2" xfId="16803" xr:uid="{00000000-0005-0000-0000-0000B0460000}"/>
    <cellStyle name="Normal 3 3 6 2 4 22" xfId="5666" xr:uid="{00000000-0005-0000-0000-0000B1460000}"/>
    <cellStyle name="Normal 3 3 6 2 4 22 2" xfId="16804" xr:uid="{00000000-0005-0000-0000-0000B2460000}"/>
    <cellStyle name="Normal 3 3 6 2 4 23" xfId="5667" xr:uid="{00000000-0005-0000-0000-0000B3460000}"/>
    <cellStyle name="Normal 3 3 6 2 4 23 2" xfId="16805" xr:uid="{00000000-0005-0000-0000-0000B4460000}"/>
    <cellStyle name="Normal 3 3 6 2 4 24" xfId="5668" xr:uid="{00000000-0005-0000-0000-0000B5460000}"/>
    <cellStyle name="Normal 3 3 6 2 4 24 2" xfId="16806" xr:uid="{00000000-0005-0000-0000-0000B6460000}"/>
    <cellStyle name="Normal 3 3 6 2 4 25" xfId="5669" xr:uid="{00000000-0005-0000-0000-0000B7460000}"/>
    <cellStyle name="Normal 3 3 6 2 4 25 2" xfId="16807" xr:uid="{00000000-0005-0000-0000-0000B8460000}"/>
    <cellStyle name="Normal 3 3 6 2 4 26" xfId="16790" xr:uid="{00000000-0005-0000-0000-0000B9460000}"/>
    <cellStyle name="Normal 3 3 6 2 4 3" xfId="5670" xr:uid="{00000000-0005-0000-0000-0000BA460000}"/>
    <cellStyle name="Normal 3 3 6 2 4 3 2" xfId="16808" xr:uid="{00000000-0005-0000-0000-0000BB460000}"/>
    <cellStyle name="Normal 3 3 6 2 4 4" xfId="5671" xr:uid="{00000000-0005-0000-0000-0000BC460000}"/>
    <cellStyle name="Normal 3 3 6 2 4 4 2" xfId="16809" xr:uid="{00000000-0005-0000-0000-0000BD460000}"/>
    <cellStyle name="Normal 3 3 6 2 4 5" xfId="5672" xr:uid="{00000000-0005-0000-0000-0000BE460000}"/>
    <cellStyle name="Normal 3 3 6 2 4 5 2" xfId="16810" xr:uid="{00000000-0005-0000-0000-0000BF460000}"/>
    <cellStyle name="Normal 3 3 6 2 4 6" xfId="5673" xr:uid="{00000000-0005-0000-0000-0000C0460000}"/>
    <cellStyle name="Normal 3 3 6 2 4 6 2" xfId="16811" xr:uid="{00000000-0005-0000-0000-0000C1460000}"/>
    <cellStyle name="Normal 3 3 6 2 4 7" xfId="5674" xr:uid="{00000000-0005-0000-0000-0000C2460000}"/>
    <cellStyle name="Normal 3 3 6 2 4 7 2" xfId="16812" xr:uid="{00000000-0005-0000-0000-0000C3460000}"/>
    <cellStyle name="Normal 3 3 6 2 4 8" xfId="5675" xr:uid="{00000000-0005-0000-0000-0000C4460000}"/>
    <cellStyle name="Normal 3 3 6 2 4 8 2" xfId="16813" xr:uid="{00000000-0005-0000-0000-0000C5460000}"/>
    <cellStyle name="Normal 3 3 6 2 4 9" xfId="5676" xr:uid="{00000000-0005-0000-0000-0000C6460000}"/>
    <cellStyle name="Normal 3 3 6 2 4 9 2" xfId="16814" xr:uid="{00000000-0005-0000-0000-0000C7460000}"/>
    <cellStyle name="Normal 3 3 6 2 5" xfId="5677" xr:uid="{00000000-0005-0000-0000-0000C8460000}"/>
    <cellStyle name="Normal 3 3 6 2 5 10" xfId="5678" xr:uid="{00000000-0005-0000-0000-0000C9460000}"/>
    <cellStyle name="Normal 3 3 6 2 5 10 2" xfId="16816" xr:uid="{00000000-0005-0000-0000-0000CA460000}"/>
    <cellStyle name="Normal 3 3 6 2 5 11" xfId="5679" xr:uid="{00000000-0005-0000-0000-0000CB460000}"/>
    <cellStyle name="Normal 3 3 6 2 5 11 2" xfId="16817" xr:uid="{00000000-0005-0000-0000-0000CC460000}"/>
    <cellStyle name="Normal 3 3 6 2 5 12" xfId="5680" xr:uid="{00000000-0005-0000-0000-0000CD460000}"/>
    <cellStyle name="Normal 3 3 6 2 5 12 2" xfId="16818" xr:uid="{00000000-0005-0000-0000-0000CE460000}"/>
    <cellStyle name="Normal 3 3 6 2 5 13" xfId="5681" xr:uid="{00000000-0005-0000-0000-0000CF460000}"/>
    <cellStyle name="Normal 3 3 6 2 5 13 2" xfId="16819" xr:uid="{00000000-0005-0000-0000-0000D0460000}"/>
    <cellStyle name="Normal 3 3 6 2 5 14" xfId="5682" xr:uid="{00000000-0005-0000-0000-0000D1460000}"/>
    <cellStyle name="Normal 3 3 6 2 5 14 2" xfId="16820" xr:uid="{00000000-0005-0000-0000-0000D2460000}"/>
    <cellStyle name="Normal 3 3 6 2 5 15" xfId="5683" xr:uid="{00000000-0005-0000-0000-0000D3460000}"/>
    <cellStyle name="Normal 3 3 6 2 5 15 2" xfId="16821" xr:uid="{00000000-0005-0000-0000-0000D4460000}"/>
    <cellStyle name="Normal 3 3 6 2 5 16" xfId="5684" xr:uid="{00000000-0005-0000-0000-0000D5460000}"/>
    <cellStyle name="Normal 3 3 6 2 5 16 2" xfId="16822" xr:uid="{00000000-0005-0000-0000-0000D6460000}"/>
    <cellStyle name="Normal 3 3 6 2 5 17" xfId="5685" xr:uid="{00000000-0005-0000-0000-0000D7460000}"/>
    <cellStyle name="Normal 3 3 6 2 5 17 2" xfId="16823" xr:uid="{00000000-0005-0000-0000-0000D8460000}"/>
    <cellStyle name="Normal 3 3 6 2 5 18" xfId="5686" xr:uid="{00000000-0005-0000-0000-0000D9460000}"/>
    <cellStyle name="Normal 3 3 6 2 5 18 2" xfId="16824" xr:uid="{00000000-0005-0000-0000-0000DA460000}"/>
    <cellStyle name="Normal 3 3 6 2 5 19" xfId="5687" xr:uid="{00000000-0005-0000-0000-0000DB460000}"/>
    <cellStyle name="Normal 3 3 6 2 5 19 2" xfId="16825" xr:uid="{00000000-0005-0000-0000-0000DC460000}"/>
    <cellStyle name="Normal 3 3 6 2 5 2" xfId="5688" xr:uid="{00000000-0005-0000-0000-0000DD460000}"/>
    <cellStyle name="Normal 3 3 6 2 5 2 2" xfId="16826" xr:uid="{00000000-0005-0000-0000-0000DE460000}"/>
    <cellStyle name="Normal 3 3 6 2 5 20" xfId="5689" xr:uid="{00000000-0005-0000-0000-0000DF460000}"/>
    <cellStyle name="Normal 3 3 6 2 5 20 2" xfId="16827" xr:uid="{00000000-0005-0000-0000-0000E0460000}"/>
    <cellStyle name="Normal 3 3 6 2 5 21" xfId="5690" xr:uid="{00000000-0005-0000-0000-0000E1460000}"/>
    <cellStyle name="Normal 3 3 6 2 5 21 2" xfId="16828" xr:uid="{00000000-0005-0000-0000-0000E2460000}"/>
    <cellStyle name="Normal 3 3 6 2 5 22" xfId="5691" xr:uid="{00000000-0005-0000-0000-0000E3460000}"/>
    <cellStyle name="Normal 3 3 6 2 5 22 2" xfId="16829" xr:uid="{00000000-0005-0000-0000-0000E4460000}"/>
    <cellStyle name="Normal 3 3 6 2 5 23" xfId="5692" xr:uid="{00000000-0005-0000-0000-0000E5460000}"/>
    <cellStyle name="Normal 3 3 6 2 5 23 2" xfId="16830" xr:uid="{00000000-0005-0000-0000-0000E6460000}"/>
    <cellStyle name="Normal 3 3 6 2 5 24" xfId="5693" xr:uid="{00000000-0005-0000-0000-0000E7460000}"/>
    <cellStyle name="Normal 3 3 6 2 5 24 2" xfId="16831" xr:uid="{00000000-0005-0000-0000-0000E8460000}"/>
    <cellStyle name="Normal 3 3 6 2 5 25" xfId="5694" xr:uid="{00000000-0005-0000-0000-0000E9460000}"/>
    <cellStyle name="Normal 3 3 6 2 5 25 2" xfId="16832" xr:uid="{00000000-0005-0000-0000-0000EA460000}"/>
    <cellStyle name="Normal 3 3 6 2 5 26" xfId="16815" xr:uid="{00000000-0005-0000-0000-0000EB460000}"/>
    <cellStyle name="Normal 3 3 6 2 5 3" xfId="5695" xr:uid="{00000000-0005-0000-0000-0000EC460000}"/>
    <cellStyle name="Normal 3 3 6 2 5 3 2" xfId="16833" xr:uid="{00000000-0005-0000-0000-0000ED460000}"/>
    <cellStyle name="Normal 3 3 6 2 5 4" xfId="5696" xr:uid="{00000000-0005-0000-0000-0000EE460000}"/>
    <cellStyle name="Normal 3 3 6 2 5 4 2" xfId="16834" xr:uid="{00000000-0005-0000-0000-0000EF460000}"/>
    <cellStyle name="Normal 3 3 6 2 5 5" xfId="5697" xr:uid="{00000000-0005-0000-0000-0000F0460000}"/>
    <cellStyle name="Normal 3 3 6 2 5 5 2" xfId="16835" xr:uid="{00000000-0005-0000-0000-0000F1460000}"/>
    <cellStyle name="Normal 3 3 6 2 5 6" xfId="5698" xr:uid="{00000000-0005-0000-0000-0000F2460000}"/>
    <cellStyle name="Normal 3 3 6 2 5 6 2" xfId="16836" xr:uid="{00000000-0005-0000-0000-0000F3460000}"/>
    <cellStyle name="Normal 3 3 6 2 5 7" xfId="5699" xr:uid="{00000000-0005-0000-0000-0000F4460000}"/>
    <cellStyle name="Normal 3 3 6 2 5 7 2" xfId="16837" xr:uid="{00000000-0005-0000-0000-0000F5460000}"/>
    <cellStyle name="Normal 3 3 6 2 5 8" xfId="5700" xr:uid="{00000000-0005-0000-0000-0000F6460000}"/>
    <cellStyle name="Normal 3 3 6 2 5 8 2" xfId="16838" xr:uid="{00000000-0005-0000-0000-0000F7460000}"/>
    <cellStyle name="Normal 3 3 6 2 5 9" xfId="5701" xr:uid="{00000000-0005-0000-0000-0000F8460000}"/>
    <cellStyle name="Normal 3 3 6 2 5 9 2" xfId="16839" xr:uid="{00000000-0005-0000-0000-0000F9460000}"/>
    <cellStyle name="Normal 3 3 6 2 6" xfId="28161" xr:uid="{00000000-0005-0000-0000-0000FA460000}"/>
    <cellStyle name="Normal 3 3 6 2 7" xfId="16739" xr:uid="{00000000-0005-0000-0000-0000FB460000}"/>
    <cellStyle name="Normal 3 3 6 20" xfId="5702" xr:uid="{00000000-0005-0000-0000-0000FC460000}"/>
    <cellStyle name="Normal 3 3 6 20 2" xfId="16840" xr:uid="{00000000-0005-0000-0000-0000FD460000}"/>
    <cellStyle name="Normal 3 3 6 21" xfId="5703" xr:uid="{00000000-0005-0000-0000-0000FE460000}"/>
    <cellStyle name="Normal 3 3 6 21 2" xfId="16841" xr:uid="{00000000-0005-0000-0000-0000FF460000}"/>
    <cellStyle name="Normal 3 3 6 22" xfId="5704" xr:uid="{00000000-0005-0000-0000-000000470000}"/>
    <cellStyle name="Normal 3 3 6 22 2" xfId="16842" xr:uid="{00000000-0005-0000-0000-000001470000}"/>
    <cellStyle name="Normal 3 3 6 23" xfId="5705" xr:uid="{00000000-0005-0000-0000-000002470000}"/>
    <cellStyle name="Normal 3 3 6 23 2" xfId="16843" xr:uid="{00000000-0005-0000-0000-000003470000}"/>
    <cellStyle name="Normal 3 3 6 24" xfId="5706" xr:uid="{00000000-0005-0000-0000-000004470000}"/>
    <cellStyle name="Normal 3 3 6 24 2" xfId="16844" xr:uid="{00000000-0005-0000-0000-000005470000}"/>
    <cellStyle name="Normal 3 3 6 25" xfId="5707" xr:uid="{00000000-0005-0000-0000-000006470000}"/>
    <cellStyle name="Normal 3 3 6 25 2" xfId="16845" xr:uid="{00000000-0005-0000-0000-000007470000}"/>
    <cellStyle name="Normal 3 3 6 26" xfId="5708" xr:uid="{00000000-0005-0000-0000-000008470000}"/>
    <cellStyle name="Normal 3 3 6 26 2" xfId="16846" xr:uid="{00000000-0005-0000-0000-000009470000}"/>
    <cellStyle name="Normal 3 3 6 27" xfId="5709" xr:uid="{00000000-0005-0000-0000-00000A470000}"/>
    <cellStyle name="Normal 3 3 6 27 2" xfId="16847" xr:uid="{00000000-0005-0000-0000-00000B470000}"/>
    <cellStyle name="Normal 3 3 6 28" xfId="5710" xr:uid="{00000000-0005-0000-0000-00000C470000}"/>
    <cellStyle name="Normal 3 3 6 28 2" xfId="16848" xr:uid="{00000000-0005-0000-0000-00000D470000}"/>
    <cellStyle name="Normal 3 3 6 29" xfId="5711" xr:uid="{00000000-0005-0000-0000-00000E470000}"/>
    <cellStyle name="Normal 3 3 6 29 2" xfId="16849" xr:uid="{00000000-0005-0000-0000-00000F470000}"/>
    <cellStyle name="Normal 3 3 6 3" xfId="5712" xr:uid="{00000000-0005-0000-0000-000010470000}"/>
    <cellStyle name="Normal 3 3 6 3 2" xfId="5713" xr:uid="{00000000-0005-0000-0000-000011470000}"/>
    <cellStyle name="Normal 3 3 6 3 2 2" xfId="27260" xr:uid="{00000000-0005-0000-0000-000012470000}"/>
    <cellStyle name="Normal 3 3 6 3 3" xfId="5714" xr:uid="{00000000-0005-0000-0000-000013470000}"/>
    <cellStyle name="Normal 3 3 6 3 3 2" xfId="27261" xr:uid="{00000000-0005-0000-0000-000014470000}"/>
    <cellStyle name="Normal 3 3 6 3 4" xfId="16850" xr:uid="{00000000-0005-0000-0000-000015470000}"/>
    <cellStyle name="Normal 3 3 6 30" xfId="16728" xr:uid="{00000000-0005-0000-0000-000016470000}"/>
    <cellStyle name="Normal 3 3 6 4" xfId="5715" xr:uid="{00000000-0005-0000-0000-000017470000}"/>
    <cellStyle name="Normal 3 3 6 4 2" xfId="16851" xr:uid="{00000000-0005-0000-0000-000018470000}"/>
    <cellStyle name="Normal 3 3 6 5" xfId="5716" xr:uid="{00000000-0005-0000-0000-000019470000}"/>
    <cellStyle name="Normal 3 3 6 5 2" xfId="16852" xr:uid="{00000000-0005-0000-0000-00001A470000}"/>
    <cellStyle name="Normal 3 3 6 6" xfId="5717" xr:uid="{00000000-0005-0000-0000-00001B470000}"/>
    <cellStyle name="Normal 3 3 6 6 2" xfId="16853" xr:uid="{00000000-0005-0000-0000-00001C470000}"/>
    <cellStyle name="Normal 3 3 6 7" xfId="5718" xr:uid="{00000000-0005-0000-0000-00001D470000}"/>
    <cellStyle name="Normal 3 3 6 7 2" xfId="16854" xr:uid="{00000000-0005-0000-0000-00001E470000}"/>
    <cellStyle name="Normal 3 3 6 8" xfId="5719" xr:uid="{00000000-0005-0000-0000-00001F470000}"/>
    <cellStyle name="Normal 3 3 6 8 2" xfId="16855" xr:uid="{00000000-0005-0000-0000-000020470000}"/>
    <cellStyle name="Normal 3 3 6 9" xfId="5720" xr:uid="{00000000-0005-0000-0000-000021470000}"/>
    <cellStyle name="Normal 3 3 6 9 2" xfId="16856" xr:uid="{00000000-0005-0000-0000-000022470000}"/>
    <cellStyle name="Normal 3 3 7" xfId="5721" xr:uid="{00000000-0005-0000-0000-000023470000}"/>
    <cellStyle name="Normal 3 3 7 10" xfId="5722" xr:uid="{00000000-0005-0000-0000-000024470000}"/>
    <cellStyle name="Normal 3 3 7 10 2" xfId="16858" xr:uid="{00000000-0005-0000-0000-000025470000}"/>
    <cellStyle name="Normal 3 3 7 11" xfId="5723" xr:uid="{00000000-0005-0000-0000-000026470000}"/>
    <cellStyle name="Normal 3 3 7 11 2" xfId="16859" xr:uid="{00000000-0005-0000-0000-000027470000}"/>
    <cellStyle name="Normal 3 3 7 12" xfId="5724" xr:uid="{00000000-0005-0000-0000-000028470000}"/>
    <cellStyle name="Normal 3 3 7 12 2" xfId="16860" xr:uid="{00000000-0005-0000-0000-000029470000}"/>
    <cellStyle name="Normal 3 3 7 13" xfId="5725" xr:uid="{00000000-0005-0000-0000-00002A470000}"/>
    <cellStyle name="Normal 3 3 7 13 2" xfId="16861" xr:uid="{00000000-0005-0000-0000-00002B470000}"/>
    <cellStyle name="Normal 3 3 7 14" xfId="5726" xr:uid="{00000000-0005-0000-0000-00002C470000}"/>
    <cellStyle name="Normal 3 3 7 14 2" xfId="16862" xr:uid="{00000000-0005-0000-0000-00002D470000}"/>
    <cellStyle name="Normal 3 3 7 15" xfId="5727" xr:uid="{00000000-0005-0000-0000-00002E470000}"/>
    <cellStyle name="Normal 3 3 7 15 2" xfId="16863" xr:uid="{00000000-0005-0000-0000-00002F470000}"/>
    <cellStyle name="Normal 3 3 7 16" xfId="5728" xr:uid="{00000000-0005-0000-0000-000030470000}"/>
    <cellStyle name="Normal 3 3 7 16 2" xfId="16864" xr:uid="{00000000-0005-0000-0000-000031470000}"/>
    <cellStyle name="Normal 3 3 7 17" xfId="5729" xr:uid="{00000000-0005-0000-0000-000032470000}"/>
    <cellStyle name="Normal 3 3 7 17 2" xfId="16865" xr:uid="{00000000-0005-0000-0000-000033470000}"/>
    <cellStyle name="Normal 3 3 7 18" xfId="5730" xr:uid="{00000000-0005-0000-0000-000034470000}"/>
    <cellStyle name="Normal 3 3 7 18 2" xfId="16866" xr:uid="{00000000-0005-0000-0000-000035470000}"/>
    <cellStyle name="Normal 3 3 7 19" xfId="5731" xr:uid="{00000000-0005-0000-0000-000036470000}"/>
    <cellStyle name="Normal 3 3 7 19 2" xfId="16867" xr:uid="{00000000-0005-0000-0000-000037470000}"/>
    <cellStyle name="Normal 3 3 7 2" xfId="5732" xr:uid="{00000000-0005-0000-0000-000038470000}"/>
    <cellStyle name="Normal 3 3 7 2 2" xfId="16868" xr:uid="{00000000-0005-0000-0000-000039470000}"/>
    <cellStyle name="Normal 3 3 7 20" xfId="5733" xr:uid="{00000000-0005-0000-0000-00003A470000}"/>
    <cellStyle name="Normal 3 3 7 20 2" xfId="16869" xr:uid="{00000000-0005-0000-0000-00003B470000}"/>
    <cellStyle name="Normal 3 3 7 21" xfId="5734" xr:uid="{00000000-0005-0000-0000-00003C470000}"/>
    <cellStyle name="Normal 3 3 7 21 2" xfId="16870" xr:uid="{00000000-0005-0000-0000-00003D470000}"/>
    <cellStyle name="Normal 3 3 7 22" xfId="5735" xr:uid="{00000000-0005-0000-0000-00003E470000}"/>
    <cellStyle name="Normal 3 3 7 22 2" xfId="16871" xr:uid="{00000000-0005-0000-0000-00003F470000}"/>
    <cellStyle name="Normal 3 3 7 23" xfId="5736" xr:uid="{00000000-0005-0000-0000-000040470000}"/>
    <cellStyle name="Normal 3 3 7 23 2" xfId="16872" xr:uid="{00000000-0005-0000-0000-000041470000}"/>
    <cellStyle name="Normal 3 3 7 24" xfId="5737" xr:uid="{00000000-0005-0000-0000-000042470000}"/>
    <cellStyle name="Normal 3 3 7 24 2" xfId="16873" xr:uid="{00000000-0005-0000-0000-000043470000}"/>
    <cellStyle name="Normal 3 3 7 25" xfId="5738" xr:uid="{00000000-0005-0000-0000-000044470000}"/>
    <cellStyle name="Normal 3 3 7 25 2" xfId="16874" xr:uid="{00000000-0005-0000-0000-000045470000}"/>
    <cellStyle name="Normal 3 3 7 26" xfId="16857" xr:uid="{00000000-0005-0000-0000-000046470000}"/>
    <cellStyle name="Normal 3 3 7 3" xfId="5739" xr:uid="{00000000-0005-0000-0000-000047470000}"/>
    <cellStyle name="Normal 3 3 7 3 2" xfId="16875" xr:uid="{00000000-0005-0000-0000-000048470000}"/>
    <cellStyle name="Normal 3 3 7 4" xfId="5740" xr:uid="{00000000-0005-0000-0000-000049470000}"/>
    <cellStyle name="Normal 3 3 7 4 2" xfId="16876" xr:uid="{00000000-0005-0000-0000-00004A470000}"/>
    <cellStyle name="Normal 3 3 7 5" xfId="5741" xr:uid="{00000000-0005-0000-0000-00004B470000}"/>
    <cellStyle name="Normal 3 3 7 5 2" xfId="16877" xr:uid="{00000000-0005-0000-0000-00004C470000}"/>
    <cellStyle name="Normal 3 3 7 6" xfId="5742" xr:uid="{00000000-0005-0000-0000-00004D470000}"/>
    <cellStyle name="Normal 3 3 7 6 2" xfId="16878" xr:uid="{00000000-0005-0000-0000-00004E470000}"/>
    <cellStyle name="Normal 3 3 7 7" xfId="5743" xr:uid="{00000000-0005-0000-0000-00004F470000}"/>
    <cellStyle name="Normal 3 3 7 7 2" xfId="16879" xr:uid="{00000000-0005-0000-0000-000050470000}"/>
    <cellStyle name="Normal 3 3 7 8" xfId="5744" xr:uid="{00000000-0005-0000-0000-000051470000}"/>
    <cellStyle name="Normal 3 3 7 8 2" xfId="16880" xr:uid="{00000000-0005-0000-0000-000052470000}"/>
    <cellStyle name="Normal 3 3 7 9" xfId="5745" xr:uid="{00000000-0005-0000-0000-000053470000}"/>
    <cellStyle name="Normal 3 3 7 9 2" xfId="16881" xr:uid="{00000000-0005-0000-0000-000054470000}"/>
    <cellStyle name="Normal 3 3 8" xfId="5746" xr:uid="{00000000-0005-0000-0000-000055470000}"/>
    <cellStyle name="Normal 3 3 8 10" xfId="5747" xr:uid="{00000000-0005-0000-0000-000056470000}"/>
    <cellStyle name="Normal 3 3 8 10 2" xfId="16883" xr:uid="{00000000-0005-0000-0000-000057470000}"/>
    <cellStyle name="Normal 3 3 8 11" xfId="5748" xr:uid="{00000000-0005-0000-0000-000058470000}"/>
    <cellStyle name="Normal 3 3 8 11 2" xfId="16884" xr:uid="{00000000-0005-0000-0000-000059470000}"/>
    <cellStyle name="Normal 3 3 8 12" xfId="5749" xr:uid="{00000000-0005-0000-0000-00005A470000}"/>
    <cellStyle name="Normal 3 3 8 12 2" xfId="16885" xr:uid="{00000000-0005-0000-0000-00005B470000}"/>
    <cellStyle name="Normal 3 3 8 13" xfId="5750" xr:uid="{00000000-0005-0000-0000-00005C470000}"/>
    <cellStyle name="Normal 3 3 8 13 2" xfId="16886" xr:uid="{00000000-0005-0000-0000-00005D470000}"/>
    <cellStyle name="Normal 3 3 8 14" xfId="5751" xr:uid="{00000000-0005-0000-0000-00005E470000}"/>
    <cellStyle name="Normal 3 3 8 14 2" xfId="16887" xr:uid="{00000000-0005-0000-0000-00005F470000}"/>
    <cellStyle name="Normal 3 3 8 15" xfId="5752" xr:uid="{00000000-0005-0000-0000-000060470000}"/>
    <cellStyle name="Normal 3 3 8 15 2" xfId="16888" xr:uid="{00000000-0005-0000-0000-000061470000}"/>
    <cellStyle name="Normal 3 3 8 16" xfId="5753" xr:uid="{00000000-0005-0000-0000-000062470000}"/>
    <cellStyle name="Normal 3 3 8 16 2" xfId="16889" xr:uid="{00000000-0005-0000-0000-000063470000}"/>
    <cellStyle name="Normal 3 3 8 17" xfId="5754" xr:uid="{00000000-0005-0000-0000-000064470000}"/>
    <cellStyle name="Normal 3 3 8 17 2" xfId="16890" xr:uid="{00000000-0005-0000-0000-000065470000}"/>
    <cellStyle name="Normal 3 3 8 18" xfId="5755" xr:uid="{00000000-0005-0000-0000-000066470000}"/>
    <cellStyle name="Normal 3 3 8 18 2" xfId="16891" xr:uid="{00000000-0005-0000-0000-000067470000}"/>
    <cellStyle name="Normal 3 3 8 19" xfId="5756" xr:uid="{00000000-0005-0000-0000-000068470000}"/>
    <cellStyle name="Normal 3 3 8 19 2" xfId="16892" xr:uid="{00000000-0005-0000-0000-000069470000}"/>
    <cellStyle name="Normal 3 3 8 2" xfId="5757" xr:uid="{00000000-0005-0000-0000-00006A470000}"/>
    <cellStyle name="Normal 3 3 8 2 2" xfId="16893" xr:uid="{00000000-0005-0000-0000-00006B470000}"/>
    <cellStyle name="Normal 3 3 8 20" xfId="5758" xr:uid="{00000000-0005-0000-0000-00006C470000}"/>
    <cellStyle name="Normal 3 3 8 20 2" xfId="16894" xr:uid="{00000000-0005-0000-0000-00006D470000}"/>
    <cellStyle name="Normal 3 3 8 21" xfId="5759" xr:uid="{00000000-0005-0000-0000-00006E470000}"/>
    <cellStyle name="Normal 3 3 8 21 2" xfId="16895" xr:uid="{00000000-0005-0000-0000-00006F470000}"/>
    <cellStyle name="Normal 3 3 8 22" xfId="5760" xr:uid="{00000000-0005-0000-0000-000070470000}"/>
    <cellStyle name="Normal 3 3 8 22 2" xfId="16896" xr:uid="{00000000-0005-0000-0000-000071470000}"/>
    <cellStyle name="Normal 3 3 8 23" xfId="5761" xr:uid="{00000000-0005-0000-0000-000072470000}"/>
    <cellStyle name="Normal 3 3 8 23 2" xfId="16897" xr:uid="{00000000-0005-0000-0000-000073470000}"/>
    <cellStyle name="Normal 3 3 8 24" xfId="5762" xr:uid="{00000000-0005-0000-0000-000074470000}"/>
    <cellStyle name="Normal 3 3 8 24 2" xfId="16898" xr:uid="{00000000-0005-0000-0000-000075470000}"/>
    <cellStyle name="Normal 3 3 8 25" xfId="5763" xr:uid="{00000000-0005-0000-0000-000076470000}"/>
    <cellStyle name="Normal 3 3 8 25 2" xfId="16899" xr:uid="{00000000-0005-0000-0000-000077470000}"/>
    <cellStyle name="Normal 3 3 8 26" xfId="16882" xr:uid="{00000000-0005-0000-0000-000078470000}"/>
    <cellStyle name="Normal 3 3 8 3" xfId="5764" xr:uid="{00000000-0005-0000-0000-000079470000}"/>
    <cellStyle name="Normal 3 3 8 3 2" xfId="16900" xr:uid="{00000000-0005-0000-0000-00007A470000}"/>
    <cellStyle name="Normal 3 3 8 4" xfId="5765" xr:uid="{00000000-0005-0000-0000-00007B470000}"/>
    <cellStyle name="Normal 3 3 8 4 2" xfId="16901" xr:uid="{00000000-0005-0000-0000-00007C470000}"/>
    <cellStyle name="Normal 3 3 8 5" xfId="5766" xr:uid="{00000000-0005-0000-0000-00007D470000}"/>
    <cellStyle name="Normal 3 3 8 5 2" xfId="16902" xr:uid="{00000000-0005-0000-0000-00007E470000}"/>
    <cellStyle name="Normal 3 3 8 6" xfId="5767" xr:uid="{00000000-0005-0000-0000-00007F470000}"/>
    <cellStyle name="Normal 3 3 8 6 2" xfId="16903" xr:uid="{00000000-0005-0000-0000-000080470000}"/>
    <cellStyle name="Normal 3 3 8 7" xfId="5768" xr:uid="{00000000-0005-0000-0000-000081470000}"/>
    <cellStyle name="Normal 3 3 8 7 2" xfId="16904" xr:uid="{00000000-0005-0000-0000-000082470000}"/>
    <cellStyle name="Normal 3 3 8 8" xfId="5769" xr:uid="{00000000-0005-0000-0000-000083470000}"/>
    <cellStyle name="Normal 3 3 8 8 2" xfId="16905" xr:uid="{00000000-0005-0000-0000-000084470000}"/>
    <cellStyle name="Normal 3 3 8 9" xfId="5770" xr:uid="{00000000-0005-0000-0000-000085470000}"/>
    <cellStyle name="Normal 3 3 8 9 2" xfId="16906" xr:uid="{00000000-0005-0000-0000-000086470000}"/>
    <cellStyle name="Normal 3 3 9" xfId="5771" xr:uid="{00000000-0005-0000-0000-000087470000}"/>
    <cellStyle name="Normal 3 3 9 10" xfId="5772" xr:uid="{00000000-0005-0000-0000-000088470000}"/>
    <cellStyle name="Normal 3 3 9 10 2" xfId="16908" xr:uid="{00000000-0005-0000-0000-000089470000}"/>
    <cellStyle name="Normal 3 3 9 11" xfId="5773" xr:uid="{00000000-0005-0000-0000-00008A470000}"/>
    <cellStyle name="Normal 3 3 9 11 2" xfId="16909" xr:uid="{00000000-0005-0000-0000-00008B470000}"/>
    <cellStyle name="Normal 3 3 9 12" xfId="5774" xr:uid="{00000000-0005-0000-0000-00008C470000}"/>
    <cellStyle name="Normal 3 3 9 12 2" xfId="16910" xr:uid="{00000000-0005-0000-0000-00008D470000}"/>
    <cellStyle name="Normal 3 3 9 13" xfId="5775" xr:uid="{00000000-0005-0000-0000-00008E470000}"/>
    <cellStyle name="Normal 3 3 9 13 2" xfId="16911" xr:uid="{00000000-0005-0000-0000-00008F470000}"/>
    <cellStyle name="Normal 3 3 9 14" xfId="5776" xr:uid="{00000000-0005-0000-0000-000090470000}"/>
    <cellStyle name="Normal 3 3 9 14 2" xfId="16912" xr:uid="{00000000-0005-0000-0000-000091470000}"/>
    <cellStyle name="Normal 3 3 9 15" xfId="5777" xr:uid="{00000000-0005-0000-0000-000092470000}"/>
    <cellStyle name="Normal 3 3 9 15 2" xfId="16913" xr:uid="{00000000-0005-0000-0000-000093470000}"/>
    <cellStyle name="Normal 3 3 9 16" xfId="5778" xr:uid="{00000000-0005-0000-0000-000094470000}"/>
    <cellStyle name="Normal 3 3 9 16 2" xfId="16914" xr:uid="{00000000-0005-0000-0000-000095470000}"/>
    <cellStyle name="Normal 3 3 9 17" xfId="5779" xr:uid="{00000000-0005-0000-0000-000096470000}"/>
    <cellStyle name="Normal 3 3 9 17 2" xfId="16915" xr:uid="{00000000-0005-0000-0000-000097470000}"/>
    <cellStyle name="Normal 3 3 9 18" xfId="5780" xr:uid="{00000000-0005-0000-0000-000098470000}"/>
    <cellStyle name="Normal 3 3 9 18 2" xfId="16916" xr:uid="{00000000-0005-0000-0000-000099470000}"/>
    <cellStyle name="Normal 3 3 9 19" xfId="5781" xr:uid="{00000000-0005-0000-0000-00009A470000}"/>
    <cellStyle name="Normal 3 3 9 19 2" xfId="16917" xr:uid="{00000000-0005-0000-0000-00009B470000}"/>
    <cellStyle name="Normal 3 3 9 2" xfId="5782" xr:uid="{00000000-0005-0000-0000-00009C470000}"/>
    <cellStyle name="Normal 3 3 9 2 2" xfId="16918" xr:uid="{00000000-0005-0000-0000-00009D470000}"/>
    <cellStyle name="Normal 3 3 9 20" xfId="5783" xr:uid="{00000000-0005-0000-0000-00009E470000}"/>
    <cellStyle name="Normal 3 3 9 20 2" xfId="16919" xr:uid="{00000000-0005-0000-0000-00009F470000}"/>
    <cellStyle name="Normal 3 3 9 21" xfId="5784" xr:uid="{00000000-0005-0000-0000-0000A0470000}"/>
    <cellStyle name="Normal 3 3 9 21 2" xfId="16920" xr:uid="{00000000-0005-0000-0000-0000A1470000}"/>
    <cellStyle name="Normal 3 3 9 22" xfId="5785" xr:uid="{00000000-0005-0000-0000-0000A2470000}"/>
    <cellStyle name="Normal 3 3 9 22 2" xfId="16921" xr:uid="{00000000-0005-0000-0000-0000A3470000}"/>
    <cellStyle name="Normal 3 3 9 23" xfId="5786" xr:uid="{00000000-0005-0000-0000-0000A4470000}"/>
    <cellStyle name="Normal 3 3 9 23 2" xfId="16922" xr:uid="{00000000-0005-0000-0000-0000A5470000}"/>
    <cellStyle name="Normal 3 3 9 24" xfId="5787" xr:uid="{00000000-0005-0000-0000-0000A6470000}"/>
    <cellStyle name="Normal 3 3 9 24 2" xfId="16923" xr:uid="{00000000-0005-0000-0000-0000A7470000}"/>
    <cellStyle name="Normal 3 3 9 25" xfId="5788" xr:uid="{00000000-0005-0000-0000-0000A8470000}"/>
    <cellStyle name="Normal 3 3 9 25 2" xfId="16924" xr:uid="{00000000-0005-0000-0000-0000A9470000}"/>
    <cellStyle name="Normal 3 3 9 26" xfId="16907" xr:uid="{00000000-0005-0000-0000-0000AA470000}"/>
    <cellStyle name="Normal 3 3 9 3" xfId="5789" xr:uid="{00000000-0005-0000-0000-0000AB470000}"/>
    <cellStyle name="Normal 3 3 9 3 2" xfId="16925" xr:uid="{00000000-0005-0000-0000-0000AC470000}"/>
    <cellStyle name="Normal 3 3 9 4" xfId="5790" xr:uid="{00000000-0005-0000-0000-0000AD470000}"/>
    <cellStyle name="Normal 3 3 9 4 2" xfId="16926" xr:uid="{00000000-0005-0000-0000-0000AE470000}"/>
    <cellStyle name="Normal 3 3 9 5" xfId="5791" xr:uid="{00000000-0005-0000-0000-0000AF470000}"/>
    <cellStyle name="Normal 3 3 9 5 2" xfId="16927" xr:uid="{00000000-0005-0000-0000-0000B0470000}"/>
    <cellStyle name="Normal 3 3 9 6" xfId="5792" xr:uid="{00000000-0005-0000-0000-0000B1470000}"/>
    <cellStyle name="Normal 3 3 9 6 2" xfId="16928" xr:uid="{00000000-0005-0000-0000-0000B2470000}"/>
    <cellStyle name="Normal 3 3 9 7" xfId="5793" xr:uid="{00000000-0005-0000-0000-0000B3470000}"/>
    <cellStyle name="Normal 3 3 9 7 2" xfId="16929" xr:uid="{00000000-0005-0000-0000-0000B4470000}"/>
    <cellStyle name="Normal 3 3 9 8" xfId="5794" xr:uid="{00000000-0005-0000-0000-0000B5470000}"/>
    <cellStyle name="Normal 3 3 9 8 2" xfId="16930" xr:uid="{00000000-0005-0000-0000-0000B6470000}"/>
    <cellStyle name="Normal 3 3 9 9" xfId="5795" xr:uid="{00000000-0005-0000-0000-0000B7470000}"/>
    <cellStyle name="Normal 3 3 9 9 2" xfId="16931" xr:uid="{00000000-0005-0000-0000-0000B8470000}"/>
    <cellStyle name="Normal 3 30" xfId="5796" xr:uid="{00000000-0005-0000-0000-0000B9470000}"/>
    <cellStyle name="Normal 3 30 2" xfId="16932" xr:uid="{00000000-0005-0000-0000-0000BA470000}"/>
    <cellStyle name="Normal 3 31" xfId="5797" xr:uid="{00000000-0005-0000-0000-0000BB470000}"/>
    <cellStyle name="Normal 3 31 2" xfId="16933" xr:uid="{00000000-0005-0000-0000-0000BC470000}"/>
    <cellStyle name="Normal 3 32" xfId="5798" xr:uid="{00000000-0005-0000-0000-0000BD470000}"/>
    <cellStyle name="Normal 3 32 2" xfId="16934" xr:uid="{00000000-0005-0000-0000-0000BE470000}"/>
    <cellStyle name="Normal 3 33" xfId="5799" xr:uid="{00000000-0005-0000-0000-0000BF470000}"/>
    <cellStyle name="Normal 3 33 2" xfId="16935" xr:uid="{00000000-0005-0000-0000-0000C0470000}"/>
    <cellStyle name="Normal 3 34" xfId="5800" xr:uid="{00000000-0005-0000-0000-0000C1470000}"/>
    <cellStyle name="Normal 3 34 2" xfId="16936" xr:uid="{00000000-0005-0000-0000-0000C2470000}"/>
    <cellStyle name="Normal 3 35" xfId="5801" xr:uid="{00000000-0005-0000-0000-0000C3470000}"/>
    <cellStyle name="Normal 3 35 2" xfId="16937" xr:uid="{00000000-0005-0000-0000-0000C4470000}"/>
    <cellStyle name="Normal 3 36" xfId="5802" xr:uid="{00000000-0005-0000-0000-0000C5470000}"/>
    <cellStyle name="Normal 3 36 2" xfId="16938" xr:uid="{00000000-0005-0000-0000-0000C6470000}"/>
    <cellStyle name="Normal 3 37" xfId="5803" xr:uid="{00000000-0005-0000-0000-0000C7470000}"/>
    <cellStyle name="Normal 3 37 2" xfId="16939" xr:uid="{00000000-0005-0000-0000-0000C8470000}"/>
    <cellStyle name="Normal 3 38" xfId="5804" xr:uid="{00000000-0005-0000-0000-0000C9470000}"/>
    <cellStyle name="Normal 3 38 2" xfId="16940" xr:uid="{00000000-0005-0000-0000-0000CA470000}"/>
    <cellStyle name="Normal 3 39" xfId="5805" xr:uid="{00000000-0005-0000-0000-0000CB470000}"/>
    <cellStyle name="Normal 3 39 2" xfId="16941" xr:uid="{00000000-0005-0000-0000-0000CC470000}"/>
    <cellStyle name="Normal 3 4" xfId="5806" xr:uid="{00000000-0005-0000-0000-0000CD470000}"/>
    <cellStyle name="Normal 3 4 10" xfId="5807" xr:uid="{00000000-0005-0000-0000-0000CE470000}"/>
    <cellStyle name="Normal 3 4 10 2" xfId="16943" xr:uid="{00000000-0005-0000-0000-0000CF470000}"/>
    <cellStyle name="Normal 3 4 11" xfId="5808" xr:uid="{00000000-0005-0000-0000-0000D0470000}"/>
    <cellStyle name="Normal 3 4 11 2" xfId="16944" xr:uid="{00000000-0005-0000-0000-0000D1470000}"/>
    <cellStyle name="Normal 3 4 12" xfId="5809" xr:uid="{00000000-0005-0000-0000-0000D2470000}"/>
    <cellStyle name="Normal 3 4 12 2" xfId="16945" xr:uid="{00000000-0005-0000-0000-0000D3470000}"/>
    <cellStyle name="Normal 3 4 13" xfId="5810" xr:uid="{00000000-0005-0000-0000-0000D4470000}"/>
    <cellStyle name="Normal 3 4 13 2" xfId="16946" xr:uid="{00000000-0005-0000-0000-0000D5470000}"/>
    <cellStyle name="Normal 3 4 14" xfId="5811" xr:uid="{00000000-0005-0000-0000-0000D6470000}"/>
    <cellStyle name="Normal 3 4 14 2" xfId="16947" xr:uid="{00000000-0005-0000-0000-0000D7470000}"/>
    <cellStyle name="Normal 3 4 15" xfId="5812" xr:uid="{00000000-0005-0000-0000-0000D8470000}"/>
    <cellStyle name="Normal 3 4 15 2" xfId="16948" xr:uid="{00000000-0005-0000-0000-0000D9470000}"/>
    <cellStyle name="Normal 3 4 16" xfId="5813" xr:uid="{00000000-0005-0000-0000-0000DA470000}"/>
    <cellStyle name="Normal 3 4 16 2" xfId="16949" xr:uid="{00000000-0005-0000-0000-0000DB470000}"/>
    <cellStyle name="Normal 3 4 17" xfId="5814" xr:uid="{00000000-0005-0000-0000-0000DC470000}"/>
    <cellStyle name="Normal 3 4 17 2" xfId="16950" xr:uid="{00000000-0005-0000-0000-0000DD470000}"/>
    <cellStyle name="Normal 3 4 18" xfId="5815" xr:uid="{00000000-0005-0000-0000-0000DE470000}"/>
    <cellStyle name="Normal 3 4 18 2" xfId="16951" xr:uid="{00000000-0005-0000-0000-0000DF470000}"/>
    <cellStyle name="Normal 3 4 19" xfId="5816" xr:uid="{00000000-0005-0000-0000-0000E0470000}"/>
    <cellStyle name="Normal 3 4 19 2" xfId="16952" xr:uid="{00000000-0005-0000-0000-0000E1470000}"/>
    <cellStyle name="Normal 3 4 2" xfId="5817" xr:uid="{00000000-0005-0000-0000-0000E2470000}"/>
    <cellStyle name="Normal 3 4 2 2" xfId="16953" xr:uid="{00000000-0005-0000-0000-0000E3470000}"/>
    <cellStyle name="Normal 3 4 20" xfId="5818" xr:uid="{00000000-0005-0000-0000-0000E4470000}"/>
    <cellStyle name="Normal 3 4 20 2" xfId="16954" xr:uid="{00000000-0005-0000-0000-0000E5470000}"/>
    <cellStyle name="Normal 3 4 21" xfId="5819" xr:uid="{00000000-0005-0000-0000-0000E6470000}"/>
    <cellStyle name="Normal 3 4 21 2" xfId="16955" xr:uid="{00000000-0005-0000-0000-0000E7470000}"/>
    <cellStyle name="Normal 3 4 22" xfId="5820" xr:uid="{00000000-0005-0000-0000-0000E8470000}"/>
    <cellStyle name="Normal 3 4 22 2" xfId="16956" xr:uid="{00000000-0005-0000-0000-0000E9470000}"/>
    <cellStyle name="Normal 3 4 23" xfId="5821" xr:uid="{00000000-0005-0000-0000-0000EA470000}"/>
    <cellStyle name="Normal 3 4 23 2" xfId="16957" xr:uid="{00000000-0005-0000-0000-0000EB470000}"/>
    <cellStyle name="Normal 3 4 24" xfId="5822" xr:uid="{00000000-0005-0000-0000-0000EC470000}"/>
    <cellStyle name="Normal 3 4 24 2" xfId="16958" xr:uid="{00000000-0005-0000-0000-0000ED470000}"/>
    <cellStyle name="Normal 3 4 25" xfId="5823" xr:uid="{00000000-0005-0000-0000-0000EE470000}"/>
    <cellStyle name="Normal 3 4 25 2" xfId="16959" xr:uid="{00000000-0005-0000-0000-0000EF470000}"/>
    <cellStyle name="Normal 3 4 26" xfId="5824" xr:uid="{00000000-0005-0000-0000-0000F0470000}"/>
    <cellStyle name="Normal 3 4 26 2" xfId="16960" xr:uid="{00000000-0005-0000-0000-0000F1470000}"/>
    <cellStyle name="Normal 3 4 27" xfId="42925" xr:uid="{00000000-0005-0000-0000-0000F2470000}"/>
    <cellStyle name="Normal 3 4 28" xfId="16942" xr:uid="{00000000-0005-0000-0000-0000F3470000}"/>
    <cellStyle name="Normal 3 4 3" xfId="5825" xr:uid="{00000000-0005-0000-0000-0000F4470000}"/>
    <cellStyle name="Normal 3 4 3 2" xfId="16961" xr:uid="{00000000-0005-0000-0000-0000F5470000}"/>
    <cellStyle name="Normal 3 4 4" xfId="5826" xr:uid="{00000000-0005-0000-0000-0000F6470000}"/>
    <cellStyle name="Normal 3 4 4 2" xfId="16962" xr:uid="{00000000-0005-0000-0000-0000F7470000}"/>
    <cellStyle name="Normal 3 4 5" xfId="5827" xr:uid="{00000000-0005-0000-0000-0000F8470000}"/>
    <cellStyle name="Normal 3 4 5 2" xfId="16963" xr:uid="{00000000-0005-0000-0000-0000F9470000}"/>
    <cellStyle name="Normal 3 4 6" xfId="5828" xr:uid="{00000000-0005-0000-0000-0000FA470000}"/>
    <cellStyle name="Normal 3 4 6 2" xfId="16964" xr:uid="{00000000-0005-0000-0000-0000FB470000}"/>
    <cellStyle name="Normal 3 4 7" xfId="5829" xr:uid="{00000000-0005-0000-0000-0000FC470000}"/>
    <cellStyle name="Normal 3 4 7 2" xfId="16965" xr:uid="{00000000-0005-0000-0000-0000FD470000}"/>
    <cellStyle name="Normal 3 4 8" xfId="5830" xr:uid="{00000000-0005-0000-0000-0000FE470000}"/>
    <cellStyle name="Normal 3 4 8 2" xfId="16966" xr:uid="{00000000-0005-0000-0000-0000FF470000}"/>
    <cellStyle name="Normal 3 4 9" xfId="5831" xr:uid="{00000000-0005-0000-0000-000000480000}"/>
    <cellStyle name="Normal 3 4 9 2" xfId="16967" xr:uid="{00000000-0005-0000-0000-000001480000}"/>
    <cellStyle name="Normal 3 40" xfId="5832" xr:uid="{00000000-0005-0000-0000-000002480000}"/>
    <cellStyle name="Normal 3 40 2" xfId="16968" xr:uid="{00000000-0005-0000-0000-000003480000}"/>
    <cellStyle name="Normal 3 41" xfId="5833" xr:uid="{00000000-0005-0000-0000-000004480000}"/>
    <cellStyle name="Normal 3 41 2" xfId="16969" xr:uid="{00000000-0005-0000-0000-000005480000}"/>
    <cellStyle name="Normal 3 42" xfId="5834" xr:uid="{00000000-0005-0000-0000-000006480000}"/>
    <cellStyle name="Normal 3 42 2" xfId="16970" xr:uid="{00000000-0005-0000-0000-000007480000}"/>
    <cellStyle name="Normal 3 43" xfId="26377" xr:uid="{00000000-0005-0000-0000-000008480000}"/>
    <cellStyle name="Normal 3 43 2" xfId="42924" xr:uid="{00000000-0005-0000-0000-000009480000}"/>
    <cellStyle name="Normal 3 44" xfId="42945" xr:uid="{00000000-0005-0000-0000-00000A480000}"/>
    <cellStyle name="Normal 3 45" xfId="42956" xr:uid="{00000000-0005-0000-0000-00000B480000}"/>
    <cellStyle name="Normal 3 5" xfId="5835" xr:uid="{00000000-0005-0000-0000-00000C480000}"/>
    <cellStyle name="Normal 3 5 10" xfId="5836" xr:uid="{00000000-0005-0000-0000-00000D480000}"/>
    <cellStyle name="Normal 3 5 10 10" xfId="5837" xr:uid="{00000000-0005-0000-0000-00000E480000}"/>
    <cellStyle name="Normal 3 5 10 10 2" xfId="16973" xr:uid="{00000000-0005-0000-0000-00000F480000}"/>
    <cellStyle name="Normal 3 5 10 11" xfId="5838" xr:uid="{00000000-0005-0000-0000-000010480000}"/>
    <cellStyle name="Normal 3 5 10 11 2" xfId="16974" xr:uid="{00000000-0005-0000-0000-000011480000}"/>
    <cellStyle name="Normal 3 5 10 12" xfId="5839" xr:uid="{00000000-0005-0000-0000-000012480000}"/>
    <cellStyle name="Normal 3 5 10 12 2" xfId="16975" xr:uid="{00000000-0005-0000-0000-000013480000}"/>
    <cellStyle name="Normal 3 5 10 13" xfId="5840" xr:uid="{00000000-0005-0000-0000-000014480000}"/>
    <cellStyle name="Normal 3 5 10 13 2" xfId="16976" xr:uid="{00000000-0005-0000-0000-000015480000}"/>
    <cellStyle name="Normal 3 5 10 14" xfId="5841" xr:uid="{00000000-0005-0000-0000-000016480000}"/>
    <cellStyle name="Normal 3 5 10 14 2" xfId="16977" xr:uid="{00000000-0005-0000-0000-000017480000}"/>
    <cellStyle name="Normal 3 5 10 15" xfId="5842" xr:uid="{00000000-0005-0000-0000-000018480000}"/>
    <cellStyle name="Normal 3 5 10 15 2" xfId="16978" xr:uid="{00000000-0005-0000-0000-000019480000}"/>
    <cellStyle name="Normal 3 5 10 16" xfId="5843" xr:uid="{00000000-0005-0000-0000-00001A480000}"/>
    <cellStyle name="Normal 3 5 10 16 2" xfId="16979" xr:uid="{00000000-0005-0000-0000-00001B480000}"/>
    <cellStyle name="Normal 3 5 10 17" xfId="5844" xr:uid="{00000000-0005-0000-0000-00001C480000}"/>
    <cellStyle name="Normal 3 5 10 17 2" xfId="16980" xr:uid="{00000000-0005-0000-0000-00001D480000}"/>
    <cellStyle name="Normal 3 5 10 18" xfId="5845" xr:uid="{00000000-0005-0000-0000-00001E480000}"/>
    <cellStyle name="Normal 3 5 10 18 2" xfId="16981" xr:uid="{00000000-0005-0000-0000-00001F480000}"/>
    <cellStyle name="Normal 3 5 10 19" xfId="5846" xr:uid="{00000000-0005-0000-0000-000020480000}"/>
    <cellStyle name="Normal 3 5 10 19 2" xfId="16982" xr:uid="{00000000-0005-0000-0000-000021480000}"/>
    <cellStyle name="Normal 3 5 10 2" xfId="5847" xr:uid="{00000000-0005-0000-0000-000022480000}"/>
    <cellStyle name="Normal 3 5 10 2 2" xfId="16983" xr:uid="{00000000-0005-0000-0000-000023480000}"/>
    <cellStyle name="Normal 3 5 10 20" xfId="5848" xr:uid="{00000000-0005-0000-0000-000024480000}"/>
    <cellStyle name="Normal 3 5 10 20 2" xfId="16984" xr:uid="{00000000-0005-0000-0000-000025480000}"/>
    <cellStyle name="Normal 3 5 10 21" xfId="5849" xr:uid="{00000000-0005-0000-0000-000026480000}"/>
    <cellStyle name="Normal 3 5 10 21 2" xfId="16985" xr:uid="{00000000-0005-0000-0000-000027480000}"/>
    <cellStyle name="Normal 3 5 10 22" xfId="5850" xr:uid="{00000000-0005-0000-0000-000028480000}"/>
    <cellStyle name="Normal 3 5 10 22 2" xfId="16986" xr:uid="{00000000-0005-0000-0000-000029480000}"/>
    <cellStyle name="Normal 3 5 10 23" xfId="5851" xr:uid="{00000000-0005-0000-0000-00002A480000}"/>
    <cellStyle name="Normal 3 5 10 23 2" xfId="16987" xr:uid="{00000000-0005-0000-0000-00002B480000}"/>
    <cellStyle name="Normal 3 5 10 24" xfId="5852" xr:uid="{00000000-0005-0000-0000-00002C480000}"/>
    <cellStyle name="Normal 3 5 10 24 2" xfId="16988" xr:uid="{00000000-0005-0000-0000-00002D480000}"/>
    <cellStyle name="Normal 3 5 10 25" xfId="5853" xr:uid="{00000000-0005-0000-0000-00002E480000}"/>
    <cellStyle name="Normal 3 5 10 25 2" xfId="16989" xr:uid="{00000000-0005-0000-0000-00002F480000}"/>
    <cellStyle name="Normal 3 5 10 26" xfId="16972" xr:uid="{00000000-0005-0000-0000-000030480000}"/>
    <cellStyle name="Normal 3 5 10 3" xfId="5854" xr:uid="{00000000-0005-0000-0000-000031480000}"/>
    <cellStyle name="Normal 3 5 10 3 2" xfId="16990" xr:uid="{00000000-0005-0000-0000-000032480000}"/>
    <cellStyle name="Normal 3 5 10 4" xfId="5855" xr:uid="{00000000-0005-0000-0000-000033480000}"/>
    <cellStyle name="Normal 3 5 10 4 2" xfId="16991" xr:uid="{00000000-0005-0000-0000-000034480000}"/>
    <cellStyle name="Normal 3 5 10 5" xfId="5856" xr:uid="{00000000-0005-0000-0000-000035480000}"/>
    <cellStyle name="Normal 3 5 10 5 2" xfId="16992" xr:uid="{00000000-0005-0000-0000-000036480000}"/>
    <cellStyle name="Normal 3 5 10 6" xfId="5857" xr:uid="{00000000-0005-0000-0000-000037480000}"/>
    <cellStyle name="Normal 3 5 10 6 2" xfId="16993" xr:uid="{00000000-0005-0000-0000-000038480000}"/>
    <cellStyle name="Normal 3 5 10 7" xfId="5858" xr:uid="{00000000-0005-0000-0000-000039480000}"/>
    <cellStyle name="Normal 3 5 10 7 2" xfId="16994" xr:uid="{00000000-0005-0000-0000-00003A480000}"/>
    <cellStyle name="Normal 3 5 10 8" xfId="5859" xr:uid="{00000000-0005-0000-0000-00003B480000}"/>
    <cellStyle name="Normal 3 5 10 8 2" xfId="16995" xr:uid="{00000000-0005-0000-0000-00003C480000}"/>
    <cellStyle name="Normal 3 5 10 9" xfId="5860" xr:uid="{00000000-0005-0000-0000-00003D480000}"/>
    <cellStyle name="Normal 3 5 10 9 2" xfId="16996" xr:uid="{00000000-0005-0000-0000-00003E480000}"/>
    <cellStyle name="Normal 3 5 11" xfId="5861" xr:uid="{00000000-0005-0000-0000-00003F480000}"/>
    <cellStyle name="Normal 3 5 11 10" xfId="5862" xr:uid="{00000000-0005-0000-0000-000040480000}"/>
    <cellStyle name="Normal 3 5 11 10 2" xfId="16998" xr:uid="{00000000-0005-0000-0000-000041480000}"/>
    <cellStyle name="Normal 3 5 11 11" xfId="5863" xr:uid="{00000000-0005-0000-0000-000042480000}"/>
    <cellStyle name="Normal 3 5 11 11 2" xfId="16999" xr:uid="{00000000-0005-0000-0000-000043480000}"/>
    <cellStyle name="Normal 3 5 11 12" xfId="5864" xr:uid="{00000000-0005-0000-0000-000044480000}"/>
    <cellStyle name="Normal 3 5 11 12 2" xfId="17000" xr:uid="{00000000-0005-0000-0000-000045480000}"/>
    <cellStyle name="Normal 3 5 11 13" xfId="5865" xr:uid="{00000000-0005-0000-0000-000046480000}"/>
    <cellStyle name="Normal 3 5 11 13 2" xfId="17001" xr:uid="{00000000-0005-0000-0000-000047480000}"/>
    <cellStyle name="Normal 3 5 11 14" xfId="5866" xr:uid="{00000000-0005-0000-0000-000048480000}"/>
    <cellStyle name="Normal 3 5 11 14 2" xfId="17002" xr:uid="{00000000-0005-0000-0000-000049480000}"/>
    <cellStyle name="Normal 3 5 11 15" xfId="5867" xr:uid="{00000000-0005-0000-0000-00004A480000}"/>
    <cellStyle name="Normal 3 5 11 15 2" xfId="17003" xr:uid="{00000000-0005-0000-0000-00004B480000}"/>
    <cellStyle name="Normal 3 5 11 16" xfId="5868" xr:uid="{00000000-0005-0000-0000-00004C480000}"/>
    <cellStyle name="Normal 3 5 11 16 2" xfId="17004" xr:uid="{00000000-0005-0000-0000-00004D480000}"/>
    <cellStyle name="Normal 3 5 11 17" xfId="5869" xr:uid="{00000000-0005-0000-0000-00004E480000}"/>
    <cellStyle name="Normal 3 5 11 17 2" xfId="17005" xr:uid="{00000000-0005-0000-0000-00004F480000}"/>
    <cellStyle name="Normal 3 5 11 18" xfId="5870" xr:uid="{00000000-0005-0000-0000-000050480000}"/>
    <cellStyle name="Normal 3 5 11 18 2" xfId="17006" xr:uid="{00000000-0005-0000-0000-000051480000}"/>
    <cellStyle name="Normal 3 5 11 19" xfId="5871" xr:uid="{00000000-0005-0000-0000-000052480000}"/>
    <cellStyle name="Normal 3 5 11 19 2" xfId="17007" xr:uid="{00000000-0005-0000-0000-000053480000}"/>
    <cellStyle name="Normal 3 5 11 2" xfId="5872" xr:uid="{00000000-0005-0000-0000-000054480000}"/>
    <cellStyle name="Normal 3 5 11 2 2" xfId="17008" xr:uid="{00000000-0005-0000-0000-000055480000}"/>
    <cellStyle name="Normal 3 5 11 20" xfId="5873" xr:uid="{00000000-0005-0000-0000-000056480000}"/>
    <cellStyle name="Normal 3 5 11 20 2" xfId="17009" xr:uid="{00000000-0005-0000-0000-000057480000}"/>
    <cellStyle name="Normal 3 5 11 21" xfId="5874" xr:uid="{00000000-0005-0000-0000-000058480000}"/>
    <cellStyle name="Normal 3 5 11 21 2" xfId="17010" xr:uid="{00000000-0005-0000-0000-000059480000}"/>
    <cellStyle name="Normal 3 5 11 22" xfId="5875" xr:uid="{00000000-0005-0000-0000-00005A480000}"/>
    <cellStyle name="Normal 3 5 11 22 2" xfId="17011" xr:uid="{00000000-0005-0000-0000-00005B480000}"/>
    <cellStyle name="Normal 3 5 11 23" xfId="5876" xr:uid="{00000000-0005-0000-0000-00005C480000}"/>
    <cellStyle name="Normal 3 5 11 23 2" xfId="17012" xr:uid="{00000000-0005-0000-0000-00005D480000}"/>
    <cellStyle name="Normal 3 5 11 24" xfId="5877" xr:uid="{00000000-0005-0000-0000-00005E480000}"/>
    <cellStyle name="Normal 3 5 11 24 2" xfId="17013" xr:uid="{00000000-0005-0000-0000-00005F480000}"/>
    <cellStyle name="Normal 3 5 11 25" xfId="5878" xr:uid="{00000000-0005-0000-0000-000060480000}"/>
    <cellStyle name="Normal 3 5 11 25 2" xfId="17014" xr:uid="{00000000-0005-0000-0000-000061480000}"/>
    <cellStyle name="Normal 3 5 11 26" xfId="16997" xr:uid="{00000000-0005-0000-0000-000062480000}"/>
    <cellStyle name="Normal 3 5 11 3" xfId="5879" xr:uid="{00000000-0005-0000-0000-000063480000}"/>
    <cellStyle name="Normal 3 5 11 3 2" xfId="17015" xr:uid="{00000000-0005-0000-0000-000064480000}"/>
    <cellStyle name="Normal 3 5 11 4" xfId="5880" xr:uid="{00000000-0005-0000-0000-000065480000}"/>
    <cellStyle name="Normal 3 5 11 4 2" xfId="17016" xr:uid="{00000000-0005-0000-0000-000066480000}"/>
    <cellStyle name="Normal 3 5 11 5" xfId="5881" xr:uid="{00000000-0005-0000-0000-000067480000}"/>
    <cellStyle name="Normal 3 5 11 5 2" xfId="17017" xr:uid="{00000000-0005-0000-0000-000068480000}"/>
    <cellStyle name="Normal 3 5 11 6" xfId="5882" xr:uid="{00000000-0005-0000-0000-000069480000}"/>
    <cellStyle name="Normal 3 5 11 6 2" xfId="17018" xr:uid="{00000000-0005-0000-0000-00006A480000}"/>
    <cellStyle name="Normal 3 5 11 7" xfId="5883" xr:uid="{00000000-0005-0000-0000-00006B480000}"/>
    <cellStyle name="Normal 3 5 11 7 2" xfId="17019" xr:uid="{00000000-0005-0000-0000-00006C480000}"/>
    <cellStyle name="Normal 3 5 11 8" xfId="5884" xr:uid="{00000000-0005-0000-0000-00006D480000}"/>
    <cellStyle name="Normal 3 5 11 8 2" xfId="17020" xr:uid="{00000000-0005-0000-0000-00006E480000}"/>
    <cellStyle name="Normal 3 5 11 9" xfId="5885" xr:uid="{00000000-0005-0000-0000-00006F480000}"/>
    <cellStyle name="Normal 3 5 11 9 2" xfId="17021" xr:uid="{00000000-0005-0000-0000-000070480000}"/>
    <cellStyle name="Normal 3 5 12" xfId="5886" xr:uid="{00000000-0005-0000-0000-000071480000}"/>
    <cellStyle name="Normal 3 5 12 2" xfId="17022" xr:uid="{00000000-0005-0000-0000-000072480000}"/>
    <cellStyle name="Normal 3 5 13" xfId="5887" xr:uid="{00000000-0005-0000-0000-000073480000}"/>
    <cellStyle name="Normal 3 5 13 2" xfId="17023" xr:uid="{00000000-0005-0000-0000-000074480000}"/>
    <cellStyle name="Normal 3 5 14" xfId="5888" xr:uid="{00000000-0005-0000-0000-000075480000}"/>
    <cellStyle name="Normal 3 5 14 2" xfId="17024" xr:uid="{00000000-0005-0000-0000-000076480000}"/>
    <cellStyle name="Normal 3 5 15" xfId="5889" xr:uid="{00000000-0005-0000-0000-000077480000}"/>
    <cellStyle name="Normal 3 5 15 2" xfId="17025" xr:uid="{00000000-0005-0000-0000-000078480000}"/>
    <cellStyle name="Normal 3 5 16" xfId="5890" xr:uid="{00000000-0005-0000-0000-000079480000}"/>
    <cellStyle name="Normal 3 5 16 2" xfId="17026" xr:uid="{00000000-0005-0000-0000-00007A480000}"/>
    <cellStyle name="Normal 3 5 17" xfId="5891" xr:uid="{00000000-0005-0000-0000-00007B480000}"/>
    <cellStyle name="Normal 3 5 17 2" xfId="17027" xr:uid="{00000000-0005-0000-0000-00007C480000}"/>
    <cellStyle name="Normal 3 5 18" xfId="5892" xr:uid="{00000000-0005-0000-0000-00007D480000}"/>
    <cellStyle name="Normal 3 5 18 2" xfId="17028" xr:uid="{00000000-0005-0000-0000-00007E480000}"/>
    <cellStyle name="Normal 3 5 19" xfId="5893" xr:uid="{00000000-0005-0000-0000-00007F480000}"/>
    <cellStyle name="Normal 3 5 19 2" xfId="17029" xr:uid="{00000000-0005-0000-0000-000080480000}"/>
    <cellStyle name="Normal 3 5 2" xfId="5894" xr:uid="{00000000-0005-0000-0000-000081480000}"/>
    <cellStyle name="Normal 3 5 2 10" xfId="5895" xr:uid="{00000000-0005-0000-0000-000082480000}"/>
    <cellStyle name="Normal 3 5 2 10 2" xfId="17031" xr:uid="{00000000-0005-0000-0000-000083480000}"/>
    <cellStyle name="Normal 3 5 2 11" xfId="5896" xr:uid="{00000000-0005-0000-0000-000084480000}"/>
    <cellStyle name="Normal 3 5 2 11 2" xfId="17032" xr:uid="{00000000-0005-0000-0000-000085480000}"/>
    <cellStyle name="Normal 3 5 2 12" xfId="5897" xr:uid="{00000000-0005-0000-0000-000086480000}"/>
    <cellStyle name="Normal 3 5 2 12 2" xfId="17033" xr:uid="{00000000-0005-0000-0000-000087480000}"/>
    <cellStyle name="Normal 3 5 2 13" xfId="5898" xr:uid="{00000000-0005-0000-0000-000088480000}"/>
    <cellStyle name="Normal 3 5 2 13 2" xfId="17034" xr:uid="{00000000-0005-0000-0000-000089480000}"/>
    <cellStyle name="Normal 3 5 2 14" xfId="5899" xr:uid="{00000000-0005-0000-0000-00008A480000}"/>
    <cellStyle name="Normal 3 5 2 14 2" xfId="17035" xr:uid="{00000000-0005-0000-0000-00008B480000}"/>
    <cellStyle name="Normal 3 5 2 15" xfId="5900" xr:uid="{00000000-0005-0000-0000-00008C480000}"/>
    <cellStyle name="Normal 3 5 2 15 2" xfId="17036" xr:uid="{00000000-0005-0000-0000-00008D480000}"/>
    <cellStyle name="Normal 3 5 2 16" xfId="5901" xr:uid="{00000000-0005-0000-0000-00008E480000}"/>
    <cellStyle name="Normal 3 5 2 16 2" xfId="17037" xr:uid="{00000000-0005-0000-0000-00008F480000}"/>
    <cellStyle name="Normal 3 5 2 17" xfId="5902" xr:uid="{00000000-0005-0000-0000-000090480000}"/>
    <cellStyle name="Normal 3 5 2 17 2" xfId="17038" xr:uid="{00000000-0005-0000-0000-000091480000}"/>
    <cellStyle name="Normal 3 5 2 18" xfId="5903" xr:uid="{00000000-0005-0000-0000-000092480000}"/>
    <cellStyle name="Normal 3 5 2 18 2" xfId="17039" xr:uid="{00000000-0005-0000-0000-000093480000}"/>
    <cellStyle name="Normal 3 5 2 19" xfId="5904" xr:uid="{00000000-0005-0000-0000-000094480000}"/>
    <cellStyle name="Normal 3 5 2 19 2" xfId="17040" xr:uid="{00000000-0005-0000-0000-000095480000}"/>
    <cellStyle name="Normal 3 5 2 2" xfId="5905" xr:uid="{00000000-0005-0000-0000-000096480000}"/>
    <cellStyle name="Normal 3 5 2 2 2" xfId="5906" xr:uid="{00000000-0005-0000-0000-000097480000}"/>
    <cellStyle name="Normal 3 5 2 2 2 10" xfId="5907" xr:uid="{00000000-0005-0000-0000-000098480000}"/>
    <cellStyle name="Normal 3 5 2 2 2 10 2" xfId="17043" xr:uid="{00000000-0005-0000-0000-000099480000}"/>
    <cellStyle name="Normal 3 5 2 2 2 11" xfId="5908" xr:uid="{00000000-0005-0000-0000-00009A480000}"/>
    <cellStyle name="Normal 3 5 2 2 2 11 2" xfId="17044" xr:uid="{00000000-0005-0000-0000-00009B480000}"/>
    <cellStyle name="Normal 3 5 2 2 2 12" xfId="5909" xr:uid="{00000000-0005-0000-0000-00009C480000}"/>
    <cellStyle name="Normal 3 5 2 2 2 12 2" xfId="17045" xr:uid="{00000000-0005-0000-0000-00009D480000}"/>
    <cellStyle name="Normal 3 5 2 2 2 13" xfId="5910" xr:uid="{00000000-0005-0000-0000-00009E480000}"/>
    <cellStyle name="Normal 3 5 2 2 2 13 2" xfId="17046" xr:uid="{00000000-0005-0000-0000-00009F480000}"/>
    <cellStyle name="Normal 3 5 2 2 2 14" xfId="5911" xr:uid="{00000000-0005-0000-0000-0000A0480000}"/>
    <cellStyle name="Normal 3 5 2 2 2 14 2" xfId="17047" xr:uid="{00000000-0005-0000-0000-0000A1480000}"/>
    <cellStyle name="Normal 3 5 2 2 2 15" xfId="5912" xr:uid="{00000000-0005-0000-0000-0000A2480000}"/>
    <cellStyle name="Normal 3 5 2 2 2 15 2" xfId="17048" xr:uid="{00000000-0005-0000-0000-0000A3480000}"/>
    <cellStyle name="Normal 3 5 2 2 2 16" xfId="5913" xr:uid="{00000000-0005-0000-0000-0000A4480000}"/>
    <cellStyle name="Normal 3 5 2 2 2 16 2" xfId="17049" xr:uid="{00000000-0005-0000-0000-0000A5480000}"/>
    <cellStyle name="Normal 3 5 2 2 2 17" xfId="5914" xr:uid="{00000000-0005-0000-0000-0000A6480000}"/>
    <cellStyle name="Normal 3 5 2 2 2 17 2" xfId="17050" xr:uid="{00000000-0005-0000-0000-0000A7480000}"/>
    <cellStyle name="Normal 3 5 2 2 2 18" xfId="5915" xr:uid="{00000000-0005-0000-0000-0000A8480000}"/>
    <cellStyle name="Normal 3 5 2 2 2 18 2" xfId="17051" xr:uid="{00000000-0005-0000-0000-0000A9480000}"/>
    <cellStyle name="Normal 3 5 2 2 2 19" xfId="5916" xr:uid="{00000000-0005-0000-0000-0000AA480000}"/>
    <cellStyle name="Normal 3 5 2 2 2 19 2" xfId="17052" xr:uid="{00000000-0005-0000-0000-0000AB480000}"/>
    <cellStyle name="Normal 3 5 2 2 2 2" xfId="5917" xr:uid="{00000000-0005-0000-0000-0000AC480000}"/>
    <cellStyle name="Normal 3 5 2 2 2 2 2" xfId="17053" xr:uid="{00000000-0005-0000-0000-0000AD480000}"/>
    <cellStyle name="Normal 3 5 2 2 2 20" xfId="5918" xr:uid="{00000000-0005-0000-0000-0000AE480000}"/>
    <cellStyle name="Normal 3 5 2 2 2 20 2" xfId="17054" xr:uid="{00000000-0005-0000-0000-0000AF480000}"/>
    <cellStyle name="Normal 3 5 2 2 2 21" xfId="5919" xr:uid="{00000000-0005-0000-0000-0000B0480000}"/>
    <cellStyle name="Normal 3 5 2 2 2 21 2" xfId="17055" xr:uid="{00000000-0005-0000-0000-0000B1480000}"/>
    <cellStyle name="Normal 3 5 2 2 2 22" xfId="5920" xr:uid="{00000000-0005-0000-0000-0000B2480000}"/>
    <cellStyle name="Normal 3 5 2 2 2 22 2" xfId="17056" xr:uid="{00000000-0005-0000-0000-0000B3480000}"/>
    <cellStyle name="Normal 3 5 2 2 2 23" xfId="5921" xr:uid="{00000000-0005-0000-0000-0000B4480000}"/>
    <cellStyle name="Normal 3 5 2 2 2 23 2" xfId="17057" xr:uid="{00000000-0005-0000-0000-0000B5480000}"/>
    <cellStyle name="Normal 3 5 2 2 2 24" xfId="5922" xr:uid="{00000000-0005-0000-0000-0000B6480000}"/>
    <cellStyle name="Normal 3 5 2 2 2 24 2" xfId="17058" xr:uid="{00000000-0005-0000-0000-0000B7480000}"/>
    <cellStyle name="Normal 3 5 2 2 2 25" xfId="5923" xr:uid="{00000000-0005-0000-0000-0000B8480000}"/>
    <cellStyle name="Normal 3 5 2 2 2 25 2" xfId="17059" xr:uid="{00000000-0005-0000-0000-0000B9480000}"/>
    <cellStyle name="Normal 3 5 2 2 2 26" xfId="5924" xr:uid="{00000000-0005-0000-0000-0000BA480000}"/>
    <cellStyle name="Normal 3 5 2 2 2 26 2" xfId="27332" xr:uid="{00000000-0005-0000-0000-0000BB480000}"/>
    <cellStyle name="Normal 3 5 2 2 2 27" xfId="17042" xr:uid="{00000000-0005-0000-0000-0000BC480000}"/>
    <cellStyle name="Normal 3 5 2 2 2 3" xfId="5925" xr:uid="{00000000-0005-0000-0000-0000BD480000}"/>
    <cellStyle name="Normal 3 5 2 2 2 3 2" xfId="17060" xr:uid="{00000000-0005-0000-0000-0000BE480000}"/>
    <cellStyle name="Normal 3 5 2 2 2 4" xfId="5926" xr:uid="{00000000-0005-0000-0000-0000BF480000}"/>
    <cellStyle name="Normal 3 5 2 2 2 4 2" xfId="17061" xr:uid="{00000000-0005-0000-0000-0000C0480000}"/>
    <cellStyle name="Normal 3 5 2 2 2 5" xfId="5927" xr:uid="{00000000-0005-0000-0000-0000C1480000}"/>
    <cellStyle name="Normal 3 5 2 2 2 5 2" xfId="17062" xr:uid="{00000000-0005-0000-0000-0000C2480000}"/>
    <cellStyle name="Normal 3 5 2 2 2 6" xfId="5928" xr:uid="{00000000-0005-0000-0000-0000C3480000}"/>
    <cellStyle name="Normal 3 5 2 2 2 6 2" xfId="17063" xr:uid="{00000000-0005-0000-0000-0000C4480000}"/>
    <cellStyle name="Normal 3 5 2 2 2 7" xfId="5929" xr:uid="{00000000-0005-0000-0000-0000C5480000}"/>
    <cellStyle name="Normal 3 5 2 2 2 7 2" xfId="17064" xr:uid="{00000000-0005-0000-0000-0000C6480000}"/>
    <cellStyle name="Normal 3 5 2 2 2 8" xfId="5930" xr:uid="{00000000-0005-0000-0000-0000C7480000}"/>
    <cellStyle name="Normal 3 5 2 2 2 8 2" xfId="17065" xr:uid="{00000000-0005-0000-0000-0000C8480000}"/>
    <cellStyle name="Normal 3 5 2 2 2 9" xfId="5931" xr:uid="{00000000-0005-0000-0000-0000C9480000}"/>
    <cellStyle name="Normal 3 5 2 2 2 9 2" xfId="17066" xr:uid="{00000000-0005-0000-0000-0000CA480000}"/>
    <cellStyle name="Normal 3 5 2 2 3" xfId="5932" xr:uid="{00000000-0005-0000-0000-0000CB480000}"/>
    <cellStyle name="Normal 3 5 2 2 3 10" xfId="5933" xr:uid="{00000000-0005-0000-0000-0000CC480000}"/>
    <cellStyle name="Normal 3 5 2 2 3 10 2" xfId="17068" xr:uid="{00000000-0005-0000-0000-0000CD480000}"/>
    <cellStyle name="Normal 3 5 2 2 3 11" xfId="5934" xr:uid="{00000000-0005-0000-0000-0000CE480000}"/>
    <cellStyle name="Normal 3 5 2 2 3 11 2" xfId="17069" xr:uid="{00000000-0005-0000-0000-0000CF480000}"/>
    <cellStyle name="Normal 3 5 2 2 3 12" xfId="5935" xr:uid="{00000000-0005-0000-0000-0000D0480000}"/>
    <cellStyle name="Normal 3 5 2 2 3 12 2" xfId="17070" xr:uid="{00000000-0005-0000-0000-0000D1480000}"/>
    <cellStyle name="Normal 3 5 2 2 3 13" xfId="5936" xr:uid="{00000000-0005-0000-0000-0000D2480000}"/>
    <cellStyle name="Normal 3 5 2 2 3 13 2" xfId="17071" xr:uid="{00000000-0005-0000-0000-0000D3480000}"/>
    <cellStyle name="Normal 3 5 2 2 3 14" xfId="5937" xr:uid="{00000000-0005-0000-0000-0000D4480000}"/>
    <cellStyle name="Normal 3 5 2 2 3 14 2" xfId="17072" xr:uid="{00000000-0005-0000-0000-0000D5480000}"/>
    <cellStyle name="Normal 3 5 2 2 3 15" xfId="5938" xr:uid="{00000000-0005-0000-0000-0000D6480000}"/>
    <cellStyle name="Normal 3 5 2 2 3 15 2" xfId="17073" xr:uid="{00000000-0005-0000-0000-0000D7480000}"/>
    <cellStyle name="Normal 3 5 2 2 3 16" xfId="5939" xr:uid="{00000000-0005-0000-0000-0000D8480000}"/>
    <cellStyle name="Normal 3 5 2 2 3 16 2" xfId="17074" xr:uid="{00000000-0005-0000-0000-0000D9480000}"/>
    <cellStyle name="Normal 3 5 2 2 3 17" xfId="5940" xr:uid="{00000000-0005-0000-0000-0000DA480000}"/>
    <cellStyle name="Normal 3 5 2 2 3 17 2" xfId="17075" xr:uid="{00000000-0005-0000-0000-0000DB480000}"/>
    <cellStyle name="Normal 3 5 2 2 3 18" xfId="5941" xr:uid="{00000000-0005-0000-0000-0000DC480000}"/>
    <cellStyle name="Normal 3 5 2 2 3 18 2" xfId="17076" xr:uid="{00000000-0005-0000-0000-0000DD480000}"/>
    <cellStyle name="Normal 3 5 2 2 3 19" xfId="5942" xr:uid="{00000000-0005-0000-0000-0000DE480000}"/>
    <cellStyle name="Normal 3 5 2 2 3 19 2" xfId="17077" xr:uid="{00000000-0005-0000-0000-0000DF480000}"/>
    <cellStyle name="Normal 3 5 2 2 3 2" xfId="5943" xr:uid="{00000000-0005-0000-0000-0000E0480000}"/>
    <cellStyle name="Normal 3 5 2 2 3 2 2" xfId="17078" xr:uid="{00000000-0005-0000-0000-0000E1480000}"/>
    <cellStyle name="Normal 3 5 2 2 3 20" xfId="5944" xr:uid="{00000000-0005-0000-0000-0000E2480000}"/>
    <cellStyle name="Normal 3 5 2 2 3 20 2" xfId="17079" xr:uid="{00000000-0005-0000-0000-0000E3480000}"/>
    <cellStyle name="Normal 3 5 2 2 3 21" xfId="5945" xr:uid="{00000000-0005-0000-0000-0000E4480000}"/>
    <cellStyle name="Normal 3 5 2 2 3 21 2" xfId="17080" xr:uid="{00000000-0005-0000-0000-0000E5480000}"/>
    <cellStyle name="Normal 3 5 2 2 3 22" xfId="5946" xr:uid="{00000000-0005-0000-0000-0000E6480000}"/>
    <cellStyle name="Normal 3 5 2 2 3 22 2" xfId="17081" xr:uid="{00000000-0005-0000-0000-0000E7480000}"/>
    <cellStyle name="Normal 3 5 2 2 3 23" xfId="5947" xr:uid="{00000000-0005-0000-0000-0000E8480000}"/>
    <cellStyle name="Normal 3 5 2 2 3 23 2" xfId="17082" xr:uid="{00000000-0005-0000-0000-0000E9480000}"/>
    <cellStyle name="Normal 3 5 2 2 3 24" xfId="5948" xr:uid="{00000000-0005-0000-0000-0000EA480000}"/>
    <cellStyle name="Normal 3 5 2 2 3 24 2" xfId="17083" xr:uid="{00000000-0005-0000-0000-0000EB480000}"/>
    <cellStyle name="Normal 3 5 2 2 3 25" xfId="5949" xr:uid="{00000000-0005-0000-0000-0000EC480000}"/>
    <cellStyle name="Normal 3 5 2 2 3 25 2" xfId="17084" xr:uid="{00000000-0005-0000-0000-0000ED480000}"/>
    <cellStyle name="Normal 3 5 2 2 3 26" xfId="17067" xr:uid="{00000000-0005-0000-0000-0000EE480000}"/>
    <cellStyle name="Normal 3 5 2 2 3 3" xfId="5950" xr:uid="{00000000-0005-0000-0000-0000EF480000}"/>
    <cellStyle name="Normal 3 5 2 2 3 3 2" xfId="17085" xr:uid="{00000000-0005-0000-0000-0000F0480000}"/>
    <cellStyle name="Normal 3 5 2 2 3 4" xfId="5951" xr:uid="{00000000-0005-0000-0000-0000F1480000}"/>
    <cellStyle name="Normal 3 5 2 2 3 4 2" xfId="17086" xr:uid="{00000000-0005-0000-0000-0000F2480000}"/>
    <cellStyle name="Normal 3 5 2 2 3 5" xfId="5952" xr:uid="{00000000-0005-0000-0000-0000F3480000}"/>
    <cellStyle name="Normal 3 5 2 2 3 5 2" xfId="17087" xr:uid="{00000000-0005-0000-0000-0000F4480000}"/>
    <cellStyle name="Normal 3 5 2 2 3 6" xfId="5953" xr:uid="{00000000-0005-0000-0000-0000F5480000}"/>
    <cellStyle name="Normal 3 5 2 2 3 6 2" xfId="17088" xr:uid="{00000000-0005-0000-0000-0000F6480000}"/>
    <cellStyle name="Normal 3 5 2 2 3 7" xfId="5954" xr:uid="{00000000-0005-0000-0000-0000F7480000}"/>
    <cellStyle name="Normal 3 5 2 2 3 7 2" xfId="17089" xr:uid="{00000000-0005-0000-0000-0000F8480000}"/>
    <cellStyle name="Normal 3 5 2 2 3 8" xfId="5955" xr:uid="{00000000-0005-0000-0000-0000F9480000}"/>
    <cellStyle name="Normal 3 5 2 2 3 8 2" xfId="17090" xr:uid="{00000000-0005-0000-0000-0000FA480000}"/>
    <cellStyle name="Normal 3 5 2 2 3 9" xfId="5956" xr:uid="{00000000-0005-0000-0000-0000FB480000}"/>
    <cellStyle name="Normal 3 5 2 2 3 9 2" xfId="17091" xr:uid="{00000000-0005-0000-0000-0000FC480000}"/>
    <cellStyle name="Normal 3 5 2 2 4" xfId="5957" xr:uid="{00000000-0005-0000-0000-0000FD480000}"/>
    <cellStyle name="Normal 3 5 2 2 4 10" xfId="5958" xr:uid="{00000000-0005-0000-0000-0000FE480000}"/>
    <cellStyle name="Normal 3 5 2 2 4 10 2" xfId="17093" xr:uid="{00000000-0005-0000-0000-0000FF480000}"/>
    <cellStyle name="Normal 3 5 2 2 4 11" xfId="5959" xr:uid="{00000000-0005-0000-0000-000000490000}"/>
    <cellStyle name="Normal 3 5 2 2 4 11 2" xfId="17094" xr:uid="{00000000-0005-0000-0000-000001490000}"/>
    <cellStyle name="Normal 3 5 2 2 4 12" xfId="5960" xr:uid="{00000000-0005-0000-0000-000002490000}"/>
    <cellStyle name="Normal 3 5 2 2 4 12 2" xfId="17095" xr:uid="{00000000-0005-0000-0000-000003490000}"/>
    <cellStyle name="Normal 3 5 2 2 4 13" xfId="5961" xr:uid="{00000000-0005-0000-0000-000004490000}"/>
    <cellStyle name="Normal 3 5 2 2 4 13 2" xfId="17096" xr:uid="{00000000-0005-0000-0000-000005490000}"/>
    <cellStyle name="Normal 3 5 2 2 4 14" xfId="5962" xr:uid="{00000000-0005-0000-0000-000006490000}"/>
    <cellStyle name="Normal 3 5 2 2 4 14 2" xfId="17097" xr:uid="{00000000-0005-0000-0000-000007490000}"/>
    <cellStyle name="Normal 3 5 2 2 4 15" xfId="5963" xr:uid="{00000000-0005-0000-0000-000008490000}"/>
    <cellStyle name="Normal 3 5 2 2 4 15 2" xfId="17098" xr:uid="{00000000-0005-0000-0000-000009490000}"/>
    <cellStyle name="Normal 3 5 2 2 4 16" xfId="5964" xr:uid="{00000000-0005-0000-0000-00000A490000}"/>
    <cellStyle name="Normal 3 5 2 2 4 16 2" xfId="17099" xr:uid="{00000000-0005-0000-0000-00000B490000}"/>
    <cellStyle name="Normal 3 5 2 2 4 17" xfId="5965" xr:uid="{00000000-0005-0000-0000-00000C490000}"/>
    <cellStyle name="Normal 3 5 2 2 4 17 2" xfId="17100" xr:uid="{00000000-0005-0000-0000-00000D490000}"/>
    <cellStyle name="Normal 3 5 2 2 4 18" xfId="5966" xr:uid="{00000000-0005-0000-0000-00000E490000}"/>
    <cellStyle name="Normal 3 5 2 2 4 18 2" xfId="17101" xr:uid="{00000000-0005-0000-0000-00000F490000}"/>
    <cellStyle name="Normal 3 5 2 2 4 19" xfId="5967" xr:uid="{00000000-0005-0000-0000-000010490000}"/>
    <cellStyle name="Normal 3 5 2 2 4 19 2" xfId="17102" xr:uid="{00000000-0005-0000-0000-000011490000}"/>
    <cellStyle name="Normal 3 5 2 2 4 2" xfId="5968" xr:uid="{00000000-0005-0000-0000-000012490000}"/>
    <cellStyle name="Normal 3 5 2 2 4 2 2" xfId="17103" xr:uid="{00000000-0005-0000-0000-000013490000}"/>
    <cellStyle name="Normal 3 5 2 2 4 20" xfId="5969" xr:uid="{00000000-0005-0000-0000-000014490000}"/>
    <cellStyle name="Normal 3 5 2 2 4 20 2" xfId="17104" xr:uid="{00000000-0005-0000-0000-000015490000}"/>
    <cellStyle name="Normal 3 5 2 2 4 21" xfId="5970" xr:uid="{00000000-0005-0000-0000-000016490000}"/>
    <cellStyle name="Normal 3 5 2 2 4 21 2" xfId="17105" xr:uid="{00000000-0005-0000-0000-000017490000}"/>
    <cellStyle name="Normal 3 5 2 2 4 22" xfId="5971" xr:uid="{00000000-0005-0000-0000-000018490000}"/>
    <cellStyle name="Normal 3 5 2 2 4 22 2" xfId="17106" xr:uid="{00000000-0005-0000-0000-000019490000}"/>
    <cellStyle name="Normal 3 5 2 2 4 23" xfId="5972" xr:uid="{00000000-0005-0000-0000-00001A490000}"/>
    <cellStyle name="Normal 3 5 2 2 4 23 2" xfId="17107" xr:uid="{00000000-0005-0000-0000-00001B490000}"/>
    <cellStyle name="Normal 3 5 2 2 4 24" xfId="5973" xr:uid="{00000000-0005-0000-0000-00001C490000}"/>
    <cellStyle name="Normal 3 5 2 2 4 24 2" xfId="17108" xr:uid="{00000000-0005-0000-0000-00001D490000}"/>
    <cellStyle name="Normal 3 5 2 2 4 25" xfId="5974" xr:uid="{00000000-0005-0000-0000-00001E490000}"/>
    <cellStyle name="Normal 3 5 2 2 4 25 2" xfId="17109" xr:uid="{00000000-0005-0000-0000-00001F490000}"/>
    <cellStyle name="Normal 3 5 2 2 4 26" xfId="17092" xr:uid="{00000000-0005-0000-0000-000020490000}"/>
    <cellStyle name="Normal 3 5 2 2 4 3" xfId="5975" xr:uid="{00000000-0005-0000-0000-000021490000}"/>
    <cellStyle name="Normal 3 5 2 2 4 3 2" xfId="17110" xr:uid="{00000000-0005-0000-0000-000022490000}"/>
    <cellStyle name="Normal 3 5 2 2 4 4" xfId="5976" xr:uid="{00000000-0005-0000-0000-000023490000}"/>
    <cellStyle name="Normal 3 5 2 2 4 4 2" xfId="17111" xr:uid="{00000000-0005-0000-0000-000024490000}"/>
    <cellStyle name="Normal 3 5 2 2 4 5" xfId="5977" xr:uid="{00000000-0005-0000-0000-000025490000}"/>
    <cellStyle name="Normal 3 5 2 2 4 5 2" xfId="17112" xr:uid="{00000000-0005-0000-0000-000026490000}"/>
    <cellStyle name="Normal 3 5 2 2 4 6" xfId="5978" xr:uid="{00000000-0005-0000-0000-000027490000}"/>
    <cellStyle name="Normal 3 5 2 2 4 6 2" xfId="17113" xr:uid="{00000000-0005-0000-0000-000028490000}"/>
    <cellStyle name="Normal 3 5 2 2 4 7" xfId="5979" xr:uid="{00000000-0005-0000-0000-000029490000}"/>
    <cellStyle name="Normal 3 5 2 2 4 7 2" xfId="17114" xr:uid="{00000000-0005-0000-0000-00002A490000}"/>
    <cellStyle name="Normal 3 5 2 2 4 8" xfId="5980" xr:uid="{00000000-0005-0000-0000-00002B490000}"/>
    <cellStyle name="Normal 3 5 2 2 4 8 2" xfId="17115" xr:uid="{00000000-0005-0000-0000-00002C490000}"/>
    <cellStyle name="Normal 3 5 2 2 4 9" xfId="5981" xr:uid="{00000000-0005-0000-0000-00002D490000}"/>
    <cellStyle name="Normal 3 5 2 2 4 9 2" xfId="17116" xr:uid="{00000000-0005-0000-0000-00002E490000}"/>
    <cellStyle name="Normal 3 5 2 2 5" xfId="5982" xr:uid="{00000000-0005-0000-0000-00002F490000}"/>
    <cellStyle name="Normal 3 5 2 2 5 10" xfId="5983" xr:uid="{00000000-0005-0000-0000-000030490000}"/>
    <cellStyle name="Normal 3 5 2 2 5 10 2" xfId="17118" xr:uid="{00000000-0005-0000-0000-000031490000}"/>
    <cellStyle name="Normal 3 5 2 2 5 11" xfId="5984" xr:uid="{00000000-0005-0000-0000-000032490000}"/>
    <cellStyle name="Normal 3 5 2 2 5 11 2" xfId="17119" xr:uid="{00000000-0005-0000-0000-000033490000}"/>
    <cellStyle name="Normal 3 5 2 2 5 12" xfId="5985" xr:uid="{00000000-0005-0000-0000-000034490000}"/>
    <cellStyle name="Normal 3 5 2 2 5 12 2" xfId="17120" xr:uid="{00000000-0005-0000-0000-000035490000}"/>
    <cellStyle name="Normal 3 5 2 2 5 13" xfId="5986" xr:uid="{00000000-0005-0000-0000-000036490000}"/>
    <cellStyle name="Normal 3 5 2 2 5 13 2" xfId="17121" xr:uid="{00000000-0005-0000-0000-000037490000}"/>
    <cellStyle name="Normal 3 5 2 2 5 14" xfId="5987" xr:uid="{00000000-0005-0000-0000-000038490000}"/>
    <cellStyle name="Normal 3 5 2 2 5 14 2" xfId="17122" xr:uid="{00000000-0005-0000-0000-000039490000}"/>
    <cellStyle name="Normal 3 5 2 2 5 15" xfId="5988" xr:uid="{00000000-0005-0000-0000-00003A490000}"/>
    <cellStyle name="Normal 3 5 2 2 5 15 2" xfId="17123" xr:uid="{00000000-0005-0000-0000-00003B490000}"/>
    <cellStyle name="Normal 3 5 2 2 5 16" xfId="5989" xr:uid="{00000000-0005-0000-0000-00003C490000}"/>
    <cellStyle name="Normal 3 5 2 2 5 16 2" xfId="17124" xr:uid="{00000000-0005-0000-0000-00003D490000}"/>
    <cellStyle name="Normal 3 5 2 2 5 17" xfId="5990" xr:uid="{00000000-0005-0000-0000-00003E490000}"/>
    <cellStyle name="Normal 3 5 2 2 5 17 2" xfId="17125" xr:uid="{00000000-0005-0000-0000-00003F490000}"/>
    <cellStyle name="Normal 3 5 2 2 5 18" xfId="5991" xr:uid="{00000000-0005-0000-0000-000040490000}"/>
    <cellStyle name="Normal 3 5 2 2 5 18 2" xfId="17126" xr:uid="{00000000-0005-0000-0000-000041490000}"/>
    <cellStyle name="Normal 3 5 2 2 5 19" xfId="5992" xr:uid="{00000000-0005-0000-0000-000042490000}"/>
    <cellStyle name="Normal 3 5 2 2 5 19 2" xfId="17127" xr:uid="{00000000-0005-0000-0000-000043490000}"/>
    <cellStyle name="Normal 3 5 2 2 5 2" xfId="5993" xr:uid="{00000000-0005-0000-0000-000044490000}"/>
    <cellStyle name="Normal 3 5 2 2 5 2 2" xfId="17128" xr:uid="{00000000-0005-0000-0000-000045490000}"/>
    <cellStyle name="Normal 3 5 2 2 5 20" xfId="5994" xr:uid="{00000000-0005-0000-0000-000046490000}"/>
    <cellStyle name="Normal 3 5 2 2 5 20 2" xfId="17129" xr:uid="{00000000-0005-0000-0000-000047490000}"/>
    <cellStyle name="Normal 3 5 2 2 5 21" xfId="5995" xr:uid="{00000000-0005-0000-0000-000048490000}"/>
    <cellStyle name="Normal 3 5 2 2 5 21 2" xfId="17130" xr:uid="{00000000-0005-0000-0000-000049490000}"/>
    <cellStyle name="Normal 3 5 2 2 5 22" xfId="5996" xr:uid="{00000000-0005-0000-0000-00004A490000}"/>
    <cellStyle name="Normal 3 5 2 2 5 22 2" xfId="17131" xr:uid="{00000000-0005-0000-0000-00004B490000}"/>
    <cellStyle name="Normal 3 5 2 2 5 23" xfId="5997" xr:uid="{00000000-0005-0000-0000-00004C490000}"/>
    <cellStyle name="Normal 3 5 2 2 5 23 2" xfId="17132" xr:uid="{00000000-0005-0000-0000-00004D490000}"/>
    <cellStyle name="Normal 3 5 2 2 5 24" xfId="5998" xr:uid="{00000000-0005-0000-0000-00004E490000}"/>
    <cellStyle name="Normal 3 5 2 2 5 24 2" xfId="17133" xr:uid="{00000000-0005-0000-0000-00004F490000}"/>
    <cellStyle name="Normal 3 5 2 2 5 25" xfId="5999" xr:uid="{00000000-0005-0000-0000-000050490000}"/>
    <cellStyle name="Normal 3 5 2 2 5 25 2" xfId="17134" xr:uid="{00000000-0005-0000-0000-000051490000}"/>
    <cellStyle name="Normal 3 5 2 2 5 26" xfId="17117" xr:uid="{00000000-0005-0000-0000-000052490000}"/>
    <cellStyle name="Normal 3 5 2 2 5 3" xfId="6000" xr:uid="{00000000-0005-0000-0000-000053490000}"/>
    <cellStyle name="Normal 3 5 2 2 5 3 2" xfId="17135" xr:uid="{00000000-0005-0000-0000-000054490000}"/>
    <cellStyle name="Normal 3 5 2 2 5 4" xfId="6001" xr:uid="{00000000-0005-0000-0000-000055490000}"/>
    <cellStyle name="Normal 3 5 2 2 5 4 2" xfId="17136" xr:uid="{00000000-0005-0000-0000-000056490000}"/>
    <cellStyle name="Normal 3 5 2 2 5 5" xfId="6002" xr:uid="{00000000-0005-0000-0000-000057490000}"/>
    <cellStyle name="Normal 3 5 2 2 5 5 2" xfId="17137" xr:uid="{00000000-0005-0000-0000-000058490000}"/>
    <cellStyle name="Normal 3 5 2 2 5 6" xfId="6003" xr:uid="{00000000-0005-0000-0000-000059490000}"/>
    <cellStyle name="Normal 3 5 2 2 5 6 2" xfId="17138" xr:uid="{00000000-0005-0000-0000-00005A490000}"/>
    <cellStyle name="Normal 3 5 2 2 5 7" xfId="6004" xr:uid="{00000000-0005-0000-0000-00005B490000}"/>
    <cellStyle name="Normal 3 5 2 2 5 7 2" xfId="17139" xr:uid="{00000000-0005-0000-0000-00005C490000}"/>
    <cellStyle name="Normal 3 5 2 2 5 8" xfId="6005" xr:uid="{00000000-0005-0000-0000-00005D490000}"/>
    <cellStyle name="Normal 3 5 2 2 5 8 2" xfId="17140" xr:uid="{00000000-0005-0000-0000-00005E490000}"/>
    <cellStyle name="Normal 3 5 2 2 5 9" xfId="6006" xr:uid="{00000000-0005-0000-0000-00005F490000}"/>
    <cellStyle name="Normal 3 5 2 2 5 9 2" xfId="17141" xr:uid="{00000000-0005-0000-0000-000060490000}"/>
    <cellStyle name="Normal 3 5 2 2 6" xfId="39726" xr:uid="{00000000-0005-0000-0000-000061490000}"/>
    <cellStyle name="Normal 3 5 2 2 7" xfId="17041" xr:uid="{00000000-0005-0000-0000-000062490000}"/>
    <cellStyle name="Normal 3 5 2 20" xfId="6007" xr:uid="{00000000-0005-0000-0000-000063490000}"/>
    <cellStyle name="Normal 3 5 2 20 2" xfId="17142" xr:uid="{00000000-0005-0000-0000-000064490000}"/>
    <cellStyle name="Normal 3 5 2 21" xfId="6008" xr:uid="{00000000-0005-0000-0000-000065490000}"/>
    <cellStyle name="Normal 3 5 2 21 2" xfId="17143" xr:uid="{00000000-0005-0000-0000-000066490000}"/>
    <cellStyle name="Normal 3 5 2 22" xfId="6009" xr:uid="{00000000-0005-0000-0000-000067490000}"/>
    <cellStyle name="Normal 3 5 2 22 2" xfId="17144" xr:uid="{00000000-0005-0000-0000-000068490000}"/>
    <cellStyle name="Normal 3 5 2 23" xfId="6010" xr:uid="{00000000-0005-0000-0000-000069490000}"/>
    <cellStyle name="Normal 3 5 2 23 2" xfId="17145" xr:uid="{00000000-0005-0000-0000-00006A490000}"/>
    <cellStyle name="Normal 3 5 2 24" xfId="6011" xr:uid="{00000000-0005-0000-0000-00006B490000}"/>
    <cellStyle name="Normal 3 5 2 24 2" xfId="17146" xr:uid="{00000000-0005-0000-0000-00006C490000}"/>
    <cellStyle name="Normal 3 5 2 25" xfId="6012" xr:uid="{00000000-0005-0000-0000-00006D490000}"/>
    <cellStyle name="Normal 3 5 2 25 2" xfId="17147" xr:uid="{00000000-0005-0000-0000-00006E490000}"/>
    <cellStyle name="Normal 3 5 2 26" xfId="6013" xr:uid="{00000000-0005-0000-0000-00006F490000}"/>
    <cellStyle name="Normal 3 5 2 26 2" xfId="17148" xr:uid="{00000000-0005-0000-0000-000070490000}"/>
    <cellStyle name="Normal 3 5 2 27" xfId="6014" xr:uid="{00000000-0005-0000-0000-000071490000}"/>
    <cellStyle name="Normal 3 5 2 27 2" xfId="17149" xr:uid="{00000000-0005-0000-0000-000072490000}"/>
    <cellStyle name="Normal 3 5 2 28" xfId="6015" xr:uid="{00000000-0005-0000-0000-000073490000}"/>
    <cellStyle name="Normal 3 5 2 28 2" xfId="17150" xr:uid="{00000000-0005-0000-0000-000074490000}"/>
    <cellStyle name="Normal 3 5 2 29" xfId="6016" xr:uid="{00000000-0005-0000-0000-000075490000}"/>
    <cellStyle name="Normal 3 5 2 29 2" xfId="17151" xr:uid="{00000000-0005-0000-0000-000076490000}"/>
    <cellStyle name="Normal 3 5 2 3" xfId="6017" xr:uid="{00000000-0005-0000-0000-000077490000}"/>
    <cellStyle name="Normal 3 5 2 3 2" xfId="6018" xr:uid="{00000000-0005-0000-0000-000078490000}"/>
    <cellStyle name="Normal 3 5 2 3 2 2" xfId="27364" xr:uid="{00000000-0005-0000-0000-000079490000}"/>
    <cellStyle name="Normal 3 5 2 3 3" xfId="6019" xr:uid="{00000000-0005-0000-0000-00007A490000}"/>
    <cellStyle name="Normal 3 5 2 3 3 2" xfId="27365" xr:uid="{00000000-0005-0000-0000-00007B490000}"/>
    <cellStyle name="Normal 3 5 2 3 4" xfId="17152" xr:uid="{00000000-0005-0000-0000-00007C490000}"/>
    <cellStyle name="Normal 3 5 2 30" xfId="17030" xr:uid="{00000000-0005-0000-0000-00007D490000}"/>
    <cellStyle name="Normal 3 5 2 4" xfId="6020" xr:uid="{00000000-0005-0000-0000-00007E490000}"/>
    <cellStyle name="Normal 3 5 2 4 2" xfId="17153" xr:uid="{00000000-0005-0000-0000-00007F490000}"/>
    <cellStyle name="Normal 3 5 2 5" xfId="6021" xr:uid="{00000000-0005-0000-0000-000080490000}"/>
    <cellStyle name="Normal 3 5 2 5 2" xfId="17154" xr:uid="{00000000-0005-0000-0000-000081490000}"/>
    <cellStyle name="Normal 3 5 2 6" xfId="6022" xr:uid="{00000000-0005-0000-0000-000082490000}"/>
    <cellStyle name="Normal 3 5 2 6 2" xfId="17155" xr:uid="{00000000-0005-0000-0000-000083490000}"/>
    <cellStyle name="Normal 3 5 2 7" xfId="6023" xr:uid="{00000000-0005-0000-0000-000084490000}"/>
    <cellStyle name="Normal 3 5 2 7 2" xfId="17156" xr:uid="{00000000-0005-0000-0000-000085490000}"/>
    <cellStyle name="Normal 3 5 2 8" xfId="6024" xr:uid="{00000000-0005-0000-0000-000086490000}"/>
    <cellStyle name="Normal 3 5 2 8 2" xfId="17157" xr:uid="{00000000-0005-0000-0000-000087490000}"/>
    <cellStyle name="Normal 3 5 2 9" xfId="6025" xr:uid="{00000000-0005-0000-0000-000088490000}"/>
    <cellStyle name="Normal 3 5 2 9 2" xfId="17158" xr:uid="{00000000-0005-0000-0000-000089490000}"/>
    <cellStyle name="Normal 3 5 20" xfId="6026" xr:uid="{00000000-0005-0000-0000-00008A490000}"/>
    <cellStyle name="Normal 3 5 20 2" xfId="17159" xr:uid="{00000000-0005-0000-0000-00008B490000}"/>
    <cellStyle name="Normal 3 5 21" xfId="6027" xr:uid="{00000000-0005-0000-0000-00008C490000}"/>
    <cellStyle name="Normal 3 5 21 2" xfId="17160" xr:uid="{00000000-0005-0000-0000-00008D490000}"/>
    <cellStyle name="Normal 3 5 22" xfId="6028" xr:uid="{00000000-0005-0000-0000-00008E490000}"/>
    <cellStyle name="Normal 3 5 22 2" xfId="17161" xr:uid="{00000000-0005-0000-0000-00008F490000}"/>
    <cellStyle name="Normal 3 5 23" xfId="6029" xr:uid="{00000000-0005-0000-0000-000090490000}"/>
    <cellStyle name="Normal 3 5 23 2" xfId="17162" xr:uid="{00000000-0005-0000-0000-000091490000}"/>
    <cellStyle name="Normal 3 5 24" xfId="6030" xr:uid="{00000000-0005-0000-0000-000092490000}"/>
    <cellStyle name="Normal 3 5 24 2" xfId="17163" xr:uid="{00000000-0005-0000-0000-000093490000}"/>
    <cellStyle name="Normal 3 5 25" xfId="6031" xr:uid="{00000000-0005-0000-0000-000094490000}"/>
    <cellStyle name="Normal 3 5 25 2" xfId="17164" xr:uid="{00000000-0005-0000-0000-000095490000}"/>
    <cellStyle name="Normal 3 5 26" xfId="6032" xr:uid="{00000000-0005-0000-0000-000096490000}"/>
    <cellStyle name="Normal 3 5 26 2" xfId="17165" xr:uid="{00000000-0005-0000-0000-000097490000}"/>
    <cellStyle name="Normal 3 5 27" xfId="6033" xr:uid="{00000000-0005-0000-0000-000098490000}"/>
    <cellStyle name="Normal 3 5 27 2" xfId="17166" xr:uid="{00000000-0005-0000-0000-000099490000}"/>
    <cellStyle name="Normal 3 5 28" xfId="6034" xr:uid="{00000000-0005-0000-0000-00009A490000}"/>
    <cellStyle name="Normal 3 5 28 2" xfId="17167" xr:uid="{00000000-0005-0000-0000-00009B490000}"/>
    <cellStyle name="Normal 3 5 29" xfId="16971" xr:uid="{00000000-0005-0000-0000-00009C490000}"/>
    <cellStyle name="Normal 3 5 3" xfId="6035" xr:uid="{00000000-0005-0000-0000-00009D490000}"/>
    <cellStyle name="Normal 3 5 3 10" xfId="6036" xr:uid="{00000000-0005-0000-0000-00009E490000}"/>
    <cellStyle name="Normal 3 5 3 10 2" xfId="17169" xr:uid="{00000000-0005-0000-0000-00009F490000}"/>
    <cellStyle name="Normal 3 5 3 11" xfId="6037" xr:uid="{00000000-0005-0000-0000-0000A0490000}"/>
    <cellStyle name="Normal 3 5 3 11 2" xfId="17170" xr:uid="{00000000-0005-0000-0000-0000A1490000}"/>
    <cellStyle name="Normal 3 5 3 12" xfId="6038" xr:uid="{00000000-0005-0000-0000-0000A2490000}"/>
    <cellStyle name="Normal 3 5 3 12 2" xfId="17171" xr:uid="{00000000-0005-0000-0000-0000A3490000}"/>
    <cellStyle name="Normal 3 5 3 13" xfId="6039" xr:uid="{00000000-0005-0000-0000-0000A4490000}"/>
    <cellStyle name="Normal 3 5 3 13 2" xfId="17172" xr:uid="{00000000-0005-0000-0000-0000A5490000}"/>
    <cellStyle name="Normal 3 5 3 14" xfId="6040" xr:uid="{00000000-0005-0000-0000-0000A6490000}"/>
    <cellStyle name="Normal 3 5 3 14 2" xfId="17173" xr:uid="{00000000-0005-0000-0000-0000A7490000}"/>
    <cellStyle name="Normal 3 5 3 15" xfId="6041" xr:uid="{00000000-0005-0000-0000-0000A8490000}"/>
    <cellStyle name="Normal 3 5 3 15 2" xfId="17174" xr:uid="{00000000-0005-0000-0000-0000A9490000}"/>
    <cellStyle name="Normal 3 5 3 16" xfId="6042" xr:uid="{00000000-0005-0000-0000-0000AA490000}"/>
    <cellStyle name="Normal 3 5 3 16 2" xfId="17175" xr:uid="{00000000-0005-0000-0000-0000AB490000}"/>
    <cellStyle name="Normal 3 5 3 17" xfId="6043" xr:uid="{00000000-0005-0000-0000-0000AC490000}"/>
    <cellStyle name="Normal 3 5 3 17 2" xfId="17176" xr:uid="{00000000-0005-0000-0000-0000AD490000}"/>
    <cellStyle name="Normal 3 5 3 18" xfId="6044" xr:uid="{00000000-0005-0000-0000-0000AE490000}"/>
    <cellStyle name="Normal 3 5 3 18 2" xfId="17177" xr:uid="{00000000-0005-0000-0000-0000AF490000}"/>
    <cellStyle name="Normal 3 5 3 19" xfId="6045" xr:uid="{00000000-0005-0000-0000-0000B0490000}"/>
    <cellStyle name="Normal 3 5 3 19 2" xfId="17178" xr:uid="{00000000-0005-0000-0000-0000B1490000}"/>
    <cellStyle name="Normal 3 5 3 2" xfId="6046" xr:uid="{00000000-0005-0000-0000-0000B2490000}"/>
    <cellStyle name="Normal 3 5 3 2 2" xfId="17179" xr:uid="{00000000-0005-0000-0000-0000B3490000}"/>
    <cellStyle name="Normal 3 5 3 20" xfId="6047" xr:uid="{00000000-0005-0000-0000-0000B4490000}"/>
    <cellStyle name="Normal 3 5 3 20 2" xfId="17180" xr:uid="{00000000-0005-0000-0000-0000B5490000}"/>
    <cellStyle name="Normal 3 5 3 21" xfId="6048" xr:uid="{00000000-0005-0000-0000-0000B6490000}"/>
    <cellStyle name="Normal 3 5 3 21 2" xfId="17181" xr:uid="{00000000-0005-0000-0000-0000B7490000}"/>
    <cellStyle name="Normal 3 5 3 22" xfId="6049" xr:uid="{00000000-0005-0000-0000-0000B8490000}"/>
    <cellStyle name="Normal 3 5 3 22 2" xfId="17182" xr:uid="{00000000-0005-0000-0000-0000B9490000}"/>
    <cellStyle name="Normal 3 5 3 23" xfId="6050" xr:uid="{00000000-0005-0000-0000-0000BA490000}"/>
    <cellStyle name="Normal 3 5 3 23 2" xfId="17183" xr:uid="{00000000-0005-0000-0000-0000BB490000}"/>
    <cellStyle name="Normal 3 5 3 24" xfId="6051" xr:uid="{00000000-0005-0000-0000-0000BC490000}"/>
    <cellStyle name="Normal 3 5 3 24 2" xfId="17184" xr:uid="{00000000-0005-0000-0000-0000BD490000}"/>
    <cellStyle name="Normal 3 5 3 25" xfId="6052" xr:uid="{00000000-0005-0000-0000-0000BE490000}"/>
    <cellStyle name="Normal 3 5 3 25 2" xfId="17185" xr:uid="{00000000-0005-0000-0000-0000BF490000}"/>
    <cellStyle name="Normal 3 5 3 26" xfId="17168" xr:uid="{00000000-0005-0000-0000-0000C0490000}"/>
    <cellStyle name="Normal 3 5 3 3" xfId="6053" xr:uid="{00000000-0005-0000-0000-0000C1490000}"/>
    <cellStyle name="Normal 3 5 3 3 2" xfId="17186" xr:uid="{00000000-0005-0000-0000-0000C2490000}"/>
    <cellStyle name="Normal 3 5 3 4" xfId="6054" xr:uid="{00000000-0005-0000-0000-0000C3490000}"/>
    <cellStyle name="Normal 3 5 3 4 2" xfId="17187" xr:uid="{00000000-0005-0000-0000-0000C4490000}"/>
    <cellStyle name="Normal 3 5 3 5" xfId="6055" xr:uid="{00000000-0005-0000-0000-0000C5490000}"/>
    <cellStyle name="Normal 3 5 3 5 2" xfId="17188" xr:uid="{00000000-0005-0000-0000-0000C6490000}"/>
    <cellStyle name="Normal 3 5 3 6" xfId="6056" xr:uid="{00000000-0005-0000-0000-0000C7490000}"/>
    <cellStyle name="Normal 3 5 3 6 2" xfId="17189" xr:uid="{00000000-0005-0000-0000-0000C8490000}"/>
    <cellStyle name="Normal 3 5 3 7" xfId="6057" xr:uid="{00000000-0005-0000-0000-0000C9490000}"/>
    <cellStyle name="Normal 3 5 3 7 2" xfId="17190" xr:uid="{00000000-0005-0000-0000-0000CA490000}"/>
    <cellStyle name="Normal 3 5 3 8" xfId="6058" xr:uid="{00000000-0005-0000-0000-0000CB490000}"/>
    <cellStyle name="Normal 3 5 3 8 2" xfId="17191" xr:uid="{00000000-0005-0000-0000-0000CC490000}"/>
    <cellStyle name="Normal 3 5 3 9" xfId="6059" xr:uid="{00000000-0005-0000-0000-0000CD490000}"/>
    <cellStyle name="Normal 3 5 3 9 2" xfId="17192" xr:uid="{00000000-0005-0000-0000-0000CE490000}"/>
    <cellStyle name="Normal 3 5 4" xfId="6060" xr:uid="{00000000-0005-0000-0000-0000CF490000}"/>
    <cellStyle name="Normal 3 5 4 10" xfId="6061" xr:uid="{00000000-0005-0000-0000-0000D0490000}"/>
    <cellStyle name="Normal 3 5 4 10 2" xfId="17194" xr:uid="{00000000-0005-0000-0000-0000D1490000}"/>
    <cellStyle name="Normal 3 5 4 11" xfId="6062" xr:uid="{00000000-0005-0000-0000-0000D2490000}"/>
    <cellStyle name="Normal 3 5 4 11 2" xfId="17195" xr:uid="{00000000-0005-0000-0000-0000D3490000}"/>
    <cellStyle name="Normal 3 5 4 12" xfId="6063" xr:uid="{00000000-0005-0000-0000-0000D4490000}"/>
    <cellStyle name="Normal 3 5 4 12 2" xfId="17196" xr:uid="{00000000-0005-0000-0000-0000D5490000}"/>
    <cellStyle name="Normal 3 5 4 13" xfId="6064" xr:uid="{00000000-0005-0000-0000-0000D6490000}"/>
    <cellStyle name="Normal 3 5 4 13 2" xfId="17197" xr:uid="{00000000-0005-0000-0000-0000D7490000}"/>
    <cellStyle name="Normal 3 5 4 14" xfId="6065" xr:uid="{00000000-0005-0000-0000-0000D8490000}"/>
    <cellStyle name="Normal 3 5 4 14 2" xfId="17198" xr:uid="{00000000-0005-0000-0000-0000D9490000}"/>
    <cellStyle name="Normal 3 5 4 15" xfId="6066" xr:uid="{00000000-0005-0000-0000-0000DA490000}"/>
    <cellStyle name="Normal 3 5 4 15 2" xfId="17199" xr:uid="{00000000-0005-0000-0000-0000DB490000}"/>
    <cellStyle name="Normal 3 5 4 16" xfId="6067" xr:uid="{00000000-0005-0000-0000-0000DC490000}"/>
    <cellStyle name="Normal 3 5 4 16 2" xfId="17200" xr:uid="{00000000-0005-0000-0000-0000DD490000}"/>
    <cellStyle name="Normal 3 5 4 17" xfId="6068" xr:uid="{00000000-0005-0000-0000-0000DE490000}"/>
    <cellStyle name="Normal 3 5 4 17 2" xfId="17201" xr:uid="{00000000-0005-0000-0000-0000DF490000}"/>
    <cellStyle name="Normal 3 5 4 18" xfId="6069" xr:uid="{00000000-0005-0000-0000-0000E0490000}"/>
    <cellStyle name="Normal 3 5 4 18 2" xfId="17202" xr:uid="{00000000-0005-0000-0000-0000E1490000}"/>
    <cellStyle name="Normal 3 5 4 19" xfId="6070" xr:uid="{00000000-0005-0000-0000-0000E2490000}"/>
    <cellStyle name="Normal 3 5 4 19 2" xfId="17203" xr:uid="{00000000-0005-0000-0000-0000E3490000}"/>
    <cellStyle name="Normal 3 5 4 2" xfId="6071" xr:uid="{00000000-0005-0000-0000-0000E4490000}"/>
    <cellStyle name="Normal 3 5 4 2 2" xfId="17204" xr:uid="{00000000-0005-0000-0000-0000E5490000}"/>
    <cellStyle name="Normal 3 5 4 20" xfId="6072" xr:uid="{00000000-0005-0000-0000-0000E6490000}"/>
    <cellStyle name="Normal 3 5 4 20 2" xfId="17205" xr:uid="{00000000-0005-0000-0000-0000E7490000}"/>
    <cellStyle name="Normal 3 5 4 21" xfId="6073" xr:uid="{00000000-0005-0000-0000-0000E8490000}"/>
    <cellStyle name="Normal 3 5 4 21 2" xfId="17206" xr:uid="{00000000-0005-0000-0000-0000E9490000}"/>
    <cellStyle name="Normal 3 5 4 22" xfId="6074" xr:uid="{00000000-0005-0000-0000-0000EA490000}"/>
    <cellStyle name="Normal 3 5 4 22 2" xfId="17207" xr:uid="{00000000-0005-0000-0000-0000EB490000}"/>
    <cellStyle name="Normal 3 5 4 23" xfId="6075" xr:uid="{00000000-0005-0000-0000-0000EC490000}"/>
    <cellStyle name="Normal 3 5 4 23 2" xfId="17208" xr:uid="{00000000-0005-0000-0000-0000ED490000}"/>
    <cellStyle name="Normal 3 5 4 24" xfId="6076" xr:uid="{00000000-0005-0000-0000-0000EE490000}"/>
    <cellStyle name="Normal 3 5 4 24 2" xfId="17209" xr:uid="{00000000-0005-0000-0000-0000EF490000}"/>
    <cellStyle name="Normal 3 5 4 25" xfId="6077" xr:uid="{00000000-0005-0000-0000-0000F0490000}"/>
    <cellStyle name="Normal 3 5 4 25 2" xfId="17210" xr:uid="{00000000-0005-0000-0000-0000F1490000}"/>
    <cellStyle name="Normal 3 5 4 26" xfId="17193" xr:uid="{00000000-0005-0000-0000-0000F2490000}"/>
    <cellStyle name="Normal 3 5 4 3" xfId="6078" xr:uid="{00000000-0005-0000-0000-0000F3490000}"/>
    <cellStyle name="Normal 3 5 4 3 2" xfId="17211" xr:uid="{00000000-0005-0000-0000-0000F4490000}"/>
    <cellStyle name="Normal 3 5 4 4" xfId="6079" xr:uid="{00000000-0005-0000-0000-0000F5490000}"/>
    <cellStyle name="Normal 3 5 4 4 2" xfId="17212" xr:uid="{00000000-0005-0000-0000-0000F6490000}"/>
    <cellStyle name="Normal 3 5 4 5" xfId="6080" xr:uid="{00000000-0005-0000-0000-0000F7490000}"/>
    <cellStyle name="Normal 3 5 4 5 2" xfId="17213" xr:uid="{00000000-0005-0000-0000-0000F8490000}"/>
    <cellStyle name="Normal 3 5 4 6" xfId="6081" xr:uid="{00000000-0005-0000-0000-0000F9490000}"/>
    <cellStyle name="Normal 3 5 4 6 2" xfId="17214" xr:uid="{00000000-0005-0000-0000-0000FA490000}"/>
    <cellStyle name="Normal 3 5 4 7" xfId="6082" xr:uid="{00000000-0005-0000-0000-0000FB490000}"/>
    <cellStyle name="Normal 3 5 4 7 2" xfId="17215" xr:uid="{00000000-0005-0000-0000-0000FC490000}"/>
    <cellStyle name="Normal 3 5 4 8" xfId="6083" xr:uid="{00000000-0005-0000-0000-0000FD490000}"/>
    <cellStyle name="Normal 3 5 4 8 2" xfId="17216" xr:uid="{00000000-0005-0000-0000-0000FE490000}"/>
    <cellStyle name="Normal 3 5 4 9" xfId="6084" xr:uid="{00000000-0005-0000-0000-0000FF490000}"/>
    <cellStyle name="Normal 3 5 4 9 2" xfId="17217" xr:uid="{00000000-0005-0000-0000-0000004A0000}"/>
    <cellStyle name="Normal 3 5 5" xfId="6085" xr:uid="{00000000-0005-0000-0000-0000014A0000}"/>
    <cellStyle name="Normal 3 5 5 10" xfId="6086" xr:uid="{00000000-0005-0000-0000-0000024A0000}"/>
    <cellStyle name="Normal 3 5 5 10 2" xfId="17219" xr:uid="{00000000-0005-0000-0000-0000034A0000}"/>
    <cellStyle name="Normal 3 5 5 11" xfId="6087" xr:uid="{00000000-0005-0000-0000-0000044A0000}"/>
    <cellStyle name="Normal 3 5 5 11 2" xfId="17220" xr:uid="{00000000-0005-0000-0000-0000054A0000}"/>
    <cellStyle name="Normal 3 5 5 12" xfId="6088" xr:uid="{00000000-0005-0000-0000-0000064A0000}"/>
    <cellStyle name="Normal 3 5 5 12 2" xfId="17221" xr:uid="{00000000-0005-0000-0000-0000074A0000}"/>
    <cellStyle name="Normal 3 5 5 13" xfId="6089" xr:uid="{00000000-0005-0000-0000-0000084A0000}"/>
    <cellStyle name="Normal 3 5 5 13 2" xfId="17222" xr:uid="{00000000-0005-0000-0000-0000094A0000}"/>
    <cellStyle name="Normal 3 5 5 14" xfId="6090" xr:uid="{00000000-0005-0000-0000-00000A4A0000}"/>
    <cellStyle name="Normal 3 5 5 14 2" xfId="17223" xr:uid="{00000000-0005-0000-0000-00000B4A0000}"/>
    <cellStyle name="Normal 3 5 5 15" xfId="6091" xr:uid="{00000000-0005-0000-0000-00000C4A0000}"/>
    <cellStyle name="Normal 3 5 5 15 2" xfId="17224" xr:uid="{00000000-0005-0000-0000-00000D4A0000}"/>
    <cellStyle name="Normal 3 5 5 16" xfId="6092" xr:uid="{00000000-0005-0000-0000-00000E4A0000}"/>
    <cellStyle name="Normal 3 5 5 16 2" xfId="17225" xr:uid="{00000000-0005-0000-0000-00000F4A0000}"/>
    <cellStyle name="Normal 3 5 5 17" xfId="6093" xr:uid="{00000000-0005-0000-0000-0000104A0000}"/>
    <cellStyle name="Normal 3 5 5 17 2" xfId="17226" xr:uid="{00000000-0005-0000-0000-0000114A0000}"/>
    <cellStyle name="Normal 3 5 5 18" xfId="6094" xr:uid="{00000000-0005-0000-0000-0000124A0000}"/>
    <cellStyle name="Normal 3 5 5 18 2" xfId="17227" xr:uid="{00000000-0005-0000-0000-0000134A0000}"/>
    <cellStyle name="Normal 3 5 5 19" xfId="6095" xr:uid="{00000000-0005-0000-0000-0000144A0000}"/>
    <cellStyle name="Normal 3 5 5 19 2" xfId="17228" xr:uid="{00000000-0005-0000-0000-0000154A0000}"/>
    <cellStyle name="Normal 3 5 5 2" xfId="6096" xr:uid="{00000000-0005-0000-0000-0000164A0000}"/>
    <cellStyle name="Normal 3 5 5 2 2" xfId="17229" xr:uid="{00000000-0005-0000-0000-0000174A0000}"/>
    <cellStyle name="Normal 3 5 5 20" xfId="6097" xr:uid="{00000000-0005-0000-0000-0000184A0000}"/>
    <cellStyle name="Normal 3 5 5 20 2" xfId="17230" xr:uid="{00000000-0005-0000-0000-0000194A0000}"/>
    <cellStyle name="Normal 3 5 5 21" xfId="6098" xr:uid="{00000000-0005-0000-0000-00001A4A0000}"/>
    <cellStyle name="Normal 3 5 5 21 2" xfId="17231" xr:uid="{00000000-0005-0000-0000-00001B4A0000}"/>
    <cellStyle name="Normal 3 5 5 22" xfId="6099" xr:uid="{00000000-0005-0000-0000-00001C4A0000}"/>
    <cellStyle name="Normal 3 5 5 22 2" xfId="17232" xr:uid="{00000000-0005-0000-0000-00001D4A0000}"/>
    <cellStyle name="Normal 3 5 5 23" xfId="6100" xr:uid="{00000000-0005-0000-0000-00001E4A0000}"/>
    <cellStyle name="Normal 3 5 5 23 2" xfId="17233" xr:uid="{00000000-0005-0000-0000-00001F4A0000}"/>
    <cellStyle name="Normal 3 5 5 24" xfId="6101" xr:uid="{00000000-0005-0000-0000-0000204A0000}"/>
    <cellStyle name="Normal 3 5 5 24 2" xfId="17234" xr:uid="{00000000-0005-0000-0000-0000214A0000}"/>
    <cellStyle name="Normal 3 5 5 25" xfId="6102" xr:uid="{00000000-0005-0000-0000-0000224A0000}"/>
    <cellStyle name="Normal 3 5 5 25 2" xfId="17235" xr:uid="{00000000-0005-0000-0000-0000234A0000}"/>
    <cellStyle name="Normal 3 5 5 26" xfId="17218" xr:uid="{00000000-0005-0000-0000-0000244A0000}"/>
    <cellStyle name="Normal 3 5 5 3" xfId="6103" xr:uid="{00000000-0005-0000-0000-0000254A0000}"/>
    <cellStyle name="Normal 3 5 5 3 2" xfId="17236" xr:uid="{00000000-0005-0000-0000-0000264A0000}"/>
    <cellStyle name="Normal 3 5 5 4" xfId="6104" xr:uid="{00000000-0005-0000-0000-0000274A0000}"/>
    <cellStyle name="Normal 3 5 5 4 2" xfId="17237" xr:uid="{00000000-0005-0000-0000-0000284A0000}"/>
    <cellStyle name="Normal 3 5 5 5" xfId="6105" xr:uid="{00000000-0005-0000-0000-0000294A0000}"/>
    <cellStyle name="Normal 3 5 5 5 2" xfId="17238" xr:uid="{00000000-0005-0000-0000-00002A4A0000}"/>
    <cellStyle name="Normal 3 5 5 6" xfId="6106" xr:uid="{00000000-0005-0000-0000-00002B4A0000}"/>
    <cellStyle name="Normal 3 5 5 6 2" xfId="17239" xr:uid="{00000000-0005-0000-0000-00002C4A0000}"/>
    <cellStyle name="Normal 3 5 5 7" xfId="6107" xr:uid="{00000000-0005-0000-0000-00002D4A0000}"/>
    <cellStyle name="Normal 3 5 5 7 2" xfId="17240" xr:uid="{00000000-0005-0000-0000-00002E4A0000}"/>
    <cellStyle name="Normal 3 5 5 8" xfId="6108" xr:uid="{00000000-0005-0000-0000-00002F4A0000}"/>
    <cellStyle name="Normal 3 5 5 8 2" xfId="17241" xr:uid="{00000000-0005-0000-0000-0000304A0000}"/>
    <cellStyle name="Normal 3 5 5 9" xfId="6109" xr:uid="{00000000-0005-0000-0000-0000314A0000}"/>
    <cellStyle name="Normal 3 5 5 9 2" xfId="17242" xr:uid="{00000000-0005-0000-0000-0000324A0000}"/>
    <cellStyle name="Normal 3 5 6" xfId="6110" xr:uid="{00000000-0005-0000-0000-0000334A0000}"/>
    <cellStyle name="Normal 3 5 6 10" xfId="6111" xr:uid="{00000000-0005-0000-0000-0000344A0000}"/>
    <cellStyle name="Normal 3 5 6 10 2" xfId="17244" xr:uid="{00000000-0005-0000-0000-0000354A0000}"/>
    <cellStyle name="Normal 3 5 6 11" xfId="6112" xr:uid="{00000000-0005-0000-0000-0000364A0000}"/>
    <cellStyle name="Normal 3 5 6 11 2" xfId="17245" xr:uid="{00000000-0005-0000-0000-0000374A0000}"/>
    <cellStyle name="Normal 3 5 6 12" xfId="6113" xr:uid="{00000000-0005-0000-0000-0000384A0000}"/>
    <cellStyle name="Normal 3 5 6 12 2" xfId="17246" xr:uid="{00000000-0005-0000-0000-0000394A0000}"/>
    <cellStyle name="Normal 3 5 6 13" xfId="6114" xr:uid="{00000000-0005-0000-0000-00003A4A0000}"/>
    <cellStyle name="Normal 3 5 6 13 2" xfId="17247" xr:uid="{00000000-0005-0000-0000-00003B4A0000}"/>
    <cellStyle name="Normal 3 5 6 14" xfId="6115" xr:uid="{00000000-0005-0000-0000-00003C4A0000}"/>
    <cellStyle name="Normal 3 5 6 14 2" xfId="17248" xr:uid="{00000000-0005-0000-0000-00003D4A0000}"/>
    <cellStyle name="Normal 3 5 6 15" xfId="6116" xr:uid="{00000000-0005-0000-0000-00003E4A0000}"/>
    <cellStyle name="Normal 3 5 6 15 2" xfId="17249" xr:uid="{00000000-0005-0000-0000-00003F4A0000}"/>
    <cellStyle name="Normal 3 5 6 16" xfId="6117" xr:uid="{00000000-0005-0000-0000-0000404A0000}"/>
    <cellStyle name="Normal 3 5 6 16 2" xfId="17250" xr:uid="{00000000-0005-0000-0000-0000414A0000}"/>
    <cellStyle name="Normal 3 5 6 17" xfId="6118" xr:uid="{00000000-0005-0000-0000-0000424A0000}"/>
    <cellStyle name="Normal 3 5 6 17 2" xfId="17251" xr:uid="{00000000-0005-0000-0000-0000434A0000}"/>
    <cellStyle name="Normal 3 5 6 18" xfId="6119" xr:uid="{00000000-0005-0000-0000-0000444A0000}"/>
    <cellStyle name="Normal 3 5 6 18 2" xfId="17252" xr:uid="{00000000-0005-0000-0000-0000454A0000}"/>
    <cellStyle name="Normal 3 5 6 19" xfId="6120" xr:uid="{00000000-0005-0000-0000-0000464A0000}"/>
    <cellStyle name="Normal 3 5 6 19 2" xfId="17253" xr:uid="{00000000-0005-0000-0000-0000474A0000}"/>
    <cellStyle name="Normal 3 5 6 2" xfId="6121" xr:uid="{00000000-0005-0000-0000-0000484A0000}"/>
    <cellStyle name="Normal 3 5 6 2 2" xfId="17254" xr:uid="{00000000-0005-0000-0000-0000494A0000}"/>
    <cellStyle name="Normal 3 5 6 20" xfId="6122" xr:uid="{00000000-0005-0000-0000-00004A4A0000}"/>
    <cellStyle name="Normal 3 5 6 20 2" xfId="17255" xr:uid="{00000000-0005-0000-0000-00004B4A0000}"/>
    <cellStyle name="Normal 3 5 6 21" xfId="6123" xr:uid="{00000000-0005-0000-0000-00004C4A0000}"/>
    <cellStyle name="Normal 3 5 6 21 2" xfId="17256" xr:uid="{00000000-0005-0000-0000-00004D4A0000}"/>
    <cellStyle name="Normal 3 5 6 22" xfId="6124" xr:uid="{00000000-0005-0000-0000-00004E4A0000}"/>
    <cellStyle name="Normal 3 5 6 22 2" xfId="17257" xr:uid="{00000000-0005-0000-0000-00004F4A0000}"/>
    <cellStyle name="Normal 3 5 6 23" xfId="6125" xr:uid="{00000000-0005-0000-0000-0000504A0000}"/>
    <cellStyle name="Normal 3 5 6 23 2" xfId="17258" xr:uid="{00000000-0005-0000-0000-0000514A0000}"/>
    <cellStyle name="Normal 3 5 6 24" xfId="6126" xr:uid="{00000000-0005-0000-0000-0000524A0000}"/>
    <cellStyle name="Normal 3 5 6 24 2" xfId="17259" xr:uid="{00000000-0005-0000-0000-0000534A0000}"/>
    <cellStyle name="Normal 3 5 6 25" xfId="6127" xr:uid="{00000000-0005-0000-0000-0000544A0000}"/>
    <cellStyle name="Normal 3 5 6 25 2" xfId="17260" xr:uid="{00000000-0005-0000-0000-0000554A0000}"/>
    <cellStyle name="Normal 3 5 6 26" xfId="17243" xr:uid="{00000000-0005-0000-0000-0000564A0000}"/>
    <cellStyle name="Normal 3 5 6 3" xfId="6128" xr:uid="{00000000-0005-0000-0000-0000574A0000}"/>
    <cellStyle name="Normal 3 5 6 3 2" xfId="17261" xr:uid="{00000000-0005-0000-0000-0000584A0000}"/>
    <cellStyle name="Normal 3 5 6 4" xfId="6129" xr:uid="{00000000-0005-0000-0000-0000594A0000}"/>
    <cellStyle name="Normal 3 5 6 4 2" xfId="17262" xr:uid="{00000000-0005-0000-0000-00005A4A0000}"/>
    <cellStyle name="Normal 3 5 6 5" xfId="6130" xr:uid="{00000000-0005-0000-0000-00005B4A0000}"/>
    <cellStyle name="Normal 3 5 6 5 2" xfId="17263" xr:uid="{00000000-0005-0000-0000-00005C4A0000}"/>
    <cellStyle name="Normal 3 5 6 6" xfId="6131" xr:uid="{00000000-0005-0000-0000-00005D4A0000}"/>
    <cellStyle name="Normal 3 5 6 6 2" xfId="17264" xr:uid="{00000000-0005-0000-0000-00005E4A0000}"/>
    <cellStyle name="Normal 3 5 6 7" xfId="6132" xr:uid="{00000000-0005-0000-0000-00005F4A0000}"/>
    <cellStyle name="Normal 3 5 6 7 2" xfId="17265" xr:uid="{00000000-0005-0000-0000-0000604A0000}"/>
    <cellStyle name="Normal 3 5 6 8" xfId="6133" xr:uid="{00000000-0005-0000-0000-0000614A0000}"/>
    <cellStyle name="Normal 3 5 6 8 2" xfId="17266" xr:uid="{00000000-0005-0000-0000-0000624A0000}"/>
    <cellStyle name="Normal 3 5 6 9" xfId="6134" xr:uid="{00000000-0005-0000-0000-0000634A0000}"/>
    <cellStyle name="Normal 3 5 6 9 2" xfId="17267" xr:uid="{00000000-0005-0000-0000-0000644A0000}"/>
    <cellStyle name="Normal 3 5 7" xfId="6135" xr:uid="{00000000-0005-0000-0000-0000654A0000}"/>
    <cellStyle name="Normal 3 5 7 10" xfId="6136" xr:uid="{00000000-0005-0000-0000-0000664A0000}"/>
    <cellStyle name="Normal 3 5 7 10 2" xfId="17269" xr:uid="{00000000-0005-0000-0000-0000674A0000}"/>
    <cellStyle name="Normal 3 5 7 11" xfId="6137" xr:uid="{00000000-0005-0000-0000-0000684A0000}"/>
    <cellStyle name="Normal 3 5 7 11 2" xfId="17270" xr:uid="{00000000-0005-0000-0000-0000694A0000}"/>
    <cellStyle name="Normal 3 5 7 12" xfId="6138" xr:uid="{00000000-0005-0000-0000-00006A4A0000}"/>
    <cellStyle name="Normal 3 5 7 12 2" xfId="17271" xr:uid="{00000000-0005-0000-0000-00006B4A0000}"/>
    <cellStyle name="Normal 3 5 7 13" xfId="6139" xr:uid="{00000000-0005-0000-0000-00006C4A0000}"/>
    <cellStyle name="Normal 3 5 7 13 2" xfId="17272" xr:uid="{00000000-0005-0000-0000-00006D4A0000}"/>
    <cellStyle name="Normal 3 5 7 14" xfId="6140" xr:uid="{00000000-0005-0000-0000-00006E4A0000}"/>
    <cellStyle name="Normal 3 5 7 14 2" xfId="17273" xr:uid="{00000000-0005-0000-0000-00006F4A0000}"/>
    <cellStyle name="Normal 3 5 7 15" xfId="6141" xr:uid="{00000000-0005-0000-0000-0000704A0000}"/>
    <cellStyle name="Normal 3 5 7 15 2" xfId="17274" xr:uid="{00000000-0005-0000-0000-0000714A0000}"/>
    <cellStyle name="Normal 3 5 7 16" xfId="6142" xr:uid="{00000000-0005-0000-0000-0000724A0000}"/>
    <cellStyle name="Normal 3 5 7 16 2" xfId="17275" xr:uid="{00000000-0005-0000-0000-0000734A0000}"/>
    <cellStyle name="Normal 3 5 7 17" xfId="6143" xr:uid="{00000000-0005-0000-0000-0000744A0000}"/>
    <cellStyle name="Normal 3 5 7 17 2" xfId="17276" xr:uid="{00000000-0005-0000-0000-0000754A0000}"/>
    <cellStyle name="Normal 3 5 7 18" xfId="6144" xr:uid="{00000000-0005-0000-0000-0000764A0000}"/>
    <cellStyle name="Normal 3 5 7 18 2" xfId="17277" xr:uid="{00000000-0005-0000-0000-0000774A0000}"/>
    <cellStyle name="Normal 3 5 7 19" xfId="6145" xr:uid="{00000000-0005-0000-0000-0000784A0000}"/>
    <cellStyle name="Normal 3 5 7 19 2" xfId="17278" xr:uid="{00000000-0005-0000-0000-0000794A0000}"/>
    <cellStyle name="Normal 3 5 7 2" xfId="6146" xr:uid="{00000000-0005-0000-0000-00007A4A0000}"/>
    <cellStyle name="Normal 3 5 7 2 2" xfId="17279" xr:uid="{00000000-0005-0000-0000-00007B4A0000}"/>
    <cellStyle name="Normal 3 5 7 20" xfId="6147" xr:uid="{00000000-0005-0000-0000-00007C4A0000}"/>
    <cellStyle name="Normal 3 5 7 20 2" xfId="17280" xr:uid="{00000000-0005-0000-0000-00007D4A0000}"/>
    <cellStyle name="Normal 3 5 7 21" xfId="6148" xr:uid="{00000000-0005-0000-0000-00007E4A0000}"/>
    <cellStyle name="Normal 3 5 7 21 2" xfId="17281" xr:uid="{00000000-0005-0000-0000-00007F4A0000}"/>
    <cellStyle name="Normal 3 5 7 22" xfId="6149" xr:uid="{00000000-0005-0000-0000-0000804A0000}"/>
    <cellStyle name="Normal 3 5 7 22 2" xfId="17282" xr:uid="{00000000-0005-0000-0000-0000814A0000}"/>
    <cellStyle name="Normal 3 5 7 23" xfId="6150" xr:uid="{00000000-0005-0000-0000-0000824A0000}"/>
    <cellStyle name="Normal 3 5 7 23 2" xfId="17283" xr:uid="{00000000-0005-0000-0000-0000834A0000}"/>
    <cellStyle name="Normal 3 5 7 24" xfId="6151" xr:uid="{00000000-0005-0000-0000-0000844A0000}"/>
    <cellStyle name="Normal 3 5 7 24 2" xfId="17284" xr:uid="{00000000-0005-0000-0000-0000854A0000}"/>
    <cellStyle name="Normal 3 5 7 25" xfId="6152" xr:uid="{00000000-0005-0000-0000-0000864A0000}"/>
    <cellStyle name="Normal 3 5 7 25 2" xfId="17285" xr:uid="{00000000-0005-0000-0000-0000874A0000}"/>
    <cellStyle name="Normal 3 5 7 26" xfId="17268" xr:uid="{00000000-0005-0000-0000-0000884A0000}"/>
    <cellStyle name="Normal 3 5 7 3" xfId="6153" xr:uid="{00000000-0005-0000-0000-0000894A0000}"/>
    <cellStyle name="Normal 3 5 7 3 2" xfId="17286" xr:uid="{00000000-0005-0000-0000-00008A4A0000}"/>
    <cellStyle name="Normal 3 5 7 4" xfId="6154" xr:uid="{00000000-0005-0000-0000-00008B4A0000}"/>
    <cellStyle name="Normal 3 5 7 4 2" xfId="17287" xr:uid="{00000000-0005-0000-0000-00008C4A0000}"/>
    <cellStyle name="Normal 3 5 7 5" xfId="6155" xr:uid="{00000000-0005-0000-0000-00008D4A0000}"/>
    <cellStyle name="Normal 3 5 7 5 2" xfId="17288" xr:uid="{00000000-0005-0000-0000-00008E4A0000}"/>
    <cellStyle name="Normal 3 5 7 6" xfId="6156" xr:uid="{00000000-0005-0000-0000-00008F4A0000}"/>
    <cellStyle name="Normal 3 5 7 6 2" xfId="17289" xr:uid="{00000000-0005-0000-0000-0000904A0000}"/>
    <cellStyle name="Normal 3 5 7 7" xfId="6157" xr:uid="{00000000-0005-0000-0000-0000914A0000}"/>
    <cellStyle name="Normal 3 5 7 7 2" xfId="17290" xr:uid="{00000000-0005-0000-0000-0000924A0000}"/>
    <cellStyle name="Normal 3 5 7 8" xfId="6158" xr:uid="{00000000-0005-0000-0000-0000934A0000}"/>
    <cellStyle name="Normal 3 5 7 8 2" xfId="17291" xr:uid="{00000000-0005-0000-0000-0000944A0000}"/>
    <cellStyle name="Normal 3 5 7 9" xfId="6159" xr:uid="{00000000-0005-0000-0000-0000954A0000}"/>
    <cellStyle name="Normal 3 5 7 9 2" xfId="17292" xr:uid="{00000000-0005-0000-0000-0000964A0000}"/>
    <cellStyle name="Normal 3 5 8" xfId="6160" xr:uid="{00000000-0005-0000-0000-0000974A0000}"/>
    <cellStyle name="Normal 3 5 8 10" xfId="6161" xr:uid="{00000000-0005-0000-0000-0000984A0000}"/>
    <cellStyle name="Normal 3 5 8 10 2" xfId="17294" xr:uid="{00000000-0005-0000-0000-0000994A0000}"/>
    <cellStyle name="Normal 3 5 8 11" xfId="6162" xr:uid="{00000000-0005-0000-0000-00009A4A0000}"/>
    <cellStyle name="Normal 3 5 8 11 2" xfId="17295" xr:uid="{00000000-0005-0000-0000-00009B4A0000}"/>
    <cellStyle name="Normal 3 5 8 12" xfId="6163" xr:uid="{00000000-0005-0000-0000-00009C4A0000}"/>
    <cellStyle name="Normal 3 5 8 12 2" xfId="17296" xr:uid="{00000000-0005-0000-0000-00009D4A0000}"/>
    <cellStyle name="Normal 3 5 8 13" xfId="6164" xr:uid="{00000000-0005-0000-0000-00009E4A0000}"/>
    <cellStyle name="Normal 3 5 8 13 2" xfId="17297" xr:uid="{00000000-0005-0000-0000-00009F4A0000}"/>
    <cellStyle name="Normal 3 5 8 14" xfId="6165" xr:uid="{00000000-0005-0000-0000-0000A04A0000}"/>
    <cellStyle name="Normal 3 5 8 14 2" xfId="17298" xr:uid="{00000000-0005-0000-0000-0000A14A0000}"/>
    <cellStyle name="Normal 3 5 8 15" xfId="6166" xr:uid="{00000000-0005-0000-0000-0000A24A0000}"/>
    <cellStyle name="Normal 3 5 8 15 2" xfId="17299" xr:uid="{00000000-0005-0000-0000-0000A34A0000}"/>
    <cellStyle name="Normal 3 5 8 16" xfId="6167" xr:uid="{00000000-0005-0000-0000-0000A44A0000}"/>
    <cellStyle name="Normal 3 5 8 16 2" xfId="17300" xr:uid="{00000000-0005-0000-0000-0000A54A0000}"/>
    <cellStyle name="Normal 3 5 8 17" xfId="6168" xr:uid="{00000000-0005-0000-0000-0000A64A0000}"/>
    <cellStyle name="Normal 3 5 8 17 2" xfId="17301" xr:uid="{00000000-0005-0000-0000-0000A74A0000}"/>
    <cellStyle name="Normal 3 5 8 18" xfId="6169" xr:uid="{00000000-0005-0000-0000-0000A84A0000}"/>
    <cellStyle name="Normal 3 5 8 18 2" xfId="17302" xr:uid="{00000000-0005-0000-0000-0000A94A0000}"/>
    <cellStyle name="Normal 3 5 8 19" xfId="6170" xr:uid="{00000000-0005-0000-0000-0000AA4A0000}"/>
    <cellStyle name="Normal 3 5 8 19 2" xfId="17303" xr:uid="{00000000-0005-0000-0000-0000AB4A0000}"/>
    <cellStyle name="Normal 3 5 8 2" xfId="6171" xr:uid="{00000000-0005-0000-0000-0000AC4A0000}"/>
    <cellStyle name="Normal 3 5 8 2 2" xfId="17304" xr:uid="{00000000-0005-0000-0000-0000AD4A0000}"/>
    <cellStyle name="Normal 3 5 8 20" xfId="6172" xr:uid="{00000000-0005-0000-0000-0000AE4A0000}"/>
    <cellStyle name="Normal 3 5 8 20 2" xfId="17305" xr:uid="{00000000-0005-0000-0000-0000AF4A0000}"/>
    <cellStyle name="Normal 3 5 8 21" xfId="6173" xr:uid="{00000000-0005-0000-0000-0000B04A0000}"/>
    <cellStyle name="Normal 3 5 8 21 2" xfId="17306" xr:uid="{00000000-0005-0000-0000-0000B14A0000}"/>
    <cellStyle name="Normal 3 5 8 22" xfId="6174" xr:uid="{00000000-0005-0000-0000-0000B24A0000}"/>
    <cellStyle name="Normal 3 5 8 22 2" xfId="17307" xr:uid="{00000000-0005-0000-0000-0000B34A0000}"/>
    <cellStyle name="Normal 3 5 8 23" xfId="6175" xr:uid="{00000000-0005-0000-0000-0000B44A0000}"/>
    <cellStyle name="Normal 3 5 8 23 2" xfId="17308" xr:uid="{00000000-0005-0000-0000-0000B54A0000}"/>
    <cellStyle name="Normal 3 5 8 24" xfId="6176" xr:uid="{00000000-0005-0000-0000-0000B64A0000}"/>
    <cellStyle name="Normal 3 5 8 24 2" xfId="17309" xr:uid="{00000000-0005-0000-0000-0000B74A0000}"/>
    <cellStyle name="Normal 3 5 8 25" xfId="6177" xr:uid="{00000000-0005-0000-0000-0000B84A0000}"/>
    <cellStyle name="Normal 3 5 8 25 2" xfId="17310" xr:uid="{00000000-0005-0000-0000-0000B94A0000}"/>
    <cellStyle name="Normal 3 5 8 26" xfId="6178" xr:uid="{00000000-0005-0000-0000-0000BA4A0000}"/>
    <cellStyle name="Normal 3 5 8 26 2" xfId="27419" xr:uid="{00000000-0005-0000-0000-0000BB4A0000}"/>
    <cellStyle name="Normal 3 5 8 27" xfId="17293" xr:uid="{00000000-0005-0000-0000-0000BC4A0000}"/>
    <cellStyle name="Normal 3 5 8 3" xfId="6179" xr:uid="{00000000-0005-0000-0000-0000BD4A0000}"/>
    <cellStyle name="Normal 3 5 8 3 2" xfId="17311" xr:uid="{00000000-0005-0000-0000-0000BE4A0000}"/>
    <cellStyle name="Normal 3 5 8 4" xfId="6180" xr:uid="{00000000-0005-0000-0000-0000BF4A0000}"/>
    <cellStyle name="Normal 3 5 8 4 2" xfId="17312" xr:uid="{00000000-0005-0000-0000-0000C04A0000}"/>
    <cellStyle name="Normal 3 5 8 5" xfId="6181" xr:uid="{00000000-0005-0000-0000-0000C14A0000}"/>
    <cellStyle name="Normal 3 5 8 5 2" xfId="17313" xr:uid="{00000000-0005-0000-0000-0000C24A0000}"/>
    <cellStyle name="Normal 3 5 8 6" xfId="6182" xr:uid="{00000000-0005-0000-0000-0000C34A0000}"/>
    <cellStyle name="Normal 3 5 8 6 2" xfId="17314" xr:uid="{00000000-0005-0000-0000-0000C44A0000}"/>
    <cellStyle name="Normal 3 5 8 7" xfId="6183" xr:uid="{00000000-0005-0000-0000-0000C54A0000}"/>
    <cellStyle name="Normal 3 5 8 7 2" xfId="17315" xr:uid="{00000000-0005-0000-0000-0000C64A0000}"/>
    <cellStyle name="Normal 3 5 8 8" xfId="6184" xr:uid="{00000000-0005-0000-0000-0000C74A0000}"/>
    <cellStyle name="Normal 3 5 8 8 2" xfId="17316" xr:uid="{00000000-0005-0000-0000-0000C84A0000}"/>
    <cellStyle name="Normal 3 5 8 9" xfId="6185" xr:uid="{00000000-0005-0000-0000-0000C94A0000}"/>
    <cellStyle name="Normal 3 5 8 9 2" xfId="17317" xr:uid="{00000000-0005-0000-0000-0000CA4A0000}"/>
    <cellStyle name="Normal 3 5 9" xfId="6186" xr:uid="{00000000-0005-0000-0000-0000CB4A0000}"/>
    <cellStyle name="Normal 3 5 9 10" xfId="6187" xr:uid="{00000000-0005-0000-0000-0000CC4A0000}"/>
    <cellStyle name="Normal 3 5 9 10 2" xfId="17319" xr:uid="{00000000-0005-0000-0000-0000CD4A0000}"/>
    <cellStyle name="Normal 3 5 9 11" xfId="6188" xr:uid="{00000000-0005-0000-0000-0000CE4A0000}"/>
    <cellStyle name="Normal 3 5 9 11 2" xfId="17320" xr:uid="{00000000-0005-0000-0000-0000CF4A0000}"/>
    <cellStyle name="Normal 3 5 9 12" xfId="6189" xr:uid="{00000000-0005-0000-0000-0000D04A0000}"/>
    <cellStyle name="Normal 3 5 9 12 2" xfId="17321" xr:uid="{00000000-0005-0000-0000-0000D14A0000}"/>
    <cellStyle name="Normal 3 5 9 13" xfId="6190" xr:uid="{00000000-0005-0000-0000-0000D24A0000}"/>
    <cellStyle name="Normal 3 5 9 13 2" xfId="17322" xr:uid="{00000000-0005-0000-0000-0000D34A0000}"/>
    <cellStyle name="Normal 3 5 9 14" xfId="6191" xr:uid="{00000000-0005-0000-0000-0000D44A0000}"/>
    <cellStyle name="Normal 3 5 9 14 2" xfId="17323" xr:uid="{00000000-0005-0000-0000-0000D54A0000}"/>
    <cellStyle name="Normal 3 5 9 15" xfId="6192" xr:uid="{00000000-0005-0000-0000-0000D64A0000}"/>
    <cellStyle name="Normal 3 5 9 15 2" xfId="17324" xr:uid="{00000000-0005-0000-0000-0000D74A0000}"/>
    <cellStyle name="Normal 3 5 9 16" xfId="6193" xr:uid="{00000000-0005-0000-0000-0000D84A0000}"/>
    <cellStyle name="Normal 3 5 9 16 2" xfId="17325" xr:uid="{00000000-0005-0000-0000-0000D94A0000}"/>
    <cellStyle name="Normal 3 5 9 17" xfId="6194" xr:uid="{00000000-0005-0000-0000-0000DA4A0000}"/>
    <cellStyle name="Normal 3 5 9 17 2" xfId="17326" xr:uid="{00000000-0005-0000-0000-0000DB4A0000}"/>
    <cellStyle name="Normal 3 5 9 18" xfId="6195" xr:uid="{00000000-0005-0000-0000-0000DC4A0000}"/>
    <cellStyle name="Normal 3 5 9 18 2" xfId="17327" xr:uid="{00000000-0005-0000-0000-0000DD4A0000}"/>
    <cellStyle name="Normal 3 5 9 19" xfId="6196" xr:uid="{00000000-0005-0000-0000-0000DE4A0000}"/>
    <cellStyle name="Normal 3 5 9 19 2" xfId="17328" xr:uid="{00000000-0005-0000-0000-0000DF4A0000}"/>
    <cellStyle name="Normal 3 5 9 2" xfId="6197" xr:uid="{00000000-0005-0000-0000-0000E04A0000}"/>
    <cellStyle name="Normal 3 5 9 2 2" xfId="17329" xr:uid="{00000000-0005-0000-0000-0000E14A0000}"/>
    <cellStyle name="Normal 3 5 9 20" xfId="6198" xr:uid="{00000000-0005-0000-0000-0000E24A0000}"/>
    <cellStyle name="Normal 3 5 9 20 2" xfId="17330" xr:uid="{00000000-0005-0000-0000-0000E34A0000}"/>
    <cellStyle name="Normal 3 5 9 21" xfId="6199" xr:uid="{00000000-0005-0000-0000-0000E44A0000}"/>
    <cellStyle name="Normal 3 5 9 21 2" xfId="17331" xr:uid="{00000000-0005-0000-0000-0000E54A0000}"/>
    <cellStyle name="Normal 3 5 9 22" xfId="6200" xr:uid="{00000000-0005-0000-0000-0000E64A0000}"/>
    <cellStyle name="Normal 3 5 9 22 2" xfId="17332" xr:uid="{00000000-0005-0000-0000-0000E74A0000}"/>
    <cellStyle name="Normal 3 5 9 23" xfId="6201" xr:uid="{00000000-0005-0000-0000-0000E84A0000}"/>
    <cellStyle name="Normal 3 5 9 23 2" xfId="17333" xr:uid="{00000000-0005-0000-0000-0000E94A0000}"/>
    <cellStyle name="Normal 3 5 9 24" xfId="6202" xr:uid="{00000000-0005-0000-0000-0000EA4A0000}"/>
    <cellStyle name="Normal 3 5 9 24 2" xfId="17334" xr:uid="{00000000-0005-0000-0000-0000EB4A0000}"/>
    <cellStyle name="Normal 3 5 9 25" xfId="6203" xr:uid="{00000000-0005-0000-0000-0000EC4A0000}"/>
    <cellStyle name="Normal 3 5 9 25 2" xfId="17335" xr:uid="{00000000-0005-0000-0000-0000ED4A0000}"/>
    <cellStyle name="Normal 3 5 9 26" xfId="17318" xr:uid="{00000000-0005-0000-0000-0000EE4A0000}"/>
    <cellStyle name="Normal 3 5 9 3" xfId="6204" xr:uid="{00000000-0005-0000-0000-0000EF4A0000}"/>
    <cellStyle name="Normal 3 5 9 3 2" xfId="17336" xr:uid="{00000000-0005-0000-0000-0000F04A0000}"/>
    <cellStyle name="Normal 3 5 9 4" xfId="6205" xr:uid="{00000000-0005-0000-0000-0000F14A0000}"/>
    <cellStyle name="Normal 3 5 9 4 2" xfId="17337" xr:uid="{00000000-0005-0000-0000-0000F24A0000}"/>
    <cellStyle name="Normal 3 5 9 5" xfId="6206" xr:uid="{00000000-0005-0000-0000-0000F34A0000}"/>
    <cellStyle name="Normal 3 5 9 5 2" xfId="17338" xr:uid="{00000000-0005-0000-0000-0000F44A0000}"/>
    <cellStyle name="Normal 3 5 9 6" xfId="6207" xr:uid="{00000000-0005-0000-0000-0000F54A0000}"/>
    <cellStyle name="Normal 3 5 9 6 2" xfId="17339" xr:uid="{00000000-0005-0000-0000-0000F64A0000}"/>
    <cellStyle name="Normal 3 5 9 7" xfId="6208" xr:uid="{00000000-0005-0000-0000-0000F74A0000}"/>
    <cellStyle name="Normal 3 5 9 7 2" xfId="17340" xr:uid="{00000000-0005-0000-0000-0000F84A0000}"/>
    <cellStyle name="Normal 3 5 9 8" xfId="6209" xr:uid="{00000000-0005-0000-0000-0000F94A0000}"/>
    <cellStyle name="Normal 3 5 9 8 2" xfId="17341" xr:uid="{00000000-0005-0000-0000-0000FA4A0000}"/>
    <cellStyle name="Normal 3 5 9 9" xfId="6210" xr:uid="{00000000-0005-0000-0000-0000FB4A0000}"/>
    <cellStyle name="Normal 3 5 9 9 2" xfId="17342" xr:uid="{00000000-0005-0000-0000-0000FC4A0000}"/>
    <cellStyle name="Normal 3 6" xfId="6211" xr:uid="{00000000-0005-0000-0000-0000FD4A0000}"/>
    <cellStyle name="Normal 3 6 10" xfId="6212" xr:uid="{00000000-0005-0000-0000-0000FE4A0000}"/>
    <cellStyle name="Normal 3 6 10 10" xfId="6213" xr:uid="{00000000-0005-0000-0000-0000FF4A0000}"/>
    <cellStyle name="Normal 3 6 10 10 2" xfId="17345" xr:uid="{00000000-0005-0000-0000-0000004B0000}"/>
    <cellStyle name="Normal 3 6 10 11" xfId="6214" xr:uid="{00000000-0005-0000-0000-0000014B0000}"/>
    <cellStyle name="Normal 3 6 10 11 2" xfId="17346" xr:uid="{00000000-0005-0000-0000-0000024B0000}"/>
    <cellStyle name="Normal 3 6 10 12" xfId="6215" xr:uid="{00000000-0005-0000-0000-0000034B0000}"/>
    <cellStyle name="Normal 3 6 10 12 2" xfId="17347" xr:uid="{00000000-0005-0000-0000-0000044B0000}"/>
    <cellStyle name="Normal 3 6 10 13" xfId="6216" xr:uid="{00000000-0005-0000-0000-0000054B0000}"/>
    <cellStyle name="Normal 3 6 10 13 2" xfId="17348" xr:uid="{00000000-0005-0000-0000-0000064B0000}"/>
    <cellStyle name="Normal 3 6 10 14" xfId="6217" xr:uid="{00000000-0005-0000-0000-0000074B0000}"/>
    <cellStyle name="Normal 3 6 10 14 2" xfId="17349" xr:uid="{00000000-0005-0000-0000-0000084B0000}"/>
    <cellStyle name="Normal 3 6 10 15" xfId="6218" xr:uid="{00000000-0005-0000-0000-0000094B0000}"/>
    <cellStyle name="Normal 3 6 10 15 2" xfId="17350" xr:uid="{00000000-0005-0000-0000-00000A4B0000}"/>
    <cellStyle name="Normal 3 6 10 16" xfId="6219" xr:uid="{00000000-0005-0000-0000-00000B4B0000}"/>
    <cellStyle name="Normal 3 6 10 16 2" xfId="17351" xr:uid="{00000000-0005-0000-0000-00000C4B0000}"/>
    <cellStyle name="Normal 3 6 10 17" xfId="6220" xr:uid="{00000000-0005-0000-0000-00000D4B0000}"/>
    <cellStyle name="Normal 3 6 10 17 2" xfId="17352" xr:uid="{00000000-0005-0000-0000-00000E4B0000}"/>
    <cellStyle name="Normal 3 6 10 18" xfId="6221" xr:uid="{00000000-0005-0000-0000-00000F4B0000}"/>
    <cellStyle name="Normal 3 6 10 18 2" xfId="17353" xr:uid="{00000000-0005-0000-0000-0000104B0000}"/>
    <cellStyle name="Normal 3 6 10 19" xfId="6222" xr:uid="{00000000-0005-0000-0000-0000114B0000}"/>
    <cellStyle name="Normal 3 6 10 19 2" xfId="17354" xr:uid="{00000000-0005-0000-0000-0000124B0000}"/>
    <cellStyle name="Normal 3 6 10 2" xfId="6223" xr:uid="{00000000-0005-0000-0000-0000134B0000}"/>
    <cellStyle name="Normal 3 6 10 2 2" xfId="17355" xr:uid="{00000000-0005-0000-0000-0000144B0000}"/>
    <cellStyle name="Normal 3 6 10 20" xfId="6224" xr:uid="{00000000-0005-0000-0000-0000154B0000}"/>
    <cellStyle name="Normal 3 6 10 20 2" xfId="17356" xr:uid="{00000000-0005-0000-0000-0000164B0000}"/>
    <cellStyle name="Normal 3 6 10 21" xfId="6225" xr:uid="{00000000-0005-0000-0000-0000174B0000}"/>
    <cellStyle name="Normal 3 6 10 21 2" xfId="17357" xr:uid="{00000000-0005-0000-0000-0000184B0000}"/>
    <cellStyle name="Normal 3 6 10 22" xfId="6226" xr:uid="{00000000-0005-0000-0000-0000194B0000}"/>
    <cellStyle name="Normal 3 6 10 22 2" xfId="17358" xr:uid="{00000000-0005-0000-0000-00001A4B0000}"/>
    <cellStyle name="Normal 3 6 10 23" xfId="6227" xr:uid="{00000000-0005-0000-0000-00001B4B0000}"/>
    <cellStyle name="Normal 3 6 10 23 2" xfId="17359" xr:uid="{00000000-0005-0000-0000-00001C4B0000}"/>
    <cellStyle name="Normal 3 6 10 24" xfId="6228" xr:uid="{00000000-0005-0000-0000-00001D4B0000}"/>
    <cellStyle name="Normal 3 6 10 24 2" xfId="17360" xr:uid="{00000000-0005-0000-0000-00001E4B0000}"/>
    <cellStyle name="Normal 3 6 10 25" xfId="6229" xr:uid="{00000000-0005-0000-0000-00001F4B0000}"/>
    <cellStyle name="Normal 3 6 10 25 2" xfId="17361" xr:uid="{00000000-0005-0000-0000-0000204B0000}"/>
    <cellStyle name="Normal 3 6 10 26" xfId="17344" xr:uid="{00000000-0005-0000-0000-0000214B0000}"/>
    <cellStyle name="Normal 3 6 10 3" xfId="6230" xr:uid="{00000000-0005-0000-0000-0000224B0000}"/>
    <cellStyle name="Normal 3 6 10 3 2" xfId="17362" xr:uid="{00000000-0005-0000-0000-0000234B0000}"/>
    <cellStyle name="Normal 3 6 10 4" xfId="6231" xr:uid="{00000000-0005-0000-0000-0000244B0000}"/>
    <cellStyle name="Normal 3 6 10 4 2" xfId="17363" xr:uid="{00000000-0005-0000-0000-0000254B0000}"/>
    <cellStyle name="Normal 3 6 10 5" xfId="6232" xr:uid="{00000000-0005-0000-0000-0000264B0000}"/>
    <cellStyle name="Normal 3 6 10 5 2" xfId="17364" xr:uid="{00000000-0005-0000-0000-0000274B0000}"/>
    <cellStyle name="Normal 3 6 10 6" xfId="6233" xr:uid="{00000000-0005-0000-0000-0000284B0000}"/>
    <cellStyle name="Normal 3 6 10 6 2" xfId="17365" xr:uid="{00000000-0005-0000-0000-0000294B0000}"/>
    <cellStyle name="Normal 3 6 10 7" xfId="6234" xr:uid="{00000000-0005-0000-0000-00002A4B0000}"/>
    <cellStyle name="Normal 3 6 10 7 2" xfId="17366" xr:uid="{00000000-0005-0000-0000-00002B4B0000}"/>
    <cellStyle name="Normal 3 6 10 8" xfId="6235" xr:uid="{00000000-0005-0000-0000-00002C4B0000}"/>
    <cellStyle name="Normal 3 6 10 8 2" xfId="17367" xr:uid="{00000000-0005-0000-0000-00002D4B0000}"/>
    <cellStyle name="Normal 3 6 10 9" xfId="6236" xr:uid="{00000000-0005-0000-0000-00002E4B0000}"/>
    <cellStyle name="Normal 3 6 10 9 2" xfId="17368" xr:uid="{00000000-0005-0000-0000-00002F4B0000}"/>
    <cellStyle name="Normal 3 6 11" xfId="6237" xr:uid="{00000000-0005-0000-0000-0000304B0000}"/>
    <cellStyle name="Normal 3 6 11 10" xfId="6238" xr:uid="{00000000-0005-0000-0000-0000314B0000}"/>
    <cellStyle name="Normal 3 6 11 10 2" xfId="17370" xr:uid="{00000000-0005-0000-0000-0000324B0000}"/>
    <cellStyle name="Normal 3 6 11 11" xfId="6239" xr:uid="{00000000-0005-0000-0000-0000334B0000}"/>
    <cellStyle name="Normal 3 6 11 11 2" xfId="17371" xr:uid="{00000000-0005-0000-0000-0000344B0000}"/>
    <cellStyle name="Normal 3 6 11 12" xfId="6240" xr:uid="{00000000-0005-0000-0000-0000354B0000}"/>
    <cellStyle name="Normal 3 6 11 12 2" xfId="17372" xr:uid="{00000000-0005-0000-0000-0000364B0000}"/>
    <cellStyle name="Normal 3 6 11 13" xfId="6241" xr:uid="{00000000-0005-0000-0000-0000374B0000}"/>
    <cellStyle name="Normal 3 6 11 13 2" xfId="17373" xr:uid="{00000000-0005-0000-0000-0000384B0000}"/>
    <cellStyle name="Normal 3 6 11 14" xfId="6242" xr:uid="{00000000-0005-0000-0000-0000394B0000}"/>
    <cellStyle name="Normal 3 6 11 14 2" xfId="17374" xr:uid="{00000000-0005-0000-0000-00003A4B0000}"/>
    <cellStyle name="Normal 3 6 11 15" xfId="6243" xr:uid="{00000000-0005-0000-0000-00003B4B0000}"/>
    <cellStyle name="Normal 3 6 11 15 2" xfId="17375" xr:uid="{00000000-0005-0000-0000-00003C4B0000}"/>
    <cellStyle name="Normal 3 6 11 16" xfId="6244" xr:uid="{00000000-0005-0000-0000-00003D4B0000}"/>
    <cellStyle name="Normal 3 6 11 16 2" xfId="17376" xr:uid="{00000000-0005-0000-0000-00003E4B0000}"/>
    <cellStyle name="Normal 3 6 11 17" xfId="6245" xr:uid="{00000000-0005-0000-0000-00003F4B0000}"/>
    <cellStyle name="Normal 3 6 11 17 2" xfId="17377" xr:uid="{00000000-0005-0000-0000-0000404B0000}"/>
    <cellStyle name="Normal 3 6 11 18" xfId="6246" xr:uid="{00000000-0005-0000-0000-0000414B0000}"/>
    <cellStyle name="Normal 3 6 11 18 2" xfId="17378" xr:uid="{00000000-0005-0000-0000-0000424B0000}"/>
    <cellStyle name="Normal 3 6 11 19" xfId="6247" xr:uid="{00000000-0005-0000-0000-0000434B0000}"/>
    <cellStyle name="Normal 3 6 11 19 2" xfId="17379" xr:uid="{00000000-0005-0000-0000-0000444B0000}"/>
    <cellStyle name="Normal 3 6 11 2" xfId="6248" xr:uid="{00000000-0005-0000-0000-0000454B0000}"/>
    <cellStyle name="Normal 3 6 11 2 2" xfId="17380" xr:uid="{00000000-0005-0000-0000-0000464B0000}"/>
    <cellStyle name="Normal 3 6 11 20" xfId="6249" xr:uid="{00000000-0005-0000-0000-0000474B0000}"/>
    <cellStyle name="Normal 3 6 11 20 2" xfId="17381" xr:uid="{00000000-0005-0000-0000-0000484B0000}"/>
    <cellStyle name="Normal 3 6 11 21" xfId="6250" xr:uid="{00000000-0005-0000-0000-0000494B0000}"/>
    <cellStyle name="Normal 3 6 11 21 2" xfId="17382" xr:uid="{00000000-0005-0000-0000-00004A4B0000}"/>
    <cellStyle name="Normal 3 6 11 22" xfId="6251" xr:uid="{00000000-0005-0000-0000-00004B4B0000}"/>
    <cellStyle name="Normal 3 6 11 22 2" xfId="17383" xr:uid="{00000000-0005-0000-0000-00004C4B0000}"/>
    <cellStyle name="Normal 3 6 11 23" xfId="6252" xr:uid="{00000000-0005-0000-0000-00004D4B0000}"/>
    <cellStyle name="Normal 3 6 11 23 2" xfId="17384" xr:uid="{00000000-0005-0000-0000-00004E4B0000}"/>
    <cellStyle name="Normal 3 6 11 24" xfId="6253" xr:uid="{00000000-0005-0000-0000-00004F4B0000}"/>
    <cellStyle name="Normal 3 6 11 24 2" xfId="17385" xr:uid="{00000000-0005-0000-0000-0000504B0000}"/>
    <cellStyle name="Normal 3 6 11 25" xfId="6254" xr:uid="{00000000-0005-0000-0000-0000514B0000}"/>
    <cellStyle name="Normal 3 6 11 25 2" xfId="17386" xr:uid="{00000000-0005-0000-0000-0000524B0000}"/>
    <cellStyle name="Normal 3 6 11 26" xfId="17369" xr:uid="{00000000-0005-0000-0000-0000534B0000}"/>
    <cellStyle name="Normal 3 6 11 3" xfId="6255" xr:uid="{00000000-0005-0000-0000-0000544B0000}"/>
    <cellStyle name="Normal 3 6 11 3 2" xfId="17387" xr:uid="{00000000-0005-0000-0000-0000554B0000}"/>
    <cellStyle name="Normal 3 6 11 4" xfId="6256" xr:uid="{00000000-0005-0000-0000-0000564B0000}"/>
    <cellStyle name="Normal 3 6 11 4 2" xfId="17388" xr:uid="{00000000-0005-0000-0000-0000574B0000}"/>
    <cellStyle name="Normal 3 6 11 5" xfId="6257" xr:uid="{00000000-0005-0000-0000-0000584B0000}"/>
    <cellStyle name="Normal 3 6 11 5 2" xfId="17389" xr:uid="{00000000-0005-0000-0000-0000594B0000}"/>
    <cellStyle name="Normal 3 6 11 6" xfId="6258" xr:uid="{00000000-0005-0000-0000-00005A4B0000}"/>
    <cellStyle name="Normal 3 6 11 6 2" xfId="17390" xr:uid="{00000000-0005-0000-0000-00005B4B0000}"/>
    <cellStyle name="Normal 3 6 11 7" xfId="6259" xr:uid="{00000000-0005-0000-0000-00005C4B0000}"/>
    <cellStyle name="Normal 3 6 11 7 2" xfId="17391" xr:uid="{00000000-0005-0000-0000-00005D4B0000}"/>
    <cellStyle name="Normal 3 6 11 8" xfId="6260" xr:uid="{00000000-0005-0000-0000-00005E4B0000}"/>
    <cellStyle name="Normal 3 6 11 8 2" xfId="17392" xr:uid="{00000000-0005-0000-0000-00005F4B0000}"/>
    <cellStyle name="Normal 3 6 11 9" xfId="6261" xr:uid="{00000000-0005-0000-0000-0000604B0000}"/>
    <cellStyle name="Normal 3 6 11 9 2" xfId="17393" xr:uid="{00000000-0005-0000-0000-0000614B0000}"/>
    <cellStyle name="Normal 3 6 12" xfId="6262" xr:uid="{00000000-0005-0000-0000-0000624B0000}"/>
    <cellStyle name="Normal 3 6 12 2" xfId="17394" xr:uid="{00000000-0005-0000-0000-0000634B0000}"/>
    <cellStyle name="Normal 3 6 13" xfId="6263" xr:uid="{00000000-0005-0000-0000-0000644B0000}"/>
    <cellStyle name="Normal 3 6 13 2" xfId="17395" xr:uid="{00000000-0005-0000-0000-0000654B0000}"/>
    <cellStyle name="Normal 3 6 14" xfId="6264" xr:uid="{00000000-0005-0000-0000-0000664B0000}"/>
    <cellStyle name="Normal 3 6 14 2" xfId="17396" xr:uid="{00000000-0005-0000-0000-0000674B0000}"/>
    <cellStyle name="Normal 3 6 15" xfId="6265" xr:uid="{00000000-0005-0000-0000-0000684B0000}"/>
    <cellStyle name="Normal 3 6 15 2" xfId="17397" xr:uid="{00000000-0005-0000-0000-0000694B0000}"/>
    <cellStyle name="Normal 3 6 16" xfId="6266" xr:uid="{00000000-0005-0000-0000-00006A4B0000}"/>
    <cellStyle name="Normal 3 6 16 2" xfId="17398" xr:uid="{00000000-0005-0000-0000-00006B4B0000}"/>
    <cellStyle name="Normal 3 6 17" xfId="6267" xr:uid="{00000000-0005-0000-0000-00006C4B0000}"/>
    <cellStyle name="Normal 3 6 17 2" xfId="17399" xr:uid="{00000000-0005-0000-0000-00006D4B0000}"/>
    <cellStyle name="Normal 3 6 18" xfId="6268" xr:uid="{00000000-0005-0000-0000-00006E4B0000}"/>
    <cellStyle name="Normal 3 6 18 2" xfId="17400" xr:uid="{00000000-0005-0000-0000-00006F4B0000}"/>
    <cellStyle name="Normal 3 6 19" xfId="6269" xr:uid="{00000000-0005-0000-0000-0000704B0000}"/>
    <cellStyle name="Normal 3 6 19 2" xfId="17401" xr:uid="{00000000-0005-0000-0000-0000714B0000}"/>
    <cellStyle name="Normal 3 6 2" xfId="6270" xr:uid="{00000000-0005-0000-0000-0000724B0000}"/>
    <cellStyle name="Normal 3 6 2 10" xfId="6271" xr:uid="{00000000-0005-0000-0000-0000734B0000}"/>
    <cellStyle name="Normal 3 6 2 10 2" xfId="17403" xr:uid="{00000000-0005-0000-0000-0000744B0000}"/>
    <cellStyle name="Normal 3 6 2 11" xfId="6272" xr:uid="{00000000-0005-0000-0000-0000754B0000}"/>
    <cellStyle name="Normal 3 6 2 11 2" xfId="17404" xr:uid="{00000000-0005-0000-0000-0000764B0000}"/>
    <cellStyle name="Normal 3 6 2 12" xfId="6273" xr:uid="{00000000-0005-0000-0000-0000774B0000}"/>
    <cellStyle name="Normal 3 6 2 12 2" xfId="17405" xr:uid="{00000000-0005-0000-0000-0000784B0000}"/>
    <cellStyle name="Normal 3 6 2 13" xfId="6274" xr:uid="{00000000-0005-0000-0000-0000794B0000}"/>
    <cellStyle name="Normal 3 6 2 13 2" xfId="17406" xr:uid="{00000000-0005-0000-0000-00007A4B0000}"/>
    <cellStyle name="Normal 3 6 2 14" xfId="6275" xr:uid="{00000000-0005-0000-0000-00007B4B0000}"/>
    <cellStyle name="Normal 3 6 2 14 2" xfId="17407" xr:uid="{00000000-0005-0000-0000-00007C4B0000}"/>
    <cellStyle name="Normal 3 6 2 15" xfId="6276" xr:uid="{00000000-0005-0000-0000-00007D4B0000}"/>
    <cellStyle name="Normal 3 6 2 15 2" xfId="17408" xr:uid="{00000000-0005-0000-0000-00007E4B0000}"/>
    <cellStyle name="Normal 3 6 2 16" xfId="6277" xr:uid="{00000000-0005-0000-0000-00007F4B0000}"/>
    <cellStyle name="Normal 3 6 2 16 2" xfId="17409" xr:uid="{00000000-0005-0000-0000-0000804B0000}"/>
    <cellStyle name="Normal 3 6 2 17" xfId="6278" xr:uid="{00000000-0005-0000-0000-0000814B0000}"/>
    <cellStyle name="Normal 3 6 2 17 2" xfId="17410" xr:uid="{00000000-0005-0000-0000-0000824B0000}"/>
    <cellStyle name="Normal 3 6 2 18" xfId="6279" xr:uid="{00000000-0005-0000-0000-0000834B0000}"/>
    <cellStyle name="Normal 3 6 2 18 2" xfId="17411" xr:uid="{00000000-0005-0000-0000-0000844B0000}"/>
    <cellStyle name="Normal 3 6 2 19" xfId="6280" xr:uid="{00000000-0005-0000-0000-0000854B0000}"/>
    <cellStyle name="Normal 3 6 2 19 2" xfId="17412" xr:uid="{00000000-0005-0000-0000-0000864B0000}"/>
    <cellStyle name="Normal 3 6 2 2" xfId="6281" xr:uid="{00000000-0005-0000-0000-0000874B0000}"/>
    <cellStyle name="Normal 3 6 2 2 2" xfId="6282" xr:uid="{00000000-0005-0000-0000-0000884B0000}"/>
    <cellStyle name="Normal 3 6 2 2 2 10" xfId="6283" xr:uid="{00000000-0005-0000-0000-0000894B0000}"/>
    <cellStyle name="Normal 3 6 2 2 2 10 2" xfId="17415" xr:uid="{00000000-0005-0000-0000-00008A4B0000}"/>
    <cellStyle name="Normal 3 6 2 2 2 11" xfId="6284" xr:uid="{00000000-0005-0000-0000-00008B4B0000}"/>
    <cellStyle name="Normal 3 6 2 2 2 11 2" xfId="17416" xr:uid="{00000000-0005-0000-0000-00008C4B0000}"/>
    <cellStyle name="Normal 3 6 2 2 2 12" xfId="6285" xr:uid="{00000000-0005-0000-0000-00008D4B0000}"/>
    <cellStyle name="Normal 3 6 2 2 2 12 2" xfId="17417" xr:uid="{00000000-0005-0000-0000-00008E4B0000}"/>
    <cellStyle name="Normal 3 6 2 2 2 13" xfId="6286" xr:uid="{00000000-0005-0000-0000-00008F4B0000}"/>
    <cellStyle name="Normal 3 6 2 2 2 13 2" xfId="17418" xr:uid="{00000000-0005-0000-0000-0000904B0000}"/>
    <cellStyle name="Normal 3 6 2 2 2 14" xfId="6287" xr:uid="{00000000-0005-0000-0000-0000914B0000}"/>
    <cellStyle name="Normal 3 6 2 2 2 14 2" xfId="17419" xr:uid="{00000000-0005-0000-0000-0000924B0000}"/>
    <cellStyle name="Normal 3 6 2 2 2 15" xfId="6288" xr:uid="{00000000-0005-0000-0000-0000934B0000}"/>
    <cellStyle name="Normal 3 6 2 2 2 15 2" xfId="17420" xr:uid="{00000000-0005-0000-0000-0000944B0000}"/>
    <cellStyle name="Normal 3 6 2 2 2 16" xfId="6289" xr:uid="{00000000-0005-0000-0000-0000954B0000}"/>
    <cellStyle name="Normal 3 6 2 2 2 16 2" xfId="17421" xr:uid="{00000000-0005-0000-0000-0000964B0000}"/>
    <cellStyle name="Normal 3 6 2 2 2 17" xfId="6290" xr:uid="{00000000-0005-0000-0000-0000974B0000}"/>
    <cellStyle name="Normal 3 6 2 2 2 17 2" xfId="17422" xr:uid="{00000000-0005-0000-0000-0000984B0000}"/>
    <cellStyle name="Normal 3 6 2 2 2 18" xfId="6291" xr:uid="{00000000-0005-0000-0000-0000994B0000}"/>
    <cellStyle name="Normal 3 6 2 2 2 18 2" xfId="17423" xr:uid="{00000000-0005-0000-0000-00009A4B0000}"/>
    <cellStyle name="Normal 3 6 2 2 2 19" xfId="6292" xr:uid="{00000000-0005-0000-0000-00009B4B0000}"/>
    <cellStyle name="Normal 3 6 2 2 2 19 2" xfId="17424" xr:uid="{00000000-0005-0000-0000-00009C4B0000}"/>
    <cellStyle name="Normal 3 6 2 2 2 2" xfId="6293" xr:uid="{00000000-0005-0000-0000-00009D4B0000}"/>
    <cellStyle name="Normal 3 6 2 2 2 2 2" xfId="17425" xr:uid="{00000000-0005-0000-0000-00009E4B0000}"/>
    <cellStyle name="Normal 3 6 2 2 2 20" xfId="6294" xr:uid="{00000000-0005-0000-0000-00009F4B0000}"/>
    <cellStyle name="Normal 3 6 2 2 2 20 2" xfId="17426" xr:uid="{00000000-0005-0000-0000-0000A04B0000}"/>
    <cellStyle name="Normal 3 6 2 2 2 21" xfId="6295" xr:uid="{00000000-0005-0000-0000-0000A14B0000}"/>
    <cellStyle name="Normal 3 6 2 2 2 21 2" xfId="17427" xr:uid="{00000000-0005-0000-0000-0000A24B0000}"/>
    <cellStyle name="Normal 3 6 2 2 2 22" xfId="6296" xr:uid="{00000000-0005-0000-0000-0000A34B0000}"/>
    <cellStyle name="Normal 3 6 2 2 2 22 2" xfId="17428" xr:uid="{00000000-0005-0000-0000-0000A44B0000}"/>
    <cellStyle name="Normal 3 6 2 2 2 23" xfId="6297" xr:uid="{00000000-0005-0000-0000-0000A54B0000}"/>
    <cellStyle name="Normal 3 6 2 2 2 23 2" xfId="17429" xr:uid="{00000000-0005-0000-0000-0000A64B0000}"/>
    <cellStyle name="Normal 3 6 2 2 2 24" xfId="6298" xr:uid="{00000000-0005-0000-0000-0000A74B0000}"/>
    <cellStyle name="Normal 3 6 2 2 2 24 2" xfId="17430" xr:uid="{00000000-0005-0000-0000-0000A84B0000}"/>
    <cellStyle name="Normal 3 6 2 2 2 25" xfId="6299" xr:uid="{00000000-0005-0000-0000-0000A94B0000}"/>
    <cellStyle name="Normal 3 6 2 2 2 25 2" xfId="17431" xr:uid="{00000000-0005-0000-0000-0000AA4B0000}"/>
    <cellStyle name="Normal 3 6 2 2 2 26" xfId="6300" xr:uid="{00000000-0005-0000-0000-0000AB4B0000}"/>
    <cellStyle name="Normal 3 6 2 2 2 26 2" xfId="27460" xr:uid="{00000000-0005-0000-0000-0000AC4B0000}"/>
    <cellStyle name="Normal 3 6 2 2 2 27" xfId="17414" xr:uid="{00000000-0005-0000-0000-0000AD4B0000}"/>
    <cellStyle name="Normal 3 6 2 2 2 3" xfId="6301" xr:uid="{00000000-0005-0000-0000-0000AE4B0000}"/>
    <cellStyle name="Normal 3 6 2 2 2 3 2" xfId="17432" xr:uid="{00000000-0005-0000-0000-0000AF4B0000}"/>
    <cellStyle name="Normal 3 6 2 2 2 4" xfId="6302" xr:uid="{00000000-0005-0000-0000-0000B04B0000}"/>
    <cellStyle name="Normal 3 6 2 2 2 4 2" xfId="17433" xr:uid="{00000000-0005-0000-0000-0000B14B0000}"/>
    <cellStyle name="Normal 3 6 2 2 2 5" xfId="6303" xr:uid="{00000000-0005-0000-0000-0000B24B0000}"/>
    <cellStyle name="Normal 3 6 2 2 2 5 2" xfId="17434" xr:uid="{00000000-0005-0000-0000-0000B34B0000}"/>
    <cellStyle name="Normal 3 6 2 2 2 6" xfId="6304" xr:uid="{00000000-0005-0000-0000-0000B44B0000}"/>
    <cellStyle name="Normal 3 6 2 2 2 6 2" xfId="17435" xr:uid="{00000000-0005-0000-0000-0000B54B0000}"/>
    <cellStyle name="Normal 3 6 2 2 2 7" xfId="6305" xr:uid="{00000000-0005-0000-0000-0000B64B0000}"/>
    <cellStyle name="Normal 3 6 2 2 2 7 2" xfId="17436" xr:uid="{00000000-0005-0000-0000-0000B74B0000}"/>
    <cellStyle name="Normal 3 6 2 2 2 8" xfId="6306" xr:uid="{00000000-0005-0000-0000-0000B84B0000}"/>
    <cellStyle name="Normal 3 6 2 2 2 8 2" xfId="17437" xr:uid="{00000000-0005-0000-0000-0000B94B0000}"/>
    <cellStyle name="Normal 3 6 2 2 2 9" xfId="6307" xr:uid="{00000000-0005-0000-0000-0000BA4B0000}"/>
    <cellStyle name="Normal 3 6 2 2 2 9 2" xfId="17438" xr:uid="{00000000-0005-0000-0000-0000BB4B0000}"/>
    <cellStyle name="Normal 3 6 2 2 3" xfId="6308" xr:uid="{00000000-0005-0000-0000-0000BC4B0000}"/>
    <cellStyle name="Normal 3 6 2 2 3 10" xfId="6309" xr:uid="{00000000-0005-0000-0000-0000BD4B0000}"/>
    <cellStyle name="Normal 3 6 2 2 3 10 2" xfId="17440" xr:uid="{00000000-0005-0000-0000-0000BE4B0000}"/>
    <cellStyle name="Normal 3 6 2 2 3 11" xfId="6310" xr:uid="{00000000-0005-0000-0000-0000BF4B0000}"/>
    <cellStyle name="Normal 3 6 2 2 3 11 2" xfId="17441" xr:uid="{00000000-0005-0000-0000-0000C04B0000}"/>
    <cellStyle name="Normal 3 6 2 2 3 12" xfId="6311" xr:uid="{00000000-0005-0000-0000-0000C14B0000}"/>
    <cellStyle name="Normal 3 6 2 2 3 12 2" xfId="17442" xr:uid="{00000000-0005-0000-0000-0000C24B0000}"/>
    <cellStyle name="Normal 3 6 2 2 3 13" xfId="6312" xr:uid="{00000000-0005-0000-0000-0000C34B0000}"/>
    <cellStyle name="Normal 3 6 2 2 3 13 2" xfId="17443" xr:uid="{00000000-0005-0000-0000-0000C44B0000}"/>
    <cellStyle name="Normal 3 6 2 2 3 14" xfId="6313" xr:uid="{00000000-0005-0000-0000-0000C54B0000}"/>
    <cellStyle name="Normal 3 6 2 2 3 14 2" xfId="17444" xr:uid="{00000000-0005-0000-0000-0000C64B0000}"/>
    <cellStyle name="Normal 3 6 2 2 3 15" xfId="6314" xr:uid="{00000000-0005-0000-0000-0000C74B0000}"/>
    <cellStyle name="Normal 3 6 2 2 3 15 2" xfId="17445" xr:uid="{00000000-0005-0000-0000-0000C84B0000}"/>
    <cellStyle name="Normal 3 6 2 2 3 16" xfId="6315" xr:uid="{00000000-0005-0000-0000-0000C94B0000}"/>
    <cellStyle name="Normal 3 6 2 2 3 16 2" xfId="17446" xr:uid="{00000000-0005-0000-0000-0000CA4B0000}"/>
    <cellStyle name="Normal 3 6 2 2 3 17" xfId="6316" xr:uid="{00000000-0005-0000-0000-0000CB4B0000}"/>
    <cellStyle name="Normal 3 6 2 2 3 17 2" xfId="17447" xr:uid="{00000000-0005-0000-0000-0000CC4B0000}"/>
    <cellStyle name="Normal 3 6 2 2 3 18" xfId="6317" xr:uid="{00000000-0005-0000-0000-0000CD4B0000}"/>
    <cellStyle name="Normal 3 6 2 2 3 18 2" xfId="17448" xr:uid="{00000000-0005-0000-0000-0000CE4B0000}"/>
    <cellStyle name="Normal 3 6 2 2 3 19" xfId="6318" xr:uid="{00000000-0005-0000-0000-0000CF4B0000}"/>
    <cellStyle name="Normal 3 6 2 2 3 19 2" xfId="17449" xr:uid="{00000000-0005-0000-0000-0000D04B0000}"/>
    <cellStyle name="Normal 3 6 2 2 3 2" xfId="6319" xr:uid="{00000000-0005-0000-0000-0000D14B0000}"/>
    <cellStyle name="Normal 3 6 2 2 3 2 2" xfId="17450" xr:uid="{00000000-0005-0000-0000-0000D24B0000}"/>
    <cellStyle name="Normal 3 6 2 2 3 20" xfId="6320" xr:uid="{00000000-0005-0000-0000-0000D34B0000}"/>
    <cellStyle name="Normal 3 6 2 2 3 20 2" xfId="17451" xr:uid="{00000000-0005-0000-0000-0000D44B0000}"/>
    <cellStyle name="Normal 3 6 2 2 3 21" xfId="6321" xr:uid="{00000000-0005-0000-0000-0000D54B0000}"/>
    <cellStyle name="Normal 3 6 2 2 3 21 2" xfId="17452" xr:uid="{00000000-0005-0000-0000-0000D64B0000}"/>
    <cellStyle name="Normal 3 6 2 2 3 22" xfId="6322" xr:uid="{00000000-0005-0000-0000-0000D74B0000}"/>
    <cellStyle name="Normal 3 6 2 2 3 22 2" xfId="17453" xr:uid="{00000000-0005-0000-0000-0000D84B0000}"/>
    <cellStyle name="Normal 3 6 2 2 3 23" xfId="6323" xr:uid="{00000000-0005-0000-0000-0000D94B0000}"/>
    <cellStyle name="Normal 3 6 2 2 3 23 2" xfId="17454" xr:uid="{00000000-0005-0000-0000-0000DA4B0000}"/>
    <cellStyle name="Normal 3 6 2 2 3 24" xfId="6324" xr:uid="{00000000-0005-0000-0000-0000DB4B0000}"/>
    <cellStyle name="Normal 3 6 2 2 3 24 2" xfId="17455" xr:uid="{00000000-0005-0000-0000-0000DC4B0000}"/>
    <cellStyle name="Normal 3 6 2 2 3 25" xfId="6325" xr:uid="{00000000-0005-0000-0000-0000DD4B0000}"/>
    <cellStyle name="Normal 3 6 2 2 3 25 2" xfId="17456" xr:uid="{00000000-0005-0000-0000-0000DE4B0000}"/>
    <cellStyle name="Normal 3 6 2 2 3 26" xfId="17439" xr:uid="{00000000-0005-0000-0000-0000DF4B0000}"/>
    <cellStyle name="Normal 3 6 2 2 3 3" xfId="6326" xr:uid="{00000000-0005-0000-0000-0000E04B0000}"/>
    <cellStyle name="Normal 3 6 2 2 3 3 2" xfId="17457" xr:uid="{00000000-0005-0000-0000-0000E14B0000}"/>
    <cellStyle name="Normal 3 6 2 2 3 4" xfId="6327" xr:uid="{00000000-0005-0000-0000-0000E24B0000}"/>
    <cellStyle name="Normal 3 6 2 2 3 4 2" xfId="17458" xr:uid="{00000000-0005-0000-0000-0000E34B0000}"/>
    <cellStyle name="Normal 3 6 2 2 3 5" xfId="6328" xr:uid="{00000000-0005-0000-0000-0000E44B0000}"/>
    <cellStyle name="Normal 3 6 2 2 3 5 2" xfId="17459" xr:uid="{00000000-0005-0000-0000-0000E54B0000}"/>
    <cellStyle name="Normal 3 6 2 2 3 6" xfId="6329" xr:uid="{00000000-0005-0000-0000-0000E64B0000}"/>
    <cellStyle name="Normal 3 6 2 2 3 6 2" xfId="17460" xr:uid="{00000000-0005-0000-0000-0000E74B0000}"/>
    <cellStyle name="Normal 3 6 2 2 3 7" xfId="6330" xr:uid="{00000000-0005-0000-0000-0000E84B0000}"/>
    <cellStyle name="Normal 3 6 2 2 3 7 2" xfId="17461" xr:uid="{00000000-0005-0000-0000-0000E94B0000}"/>
    <cellStyle name="Normal 3 6 2 2 3 8" xfId="6331" xr:uid="{00000000-0005-0000-0000-0000EA4B0000}"/>
    <cellStyle name="Normal 3 6 2 2 3 8 2" xfId="17462" xr:uid="{00000000-0005-0000-0000-0000EB4B0000}"/>
    <cellStyle name="Normal 3 6 2 2 3 9" xfId="6332" xr:uid="{00000000-0005-0000-0000-0000EC4B0000}"/>
    <cellStyle name="Normal 3 6 2 2 3 9 2" xfId="17463" xr:uid="{00000000-0005-0000-0000-0000ED4B0000}"/>
    <cellStyle name="Normal 3 6 2 2 4" xfId="6333" xr:uid="{00000000-0005-0000-0000-0000EE4B0000}"/>
    <cellStyle name="Normal 3 6 2 2 4 10" xfId="6334" xr:uid="{00000000-0005-0000-0000-0000EF4B0000}"/>
    <cellStyle name="Normal 3 6 2 2 4 10 2" xfId="17465" xr:uid="{00000000-0005-0000-0000-0000F04B0000}"/>
    <cellStyle name="Normal 3 6 2 2 4 11" xfId="6335" xr:uid="{00000000-0005-0000-0000-0000F14B0000}"/>
    <cellStyle name="Normal 3 6 2 2 4 11 2" xfId="17466" xr:uid="{00000000-0005-0000-0000-0000F24B0000}"/>
    <cellStyle name="Normal 3 6 2 2 4 12" xfId="6336" xr:uid="{00000000-0005-0000-0000-0000F34B0000}"/>
    <cellStyle name="Normal 3 6 2 2 4 12 2" xfId="17467" xr:uid="{00000000-0005-0000-0000-0000F44B0000}"/>
    <cellStyle name="Normal 3 6 2 2 4 13" xfId="6337" xr:uid="{00000000-0005-0000-0000-0000F54B0000}"/>
    <cellStyle name="Normal 3 6 2 2 4 13 2" xfId="17468" xr:uid="{00000000-0005-0000-0000-0000F64B0000}"/>
    <cellStyle name="Normal 3 6 2 2 4 14" xfId="6338" xr:uid="{00000000-0005-0000-0000-0000F74B0000}"/>
    <cellStyle name="Normal 3 6 2 2 4 14 2" xfId="17469" xr:uid="{00000000-0005-0000-0000-0000F84B0000}"/>
    <cellStyle name="Normal 3 6 2 2 4 15" xfId="6339" xr:uid="{00000000-0005-0000-0000-0000F94B0000}"/>
    <cellStyle name="Normal 3 6 2 2 4 15 2" xfId="17470" xr:uid="{00000000-0005-0000-0000-0000FA4B0000}"/>
    <cellStyle name="Normal 3 6 2 2 4 16" xfId="6340" xr:uid="{00000000-0005-0000-0000-0000FB4B0000}"/>
    <cellStyle name="Normal 3 6 2 2 4 16 2" xfId="17471" xr:uid="{00000000-0005-0000-0000-0000FC4B0000}"/>
    <cellStyle name="Normal 3 6 2 2 4 17" xfId="6341" xr:uid="{00000000-0005-0000-0000-0000FD4B0000}"/>
    <cellStyle name="Normal 3 6 2 2 4 17 2" xfId="17472" xr:uid="{00000000-0005-0000-0000-0000FE4B0000}"/>
    <cellStyle name="Normal 3 6 2 2 4 18" xfId="6342" xr:uid="{00000000-0005-0000-0000-0000FF4B0000}"/>
    <cellStyle name="Normal 3 6 2 2 4 18 2" xfId="17473" xr:uid="{00000000-0005-0000-0000-0000004C0000}"/>
    <cellStyle name="Normal 3 6 2 2 4 19" xfId="6343" xr:uid="{00000000-0005-0000-0000-0000014C0000}"/>
    <cellStyle name="Normal 3 6 2 2 4 19 2" xfId="17474" xr:uid="{00000000-0005-0000-0000-0000024C0000}"/>
    <cellStyle name="Normal 3 6 2 2 4 2" xfId="6344" xr:uid="{00000000-0005-0000-0000-0000034C0000}"/>
    <cellStyle name="Normal 3 6 2 2 4 2 2" xfId="17475" xr:uid="{00000000-0005-0000-0000-0000044C0000}"/>
    <cellStyle name="Normal 3 6 2 2 4 20" xfId="6345" xr:uid="{00000000-0005-0000-0000-0000054C0000}"/>
    <cellStyle name="Normal 3 6 2 2 4 20 2" xfId="17476" xr:uid="{00000000-0005-0000-0000-0000064C0000}"/>
    <cellStyle name="Normal 3 6 2 2 4 21" xfId="6346" xr:uid="{00000000-0005-0000-0000-0000074C0000}"/>
    <cellStyle name="Normal 3 6 2 2 4 21 2" xfId="17477" xr:uid="{00000000-0005-0000-0000-0000084C0000}"/>
    <cellStyle name="Normal 3 6 2 2 4 22" xfId="6347" xr:uid="{00000000-0005-0000-0000-0000094C0000}"/>
    <cellStyle name="Normal 3 6 2 2 4 22 2" xfId="17478" xr:uid="{00000000-0005-0000-0000-00000A4C0000}"/>
    <cellStyle name="Normal 3 6 2 2 4 23" xfId="6348" xr:uid="{00000000-0005-0000-0000-00000B4C0000}"/>
    <cellStyle name="Normal 3 6 2 2 4 23 2" xfId="17479" xr:uid="{00000000-0005-0000-0000-00000C4C0000}"/>
    <cellStyle name="Normal 3 6 2 2 4 24" xfId="6349" xr:uid="{00000000-0005-0000-0000-00000D4C0000}"/>
    <cellStyle name="Normal 3 6 2 2 4 24 2" xfId="17480" xr:uid="{00000000-0005-0000-0000-00000E4C0000}"/>
    <cellStyle name="Normal 3 6 2 2 4 25" xfId="6350" xr:uid="{00000000-0005-0000-0000-00000F4C0000}"/>
    <cellStyle name="Normal 3 6 2 2 4 25 2" xfId="17481" xr:uid="{00000000-0005-0000-0000-0000104C0000}"/>
    <cellStyle name="Normal 3 6 2 2 4 26" xfId="17464" xr:uid="{00000000-0005-0000-0000-0000114C0000}"/>
    <cellStyle name="Normal 3 6 2 2 4 3" xfId="6351" xr:uid="{00000000-0005-0000-0000-0000124C0000}"/>
    <cellStyle name="Normal 3 6 2 2 4 3 2" xfId="17482" xr:uid="{00000000-0005-0000-0000-0000134C0000}"/>
    <cellStyle name="Normal 3 6 2 2 4 4" xfId="6352" xr:uid="{00000000-0005-0000-0000-0000144C0000}"/>
    <cellStyle name="Normal 3 6 2 2 4 4 2" xfId="17483" xr:uid="{00000000-0005-0000-0000-0000154C0000}"/>
    <cellStyle name="Normal 3 6 2 2 4 5" xfId="6353" xr:uid="{00000000-0005-0000-0000-0000164C0000}"/>
    <cellStyle name="Normal 3 6 2 2 4 5 2" xfId="17484" xr:uid="{00000000-0005-0000-0000-0000174C0000}"/>
    <cellStyle name="Normal 3 6 2 2 4 6" xfId="6354" xr:uid="{00000000-0005-0000-0000-0000184C0000}"/>
    <cellStyle name="Normal 3 6 2 2 4 6 2" xfId="17485" xr:uid="{00000000-0005-0000-0000-0000194C0000}"/>
    <cellStyle name="Normal 3 6 2 2 4 7" xfId="6355" xr:uid="{00000000-0005-0000-0000-00001A4C0000}"/>
    <cellStyle name="Normal 3 6 2 2 4 7 2" xfId="17486" xr:uid="{00000000-0005-0000-0000-00001B4C0000}"/>
    <cellStyle name="Normal 3 6 2 2 4 8" xfId="6356" xr:uid="{00000000-0005-0000-0000-00001C4C0000}"/>
    <cellStyle name="Normal 3 6 2 2 4 8 2" xfId="17487" xr:uid="{00000000-0005-0000-0000-00001D4C0000}"/>
    <cellStyle name="Normal 3 6 2 2 4 9" xfId="6357" xr:uid="{00000000-0005-0000-0000-00001E4C0000}"/>
    <cellStyle name="Normal 3 6 2 2 4 9 2" xfId="17488" xr:uid="{00000000-0005-0000-0000-00001F4C0000}"/>
    <cellStyle name="Normal 3 6 2 2 5" xfId="6358" xr:uid="{00000000-0005-0000-0000-0000204C0000}"/>
    <cellStyle name="Normal 3 6 2 2 5 10" xfId="6359" xr:uid="{00000000-0005-0000-0000-0000214C0000}"/>
    <cellStyle name="Normal 3 6 2 2 5 10 2" xfId="17490" xr:uid="{00000000-0005-0000-0000-0000224C0000}"/>
    <cellStyle name="Normal 3 6 2 2 5 11" xfId="6360" xr:uid="{00000000-0005-0000-0000-0000234C0000}"/>
    <cellStyle name="Normal 3 6 2 2 5 11 2" xfId="17491" xr:uid="{00000000-0005-0000-0000-0000244C0000}"/>
    <cellStyle name="Normal 3 6 2 2 5 12" xfId="6361" xr:uid="{00000000-0005-0000-0000-0000254C0000}"/>
    <cellStyle name="Normal 3 6 2 2 5 12 2" xfId="17492" xr:uid="{00000000-0005-0000-0000-0000264C0000}"/>
    <cellStyle name="Normal 3 6 2 2 5 13" xfId="6362" xr:uid="{00000000-0005-0000-0000-0000274C0000}"/>
    <cellStyle name="Normal 3 6 2 2 5 13 2" xfId="17493" xr:uid="{00000000-0005-0000-0000-0000284C0000}"/>
    <cellStyle name="Normal 3 6 2 2 5 14" xfId="6363" xr:uid="{00000000-0005-0000-0000-0000294C0000}"/>
    <cellStyle name="Normal 3 6 2 2 5 14 2" xfId="17494" xr:uid="{00000000-0005-0000-0000-00002A4C0000}"/>
    <cellStyle name="Normal 3 6 2 2 5 15" xfId="6364" xr:uid="{00000000-0005-0000-0000-00002B4C0000}"/>
    <cellStyle name="Normal 3 6 2 2 5 15 2" xfId="17495" xr:uid="{00000000-0005-0000-0000-00002C4C0000}"/>
    <cellStyle name="Normal 3 6 2 2 5 16" xfId="6365" xr:uid="{00000000-0005-0000-0000-00002D4C0000}"/>
    <cellStyle name="Normal 3 6 2 2 5 16 2" xfId="17496" xr:uid="{00000000-0005-0000-0000-00002E4C0000}"/>
    <cellStyle name="Normal 3 6 2 2 5 17" xfId="6366" xr:uid="{00000000-0005-0000-0000-00002F4C0000}"/>
    <cellStyle name="Normal 3 6 2 2 5 17 2" xfId="17497" xr:uid="{00000000-0005-0000-0000-0000304C0000}"/>
    <cellStyle name="Normal 3 6 2 2 5 18" xfId="6367" xr:uid="{00000000-0005-0000-0000-0000314C0000}"/>
    <cellStyle name="Normal 3 6 2 2 5 18 2" xfId="17498" xr:uid="{00000000-0005-0000-0000-0000324C0000}"/>
    <cellStyle name="Normal 3 6 2 2 5 19" xfId="6368" xr:uid="{00000000-0005-0000-0000-0000334C0000}"/>
    <cellStyle name="Normal 3 6 2 2 5 19 2" xfId="17499" xr:uid="{00000000-0005-0000-0000-0000344C0000}"/>
    <cellStyle name="Normal 3 6 2 2 5 2" xfId="6369" xr:uid="{00000000-0005-0000-0000-0000354C0000}"/>
    <cellStyle name="Normal 3 6 2 2 5 2 2" xfId="17500" xr:uid="{00000000-0005-0000-0000-0000364C0000}"/>
    <cellStyle name="Normal 3 6 2 2 5 20" xfId="6370" xr:uid="{00000000-0005-0000-0000-0000374C0000}"/>
    <cellStyle name="Normal 3 6 2 2 5 20 2" xfId="17501" xr:uid="{00000000-0005-0000-0000-0000384C0000}"/>
    <cellStyle name="Normal 3 6 2 2 5 21" xfId="6371" xr:uid="{00000000-0005-0000-0000-0000394C0000}"/>
    <cellStyle name="Normal 3 6 2 2 5 21 2" xfId="17502" xr:uid="{00000000-0005-0000-0000-00003A4C0000}"/>
    <cellStyle name="Normal 3 6 2 2 5 22" xfId="6372" xr:uid="{00000000-0005-0000-0000-00003B4C0000}"/>
    <cellStyle name="Normal 3 6 2 2 5 22 2" xfId="17503" xr:uid="{00000000-0005-0000-0000-00003C4C0000}"/>
    <cellStyle name="Normal 3 6 2 2 5 23" xfId="6373" xr:uid="{00000000-0005-0000-0000-00003D4C0000}"/>
    <cellStyle name="Normal 3 6 2 2 5 23 2" xfId="17504" xr:uid="{00000000-0005-0000-0000-00003E4C0000}"/>
    <cellStyle name="Normal 3 6 2 2 5 24" xfId="6374" xr:uid="{00000000-0005-0000-0000-00003F4C0000}"/>
    <cellStyle name="Normal 3 6 2 2 5 24 2" xfId="17505" xr:uid="{00000000-0005-0000-0000-0000404C0000}"/>
    <cellStyle name="Normal 3 6 2 2 5 25" xfId="6375" xr:uid="{00000000-0005-0000-0000-0000414C0000}"/>
    <cellStyle name="Normal 3 6 2 2 5 25 2" xfId="17506" xr:uid="{00000000-0005-0000-0000-0000424C0000}"/>
    <cellStyle name="Normal 3 6 2 2 5 26" xfId="17489" xr:uid="{00000000-0005-0000-0000-0000434C0000}"/>
    <cellStyle name="Normal 3 6 2 2 5 3" xfId="6376" xr:uid="{00000000-0005-0000-0000-0000444C0000}"/>
    <cellStyle name="Normal 3 6 2 2 5 3 2" xfId="17507" xr:uid="{00000000-0005-0000-0000-0000454C0000}"/>
    <cellStyle name="Normal 3 6 2 2 5 4" xfId="6377" xr:uid="{00000000-0005-0000-0000-0000464C0000}"/>
    <cellStyle name="Normal 3 6 2 2 5 4 2" xfId="17508" xr:uid="{00000000-0005-0000-0000-0000474C0000}"/>
    <cellStyle name="Normal 3 6 2 2 5 5" xfId="6378" xr:uid="{00000000-0005-0000-0000-0000484C0000}"/>
    <cellStyle name="Normal 3 6 2 2 5 5 2" xfId="17509" xr:uid="{00000000-0005-0000-0000-0000494C0000}"/>
    <cellStyle name="Normal 3 6 2 2 5 6" xfId="6379" xr:uid="{00000000-0005-0000-0000-00004A4C0000}"/>
    <cellStyle name="Normal 3 6 2 2 5 6 2" xfId="17510" xr:uid="{00000000-0005-0000-0000-00004B4C0000}"/>
    <cellStyle name="Normal 3 6 2 2 5 7" xfId="6380" xr:uid="{00000000-0005-0000-0000-00004C4C0000}"/>
    <cellStyle name="Normal 3 6 2 2 5 7 2" xfId="17511" xr:uid="{00000000-0005-0000-0000-00004D4C0000}"/>
    <cellStyle name="Normal 3 6 2 2 5 8" xfId="6381" xr:uid="{00000000-0005-0000-0000-00004E4C0000}"/>
    <cellStyle name="Normal 3 6 2 2 5 8 2" xfId="17512" xr:uid="{00000000-0005-0000-0000-00004F4C0000}"/>
    <cellStyle name="Normal 3 6 2 2 5 9" xfId="6382" xr:uid="{00000000-0005-0000-0000-0000504C0000}"/>
    <cellStyle name="Normal 3 6 2 2 5 9 2" xfId="17513" xr:uid="{00000000-0005-0000-0000-0000514C0000}"/>
    <cellStyle name="Normal 3 6 2 2 6" xfId="28004" xr:uid="{00000000-0005-0000-0000-0000524C0000}"/>
    <cellStyle name="Normal 3 6 2 2 7" xfId="17413" xr:uid="{00000000-0005-0000-0000-0000534C0000}"/>
    <cellStyle name="Normal 3 6 2 20" xfId="6383" xr:uid="{00000000-0005-0000-0000-0000544C0000}"/>
    <cellStyle name="Normal 3 6 2 20 2" xfId="17514" xr:uid="{00000000-0005-0000-0000-0000554C0000}"/>
    <cellStyle name="Normal 3 6 2 21" xfId="6384" xr:uid="{00000000-0005-0000-0000-0000564C0000}"/>
    <cellStyle name="Normal 3 6 2 21 2" xfId="17515" xr:uid="{00000000-0005-0000-0000-0000574C0000}"/>
    <cellStyle name="Normal 3 6 2 22" xfId="6385" xr:uid="{00000000-0005-0000-0000-0000584C0000}"/>
    <cellStyle name="Normal 3 6 2 22 2" xfId="17516" xr:uid="{00000000-0005-0000-0000-0000594C0000}"/>
    <cellStyle name="Normal 3 6 2 23" xfId="6386" xr:uid="{00000000-0005-0000-0000-00005A4C0000}"/>
    <cellStyle name="Normal 3 6 2 23 2" xfId="17517" xr:uid="{00000000-0005-0000-0000-00005B4C0000}"/>
    <cellStyle name="Normal 3 6 2 24" xfId="6387" xr:uid="{00000000-0005-0000-0000-00005C4C0000}"/>
    <cellStyle name="Normal 3 6 2 24 2" xfId="17518" xr:uid="{00000000-0005-0000-0000-00005D4C0000}"/>
    <cellStyle name="Normal 3 6 2 25" xfId="6388" xr:uid="{00000000-0005-0000-0000-00005E4C0000}"/>
    <cellStyle name="Normal 3 6 2 25 2" xfId="17519" xr:uid="{00000000-0005-0000-0000-00005F4C0000}"/>
    <cellStyle name="Normal 3 6 2 26" xfId="6389" xr:uid="{00000000-0005-0000-0000-0000604C0000}"/>
    <cellStyle name="Normal 3 6 2 26 2" xfId="17520" xr:uid="{00000000-0005-0000-0000-0000614C0000}"/>
    <cellStyle name="Normal 3 6 2 27" xfId="6390" xr:uid="{00000000-0005-0000-0000-0000624C0000}"/>
    <cellStyle name="Normal 3 6 2 27 2" xfId="17521" xr:uid="{00000000-0005-0000-0000-0000634C0000}"/>
    <cellStyle name="Normal 3 6 2 28" xfId="6391" xr:uid="{00000000-0005-0000-0000-0000644C0000}"/>
    <cellStyle name="Normal 3 6 2 28 2" xfId="17522" xr:uid="{00000000-0005-0000-0000-0000654C0000}"/>
    <cellStyle name="Normal 3 6 2 29" xfId="6392" xr:uid="{00000000-0005-0000-0000-0000664C0000}"/>
    <cellStyle name="Normal 3 6 2 29 2" xfId="17523" xr:uid="{00000000-0005-0000-0000-0000674C0000}"/>
    <cellStyle name="Normal 3 6 2 3" xfId="6393" xr:uid="{00000000-0005-0000-0000-0000684C0000}"/>
    <cellStyle name="Normal 3 6 2 3 2" xfId="6394" xr:uid="{00000000-0005-0000-0000-0000694C0000}"/>
    <cellStyle name="Normal 3 6 2 3 2 2" xfId="27492" xr:uid="{00000000-0005-0000-0000-00006A4C0000}"/>
    <cellStyle name="Normal 3 6 2 3 3" xfId="6395" xr:uid="{00000000-0005-0000-0000-00006B4C0000}"/>
    <cellStyle name="Normal 3 6 2 3 3 2" xfId="27493" xr:uid="{00000000-0005-0000-0000-00006C4C0000}"/>
    <cellStyle name="Normal 3 6 2 3 4" xfId="17524" xr:uid="{00000000-0005-0000-0000-00006D4C0000}"/>
    <cellStyle name="Normal 3 6 2 30" xfId="17402" xr:uid="{00000000-0005-0000-0000-00006E4C0000}"/>
    <cellStyle name="Normal 3 6 2 4" xfId="6396" xr:uid="{00000000-0005-0000-0000-00006F4C0000}"/>
    <cellStyle name="Normal 3 6 2 4 2" xfId="17525" xr:uid="{00000000-0005-0000-0000-0000704C0000}"/>
    <cellStyle name="Normal 3 6 2 5" xfId="6397" xr:uid="{00000000-0005-0000-0000-0000714C0000}"/>
    <cellStyle name="Normal 3 6 2 5 2" xfId="17526" xr:uid="{00000000-0005-0000-0000-0000724C0000}"/>
    <cellStyle name="Normal 3 6 2 6" xfId="6398" xr:uid="{00000000-0005-0000-0000-0000734C0000}"/>
    <cellStyle name="Normal 3 6 2 6 2" xfId="17527" xr:uid="{00000000-0005-0000-0000-0000744C0000}"/>
    <cellStyle name="Normal 3 6 2 7" xfId="6399" xr:uid="{00000000-0005-0000-0000-0000754C0000}"/>
    <cellStyle name="Normal 3 6 2 7 2" xfId="17528" xr:uid="{00000000-0005-0000-0000-0000764C0000}"/>
    <cellStyle name="Normal 3 6 2 8" xfId="6400" xr:uid="{00000000-0005-0000-0000-0000774C0000}"/>
    <cellStyle name="Normal 3 6 2 8 2" xfId="17529" xr:uid="{00000000-0005-0000-0000-0000784C0000}"/>
    <cellStyle name="Normal 3 6 2 9" xfId="6401" xr:uid="{00000000-0005-0000-0000-0000794C0000}"/>
    <cellStyle name="Normal 3 6 2 9 2" xfId="17530" xr:uid="{00000000-0005-0000-0000-00007A4C0000}"/>
    <cellStyle name="Normal 3 6 20" xfId="6402" xr:uid="{00000000-0005-0000-0000-00007B4C0000}"/>
    <cellStyle name="Normal 3 6 20 2" xfId="17531" xr:uid="{00000000-0005-0000-0000-00007C4C0000}"/>
    <cellStyle name="Normal 3 6 21" xfId="6403" xr:uid="{00000000-0005-0000-0000-00007D4C0000}"/>
    <cellStyle name="Normal 3 6 21 2" xfId="17532" xr:uid="{00000000-0005-0000-0000-00007E4C0000}"/>
    <cellStyle name="Normal 3 6 22" xfId="6404" xr:uid="{00000000-0005-0000-0000-00007F4C0000}"/>
    <cellStyle name="Normal 3 6 22 2" xfId="17533" xr:uid="{00000000-0005-0000-0000-0000804C0000}"/>
    <cellStyle name="Normal 3 6 23" xfId="6405" xr:uid="{00000000-0005-0000-0000-0000814C0000}"/>
    <cellStyle name="Normal 3 6 23 2" xfId="17534" xr:uid="{00000000-0005-0000-0000-0000824C0000}"/>
    <cellStyle name="Normal 3 6 24" xfId="6406" xr:uid="{00000000-0005-0000-0000-0000834C0000}"/>
    <cellStyle name="Normal 3 6 24 2" xfId="17535" xr:uid="{00000000-0005-0000-0000-0000844C0000}"/>
    <cellStyle name="Normal 3 6 25" xfId="6407" xr:uid="{00000000-0005-0000-0000-0000854C0000}"/>
    <cellStyle name="Normal 3 6 25 2" xfId="17536" xr:uid="{00000000-0005-0000-0000-0000864C0000}"/>
    <cellStyle name="Normal 3 6 26" xfId="6408" xr:uid="{00000000-0005-0000-0000-0000874C0000}"/>
    <cellStyle name="Normal 3 6 26 2" xfId="17537" xr:uid="{00000000-0005-0000-0000-0000884C0000}"/>
    <cellStyle name="Normal 3 6 27" xfId="6409" xr:uid="{00000000-0005-0000-0000-0000894C0000}"/>
    <cellStyle name="Normal 3 6 27 2" xfId="17538" xr:uid="{00000000-0005-0000-0000-00008A4C0000}"/>
    <cellStyle name="Normal 3 6 28" xfId="6410" xr:uid="{00000000-0005-0000-0000-00008B4C0000}"/>
    <cellStyle name="Normal 3 6 28 2" xfId="17539" xr:uid="{00000000-0005-0000-0000-00008C4C0000}"/>
    <cellStyle name="Normal 3 6 29" xfId="17343" xr:uid="{00000000-0005-0000-0000-00008D4C0000}"/>
    <cellStyle name="Normal 3 6 3" xfId="6411" xr:uid="{00000000-0005-0000-0000-00008E4C0000}"/>
    <cellStyle name="Normal 3 6 3 10" xfId="6412" xr:uid="{00000000-0005-0000-0000-00008F4C0000}"/>
    <cellStyle name="Normal 3 6 3 10 2" xfId="17541" xr:uid="{00000000-0005-0000-0000-0000904C0000}"/>
    <cellStyle name="Normal 3 6 3 11" xfId="6413" xr:uid="{00000000-0005-0000-0000-0000914C0000}"/>
    <cellStyle name="Normal 3 6 3 11 2" xfId="17542" xr:uid="{00000000-0005-0000-0000-0000924C0000}"/>
    <cellStyle name="Normal 3 6 3 12" xfId="6414" xr:uid="{00000000-0005-0000-0000-0000934C0000}"/>
    <cellStyle name="Normal 3 6 3 12 2" xfId="17543" xr:uid="{00000000-0005-0000-0000-0000944C0000}"/>
    <cellStyle name="Normal 3 6 3 13" xfId="6415" xr:uid="{00000000-0005-0000-0000-0000954C0000}"/>
    <cellStyle name="Normal 3 6 3 13 2" xfId="17544" xr:uid="{00000000-0005-0000-0000-0000964C0000}"/>
    <cellStyle name="Normal 3 6 3 14" xfId="6416" xr:uid="{00000000-0005-0000-0000-0000974C0000}"/>
    <cellStyle name="Normal 3 6 3 14 2" xfId="17545" xr:uid="{00000000-0005-0000-0000-0000984C0000}"/>
    <cellStyle name="Normal 3 6 3 15" xfId="6417" xr:uid="{00000000-0005-0000-0000-0000994C0000}"/>
    <cellStyle name="Normal 3 6 3 15 2" xfId="17546" xr:uid="{00000000-0005-0000-0000-00009A4C0000}"/>
    <cellStyle name="Normal 3 6 3 16" xfId="6418" xr:uid="{00000000-0005-0000-0000-00009B4C0000}"/>
    <cellStyle name="Normal 3 6 3 16 2" xfId="17547" xr:uid="{00000000-0005-0000-0000-00009C4C0000}"/>
    <cellStyle name="Normal 3 6 3 17" xfId="6419" xr:uid="{00000000-0005-0000-0000-00009D4C0000}"/>
    <cellStyle name="Normal 3 6 3 17 2" xfId="17548" xr:uid="{00000000-0005-0000-0000-00009E4C0000}"/>
    <cellStyle name="Normal 3 6 3 18" xfId="6420" xr:uid="{00000000-0005-0000-0000-00009F4C0000}"/>
    <cellStyle name="Normal 3 6 3 18 2" xfId="17549" xr:uid="{00000000-0005-0000-0000-0000A04C0000}"/>
    <cellStyle name="Normal 3 6 3 19" xfId="6421" xr:uid="{00000000-0005-0000-0000-0000A14C0000}"/>
    <cellStyle name="Normal 3 6 3 19 2" xfId="17550" xr:uid="{00000000-0005-0000-0000-0000A24C0000}"/>
    <cellStyle name="Normal 3 6 3 2" xfId="6422" xr:uid="{00000000-0005-0000-0000-0000A34C0000}"/>
    <cellStyle name="Normal 3 6 3 2 2" xfId="17551" xr:uid="{00000000-0005-0000-0000-0000A44C0000}"/>
    <cellStyle name="Normal 3 6 3 20" xfId="6423" xr:uid="{00000000-0005-0000-0000-0000A54C0000}"/>
    <cellStyle name="Normal 3 6 3 20 2" xfId="17552" xr:uid="{00000000-0005-0000-0000-0000A64C0000}"/>
    <cellStyle name="Normal 3 6 3 21" xfId="6424" xr:uid="{00000000-0005-0000-0000-0000A74C0000}"/>
    <cellStyle name="Normal 3 6 3 21 2" xfId="17553" xr:uid="{00000000-0005-0000-0000-0000A84C0000}"/>
    <cellStyle name="Normal 3 6 3 22" xfId="6425" xr:uid="{00000000-0005-0000-0000-0000A94C0000}"/>
    <cellStyle name="Normal 3 6 3 22 2" xfId="17554" xr:uid="{00000000-0005-0000-0000-0000AA4C0000}"/>
    <cellStyle name="Normal 3 6 3 23" xfId="6426" xr:uid="{00000000-0005-0000-0000-0000AB4C0000}"/>
    <cellStyle name="Normal 3 6 3 23 2" xfId="17555" xr:uid="{00000000-0005-0000-0000-0000AC4C0000}"/>
    <cellStyle name="Normal 3 6 3 24" xfId="6427" xr:uid="{00000000-0005-0000-0000-0000AD4C0000}"/>
    <cellStyle name="Normal 3 6 3 24 2" xfId="17556" xr:uid="{00000000-0005-0000-0000-0000AE4C0000}"/>
    <cellStyle name="Normal 3 6 3 25" xfId="6428" xr:uid="{00000000-0005-0000-0000-0000AF4C0000}"/>
    <cellStyle name="Normal 3 6 3 25 2" xfId="17557" xr:uid="{00000000-0005-0000-0000-0000B04C0000}"/>
    <cellStyle name="Normal 3 6 3 26" xfId="17540" xr:uid="{00000000-0005-0000-0000-0000B14C0000}"/>
    <cellStyle name="Normal 3 6 3 3" xfId="6429" xr:uid="{00000000-0005-0000-0000-0000B24C0000}"/>
    <cellStyle name="Normal 3 6 3 3 2" xfId="17558" xr:uid="{00000000-0005-0000-0000-0000B34C0000}"/>
    <cellStyle name="Normal 3 6 3 4" xfId="6430" xr:uid="{00000000-0005-0000-0000-0000B44C0000}"/>
    <cellStyle name="Normal 3 6 3 4 2" xfId="17559" xr:uid="{00000000-0005-0000-0000-0000B54C0000}"/>
    <cellStyle name="Normal 3 6 3 5" xfId="6431" xr:uid="{00000000-0005-0000-0000-0000B64C0000}"/>
    <cellStyle name="Normal 3 6 3 5 2" xfId="17560" xr:uid="{00000000-0005-0000-0000-0000B74C0000}"/>
    <cellStyle name="Normal 3 6 3 6" xfId="6432" xr:uid="{00000000-0005-0000-0000-0000B84C0000}"/>
    <cellStyle name="Normal 3 6 3 6 2" xfId="17561" xr:uid="{00000000-0005-0000-0000-0000B94C0000}"/>
    <cellStyle name="Normal 3 6 3 7" xfId="6433" xr:uid="{00000000-0005-0000-0000-0000BA4C0000}"/>
    <cellStyle name="Normal 3 6 3 7 2" xfId="17562" xr:uid="{00000000-0005-0000-0000-0000BB4C0000}"/>
    <cellStyle name="Normal 3 6 3 8" xfId="6434" xr:uid="{00000000-0005-0000-0000-0000BC4C0000}"/>
    <cellStyle name="Normal 3 6 3 8 2" xfId="17563" xr:uid="{00000000-0005-0000-0000-0000BD4C0000}"/>
    <cellStyle name="Normal 3 6 3 9" xfId="6435" xr:uid="{00000000-0005-0000-0000-0000BE4C0000}"/>
    <cellStyle name="Normal 3 6 3 9 2" xfId="17564" xr:uid="{00000000-0005-0000-0000-0000BF4C0000}"/>
    <cellStyle name="Normal 3 6 4" xfId="6436" xr:uid="{00000000-0005-0000-0000-0000C04C0000}"/>
    <cellStyle name="Normal 3 6 4 10" xfId="6437" xr:uid="{00000000-0005-0000-0000-0000C14C0000}"/>
    <cellStyle name="Normal 3 6 4 10 2" xfId="17566" xr:uid="{00000000-0005-0000-0000-0000C24C0000}"/>
    <cellStyle name="Normal 3 6 4 11" xfId="6438" xr:uid="{00000000-0005-0000-0000-0000C34C0000}"/>
    <cellStyle name="Normal 3 6 4 11 2" xfId="17567" xr:uid="{00000000-0005-0000-0000-0000C44C0000}"/>
    <cellStyle name="Normal 3 6 4 12" xfId="6439" xr:uid="{00000000-0005-0000-0000-0000C54C0000}"/>
    <cellStyle name="Normal 3 6 4 12 2" xfId="17568" xr:uid="{00000000-0005-0000-0000-0000C64C0000}"/>
    <cellStyle name="Normal 3 6 4 13" xfId="6440" xr:uid="{00000000-0005-0000-0000-0000C74C0000}"/>
    <cellStyle name="Normal 3 6 4 13 2" xfId="17569" xr:uid="{00000000-0005-0000-0000-0000C84C0000}"/>
    <cellStyle name="Normal 3 6 4 14" xfId="6441" xr:uid="{00000000-0005-0000-0000-0000C94C0000}"/>
    <cellStyle name="Normal 3 6 4 14 2" xfId="17570" xr:uid="{00000000-0005-0000-0000-0000CA4C0000}"/>
    <cellStyle name="Normal 3 6 4 15" xfId="6442" xr:uid="{00000000-0005-0000-0000-0000CB4C0000}"/>
    <cellStyle name="Normal 3 6 4 15 2" xfId="17571" xr:uid="{00000000-0005-0000-0000-0000CC4C0000}"/>
    <cellStyle name="Normal 3 6 4 16" xfId="6443" xr:uid="{00000000-0005-0000-0000-0000CD4C0000}"/>
    <cellStyle name="Normal 3 6 4 16 2" xfId="17572" xr:uid="{00000000-0005-0000-0000-0000CE4C0000}"/>
    <cellStyle name="Normal 3 6 4 17" xfId="6444" xr:uid="{00000000-0005-0000-0000-0000CF4C0000}"/>
    <cellStyle name="Normal 3 6 4 17 2" xfId="17573" xr:uid="{00000000-0005-0000-0000-0000D04C0000}"/>
    <cellStyle name="Normal 3 6 4 18" xfId="6445" xr:uid="{00000000-0005-0000-0000-0000D14C0000}"/>
    <cellStyle name="Normal 3 6 4 18 2" xfId="17574" xr:uid="{00000000-0005-0000-0000-0000D24C0000}"/>
    <cellStyle name="Normal 3 6 4 19" xfId="6446" xr:uid="{00000000-0005-0000-0000-0000D34C0000}"/>
    <cellStyle name="Normal 3 6 4 19 2" xfId="17575" xr:uid="{00000000-0005-0000-0000-0000D44C0000}"/>
    <cellStyle name="Normal 3 6 4 2" xfId="6447" xr:uid="{00000000-0005-0000-0000-0000D54C0000}"/>
    <cellStyle name="Normal 3 6 4 2 2" xfId="17576" xr:uid="{00000000-0005-0000-0000-0000D64C0000}"/>
    <cellStyle name="Normal 3 6 4 20" xfId="6448" xr:uid="{00000000-0005-0000-0000-0000D74C0000}"/>
    <cellStyle name="Normal 3 6 4 20 2" xfId="17577" xr:uid="{00000000-0005-0000-0000-0000D84C0000}"/>
    <cellStyle name="Normal 3 6 4 21" xfId="6449" xr:uid="{00000000-0005-0000-0000-0000D94C0000}"/>
    <cellStyle name="Normal 3 6 4 21 2" xfId="17578" xr:uid="{00000000-0005-0000-0000-0000DA4C0000}"/>
    <cellStyle name="Normal 3 6 4 22" xfId="6450" xr:uid="{00000000-0005-0000-0000-0000DB4C0000}"/>
    <cellStyle name="Normal 3 6 4 22 2" xfId="17579" xr:uid="{00000000-0005-0000-0000-0000DC4C0000}"/>
    <cellStyle name="Normal 3 6 4 23" xfId="6451" xr:uid="{00000000-0005-0000-0000-0000DD4C0000}"/>
    <cellStyle name="Normal 3 6 4 23 2" xfId="17580" xr:uid="{00000000-0005-0000-0000-0000DE4C0000}"/>
    <cellStyle name="Normal 3 6 4 24" xfId="6452" xr:uid="{00000000-0005-0000-0000-0000DF4C0000}"/>
    <cellStyle name="Normal 3 6 4 24 2" xfId="17581" xr:uid="{00000000-0005-0000-0000-0000E04C0000}"/>
    <cellStyle name="Normal 3 6 4 25" xfId="6453" xr:uid="{00000000-0005-0000-0000-0000E14C0000}"/>
    <cellStyle name="Normal 3 6 4 25 2" xfId="17582" xr:uid="{00000000-0005-0000-0000-0000E24C0000}"/>
    <cellStyle name="Normal 3 6 4 26" xfId="17565" xr:uid="{00000000-0005-0000-0000-0000E34C0000}"/>
    <cellStyle name="Normal 3 6 4 3" xfId="6454" xr:uid="{00000000-0005-0000-0000-0000E44C0000}"/>
    <cellStyle name="Normal 3 6 4 3 2" xfId="17583" xr:uid="{00000000-0005-0000-0000-0000E54C0000}"/>
    <cellStyle name="Normal 3 6 4 4" xfId="6455" xr:uid="{00000000-0005-0000-0000-0000E64C0000}"/>
    <cellStyle name="Normal 3 6 4 4 2" xfId="17584" xr:uid="{00000000-0005-0000-0000-0000E74C0000}"/>
    <cellStyle name="Normal 3 6 4 5" xfId="6456" xr:uid="{00000000-0005-0000-0000-0000E84C0000}"/>
    <cellStyle name="Normal 3 6 4 5 2" xfId="17585" xr:uid="{00000000-0005-0000-0000-0000E94C0000}"/>
    <cellStyle name="Normal 3 6 4 6" xfId="6457" xr:uid="{00000000-0005-0000-0000-0000EA4C0000}"/>
    <cellStyle name="Normal 3 6 4 6 2" xfId="17586" xr:uid="{00000000-0005-0000-0000-0000EB4C0000}"/>
    <cellStyle name="Normal 3 6 4 7" xfId="6458" xr:uid="{00000000-0005-0000-0000-0000EC4C0000}"/>
    <cellStyle name="Normal 3 6 4 7 2" xfId="17587" xr:uid="{00000000-0005-0000-0000-0000ED4C0000}"/>
    <cellStyle name="Normal 3 6 4 8" xfId="6459" xr:uid="{00000000-0005-0000-0000-0000EE4C0000}"/>
    <cellStyle name="Normal 3 6 4 8 2" xfId="17588" xr:uid="{00000000-0005-0000-0000-0000EF4C0000}"/>
    <cellStyle name="Normal 3 6 4 9" xfId="6460" xr:uid="{00000000-0005-0000-0000-0000F04C0000}"/>
    <cellStyle name="Normal 3 6 4 9 2" xfId="17589" xr:uid="{00000000-0005-0000-0000-0000F14C0000}"/>
    <cellStyle name="Normal 3 6 5" xfId="6461" xr:uid="{00000000-0005-0000-0000-0000F24C0000}"/>
    <cellStyle name="Normal 3 6 5 10" xfId="6462" xr:uid="{00000000-0005-0000-0000-0000F34C0000}"/>
    <cellStyle name="Normal 3 6 5 10 2" xfId="17591" xr:uid="{00000000-0005-0000-0000-0000F44C0000}"/>
    <cellStyle name="Normal 3 6 5 11" xfId="6463" xr:uid="{00000000-0005-0000-0000-0000F54C0000}"/>
    <cellStyle name="Normal 3 6 5 11 2" xfId="17592" xr:uid="{00000000-0005-0000-0000-0000F64C0000}"/>
    <cellStyle name="Normal 3 6 5 12" xfId="6464" xr:uid="{00000000-0005-0000-0000-0000F74C0000}"/>
    <cellStyle name="Normal 3 6 5 12 2" xfId="17593" xr:uid="{00000000-0005-0000-0000-0000F84C0000}"/>
    <cellStyle name="Normal 3 6 5 13" xfId="6465" xr:uid="{00000000-0005-0000-0000-0000F94C0000}"/>
    <cellStyle name="Normal 3 6 5 13 2" xfId="17594" xr:uid="{00000000-0005-0000-0000-0000FA4C0000}"/>
    <cellStyle name="Normal 3 6 5 14" xfId="6466" xr:uid="{00000000-0005-0000-0000-0000FB4C0000}"/>
    <cellStyle name="Normal 3 6 5 14 2" xfId="17595" xr:uid="{00000000-0005-0000-0000-0000FC4C0000}"/>
    <cellStyle name="Normal 3 6 5 15" xfId="6467" xr:uid="{00000000-0005-0000-0000-0000FD4C0000}"/>
    <cellStyle name="Normal 3 6 5 15 2" xfId="17596" xr:uid="{00000000-0005-0000-0000-0000FE4C0000}"/>
    <cellStyle name="Normal 3 6 5 16" xfId="6468" xr:uid="{00000000-0005-0000-0000-0000FF4C0000}"/>
    <cellStyle name="Normal 3 6 5 16 2" xfId="17597" xr:uid="{00000000-0005-0000-0000-0000004D0000}"/>
    <cellStyle name="Normal 3 6 5 17" xfId="6469" xr:uid="{00000000-0005-0000-0000-0000014D0000}"/>
    <cellStyle name="Normal 3 6 5 17 2" xfId="17598" xr:uid="{00000000-0005-0000-0000-0000024D0000}"/>
    <cellStyle name="Normal 3 6 5 18" xfId="6470" xr:uid="{00000000-0005-0000-0000-0000034D0000}"/>
    <cellStyle name="Normal 3 6 5 18 2" xfId="17599" xr:uid="{00000000-0005-0000-0000-0000044D0000}"/>
    <cellStyle name="Normal 3 6 5 19" xfId="6471" xr:uid="{00000000-0005-0000-0000-0000054D0000}"/>
    <cellStyle name="Normal 3 6 5 19 2" xfId="17600" xr:uid="{00000000-0005-0000-0000-0000064D0000}"/>
    <cellStyle name="Normal 3 6 5 2" xfId="6472" xr:uid="{00000000-0005-0000-0000-0000074D0000}"/>
    <cellStyle name="Normal 3 6 5 2 2" xfId="17601" xr:uid="{00000000-0005-0000-0000-0000084D0000}"/>
    <cellStyle name="Normal 3 6 5 20" xfId="6473" xr:uid="{00000000-0005-0000-0000-0000094D0000}"/>
    <cellStyle name="Normal 3 6 5 20 2" xfId="17602" xr:uid="{00000000-0005-0000-0000-00000A4D0000}"/>
    <cellStyle name="Normal 3 6 5 21" xfId="6474" xr:uid="{00000000-0005-0000-0000-00000B4D0000}"/>
    <cellStyle name="Normal 3 6 5 21 2" xfId="17603" xr:uid="{00000000-0005-0000-0000-00000C4D0000}"/>
    <cellStyle name="Normal 3 6 5 22" xfId="6475" xr:uid="{00000000-0005-0000-0000-00000D4D0000}"/>
    <cellStyle name="Normal 3 6 5 22 2" xfId="17604" xr:uid="{00000000-0005-0000-0000-00000E4D0000}"/>
    <cellStyle name="Normal 3 6 5 23" xfId="6476" xr:uid="{00000000-0005-0000-0000-00000F4D0000}"/>
    <cellStyle name="Normal 3 6 5 23 2" xfId="17605" xr:uid="{00000000-0005-0000-0000-0000104D0000}"/>
    <cellStyle name="Normal 3 6 5 24" xfId="6477" xr:uid="{00000000-0005-0000-0000-0000114D0000}"/>
    <cellStyle name="Normal 3 6 5 24 2" xfId="17606" xr:uid="{00000000-0005-0000-0000-0000124D0000}"/>
    <cellStyle name="Normal 3 6 5 25" xfId="6478" xr:uid="{00000000-0005-0000-0000-0000134D0000}"/>
    <cellStyle name="Normal 3 6 5 25 2" xfId="17607" xr:uid="{00000000-0005-0000-0000-0000144D0000}"/>
    <cellStyle name="Normal 3 6 5 26" xfId="17590" xr:uid="{00000000-0005-0000-0000-0000154D0000}"/>
    <cellStyle name="Normal 3 6 5 3" xfId="6479" xr:uid="{00000000-0005-0000-0000-0000164D0000}"/>
    <cellStyle name="Normal 3 6 5 3 2" xfId="17608" xr:uid="{00000000-0005-0000-0000-0000174D0000}"/>
    <cellStyle name="Normal 3 6 5 4" xfId="6480" xr:uid="{00000000-0005-0000-0000-0000184D0000}"/>
    <cellStyle name="Normal 3 6 5 4 2" xfId="17609" xr:uid="{00000000-0005-0000-0000-0000194D0000}"/>
    <cellStyle name="Normal 3 6 5 5" xfId="6481" xr:uid="{00000000-0005-0000-0000-00001A4D0000}"/>
    <cellStyle name="Normal 3 6 5 5 2" xfId="17610" xr:uid="{00000000-0005-0000-0000-00001B4D0000}"/>
    <cellStyle name="Normal 3 6 5 6" xfId="6482" xr:uid="{00000000-0005-0000-0000-00001C4D0000}"/>
    <cellStyle name="Normal 3 6 5 6 2" xfId="17611" xr:uid="{00000000-0005-0000-0000-00001D4D0000}"/>
    <cellStyle name="Normal 3 6 5 7" xfId="6483" xr:uid="{00000000-0005-0000-0000-00001E4D0000}"/>
    <cellStyle name="Normal 3 6 5 7 2" xfId="17612" xr:uid="{00000000-0005-0000-0000-00001F4D0000}"/>
    <cellStyle name="Normal 3 6 5 8" xfId="6484" xr:uid="{00000000-0005-0000-0000-0000204D0000}"/>
    <cellStyle name="Normal 3 6 5 8 2" xfId="17613" xr:uid="{00000000-0005-0000-0000-0000214D0000}"/>
    <cellStyle name="Normal 3 6 5 9" xfId="6485" xr:uid="{00000000-0005-0000-0000-0000224D0000}"/>
    <cellStyle name="Normal 3 6 5 9 2" xfId="17614" xr:uid="{00000000-0005-0000-0000-0000234D0000}"/>
    <cellStyle name="Normal 3 6 6" xfId="6486" xr:uid="{00000000-0005-0000-0000-0000244D0000}"/>
    <cellStyle name="Normal 3 6 6 10" xfId="6487" xr:uid="{00000000-0005-0000-0000-0000254D0000}"/>
    <cellStyle name="Normal 3 6 6 10 2" xfId="17616" xr:uid="{00000000-0005-0000-0000-0000264D0000}"/>
    <cellStyle name="Normal 3 6 6 11" xfId="6488" xr:uid="{00000000-0005-0000-0000-0000274D0000}"/>
    <cellStyle name="Normal 3 6 6 11 2" xfId="17617" xr:uid="{00000000-0005-0000-0000-0000284D0000}"/>
    <cellStyle name="Normal 3 6 6 12" xfId="6489" xr:uid="{00000000-0005-0000-0000-0000294D0000}"/>
    <cellStyle name="Normal 3 6 6 12 2" xfId="17618" xr:uid="{00000000-0005-0000-0000-00002A4D0000}"/>
    <cellStyle name="Normal 3 6 6 13" xfId="6490" xr:uid="{00000000-0005-0000-0000-00002B4D0000}"/>
    <cellStyle name="Normal 3 6 6 13 2" xfId="17619" xr:uid="{00000000-0005-0000-0000-00002C4D0000}"/>
    <cellStyle name="Normal 3 6 6 14" xfId="6491" xr:uid="{00000000-0005-0000-0000-00002D4D0000}"/>
    <cellStyle name="Normal 3 6 6 14 2" xfId="17620" xr:uid="{00000000-0005-0000-0000-00002E4D0000}"/>
    <cellStyle name="Normal 3 6 6 15" xfId="6492" xr:uid="{00000000-0005-0000-0000-00002F4D0000}"/>
    <cellStyle name="Normal 3 6 6 15 2" xfId="17621" xr:uid="{00000000-0005-0000-0000-0000304D0000}"/>
    <cellStyle name="Normal 3 6 6 16" xfId="6493" xr:uid="{00000000-0005-0000-0000-0000314D0000}"/>
    <cellStyle name="Normal 3 6 6 16 2" xfId="17622" xr:uid="{00000000-0005-0000-0000-0000324D0000}"/>
    <cellStyle name="Normal 3 6 6 17" xfId="6494" xr:uid="{00000000-0005-0000-0000-0000334D0000}"/>
    <cellStyle name="Normal 3 6 6 17 2" xfId="17623" xr:uid="{00000000-0005-0000-0000-0000344D0000}"/>
    <cellStyle name="Normal 3 6 6 18" xfId="6495" xr:uid="{00000000-0005-0000-0000-0000354D0000}"/>
    <cellStyle name="Normal 3 6 6 18 2" xfId="17624" xr:uid="{00000000-0005-0000-0000-0000364D0000}"/>
    <cellStyle name="Normal 3 6 6 19" xfId="6496" xr:uid="{00000000-0005-0000-0000-0000374D0000}"/>
    <cellStyle name="Normal 3 6 6 19 2" xfId="17625" xr:uid="{00000000-0005-0000-0000-0000384D0000}"/>
    <cellStyle name="Normal 3 6 6 2" xfId="6497" xr:uid="{00000000-0005-0000-0000-0000394D0000}"/>
    <cellStyle name="Normal 3 6 6 2 2" xfId="17626" xr:uid="{00000000-0005-0000-0000-00003A4D0000}"/>
    <cellStyle name="Normal 3 6 6 20" xfId="6498" xr:uid="{00000000-0005-0000-0000-00003B4D0000}"/>
    <cellStyle name="Normal 3 6 6 20 2" xfId="17627" xr:uid="{00000000-0005-0000-0000-00003C4D0000}"/>
    <cellStyle name="Normal 3 6 6 21" xfId="6499" xr:uid="{00000000-0005-0000-0000-00003D4D0000}"/>
    <cellStyle name="Normal 3 6 6 21 2" xfId="17628" xr:uid="{00000000-0005-0000-0000-00003E4D0000}"/>
    <cellStyle name="Normal 3 6 6 22" xfId="6500" xr:uid="{00000000-0005-0000-0000-00003F4D0000}"/>
    <cellStyle name="Normal 3 6 6 22 2" xfId="17629" xr:uid="{00000000-0005-0000-0000-0000404D0000}"/>
    <cellStyle name="Normal 3 6 6 23" xfId="6501" xr:uid="{00000000-0005-0000-0000-0000414D0000}"/>
    <cellStyle name="Normal 3 6 6 23 2" xfId="17630" xr:uid="{00000000-0005-0000-0000-0000424D0000}"/>
    <cellStyle name="Normal 3 6 6 24" xfId="6502" xr:uid="{00000000-0005-0000-0000-0000434D0000}"/>
    <cellStyle name="Normal 3 6 6 24 2" xfId="17631" xr:uid="{00000000-0005-0000-0000-0000444D0000}"/>
    <cellStyle name="Normal 3 6 6 25" xfId="6503" xr:uid="{00000000-0005-0000-0000-0000454D0000}"/>
    <cellStyle name="Normal 3 6 6 25 2" xfId="17632" xr:uid="{00000000-0005-0000-0000-0000464D0000}"/>
    <cellStyle name="Normal 3 6 6 26" xfId="17615" xr:uid="{00000000-0005-0000-0000-0000474D0000}"/>
    <cellStyle name="Normal 3 6 6 3" xfId="6504" xr:uid="{00000000-0005-0000-0000-0000484D0000}"/>
    <cellStyle name="Normal 3 6 6 3 2" xfId="17633" xr:uid="{00000000-0005-0000-0000-0000494D0000}"/>
    <cellStyle name="Normal 3 6 6 4" xfId="6505" xr:uid="{00000000-0005-0000-0000-00004A4D0000}"/>
    <cellStyle name="Normal 3 6 6 4 2" xfId="17634" xr:uid="{00000000-0005-0000-0000-00004B4D0000}"/>
    <cellStyle name="Normal 3 6 6 5" xfId="6506" xr:uid="{00000000-0005-0000-0000-00004C4D0000}"/>
    <cellStyle name="Normal 3 6 6 5 2" xfId="17635" xr:uid="{00000000-0005-0000-0000-00004D4D0000}"/>
    <cellStyle name="Normal 3 6 6 6" xfId="6507" xr:uid="{00000000-0005-0000-0000-00004E4D0000}"/>
    <cellStyle name="Normal 3 6 6 6 2" xfId="17636" xr:uid="{00000000-0005-0000-0000-00004F4D0000}"/>
    <cellStyle name="Normal 3 6 6 7" xfId="6508" xr:uid="{00000000-0005-0000-0000-0000504D0000}"/>
    <cellStyle name="Normal 3 6 6 7 2" xfId="17637" xr:uid="{00000000-0005-0000-0000-0000514D0000}"/>
    <cellStyle name="Normal 3 6 6 8" xfId="6509" xr:uid="{00000000-0005-0000-0000-0000524D0000}"/>
    <cellStyle name="Normal 3 6 6 8 2" xfId="17638" xr:uid="{00000000-0005-0000-0000-0000534D0000}"/>
    <cellStyle name="Normal 3 6 6 9" xfId="6510" xr:uid="{00000000-0005-0000-0000-0000544D0000}"/>
    <cellStyle name="Normal 3 6 6 9 2" xfId="17639" xr:uid="{00000000-0005-0000-0000-0000554D0000}"/>
    <cellStyle name="Normal 3 6 7" xfId="6511" xr:uid="{00000000-0005-0000-0000-0000564D0000}"/>
    <cellStyle name="Normal 3 6 7 10" xfId="6512" xr:uid="{00000000-0005-0000-0000-0000574D0000}"/>
    <cellStyle name="Normal 3 6 7 10 2" xfId="17641" xr:uid="{00000000-0005-0000-0000-0000584D0000}"/>
    <cellStyle name="Normal 3 6 7 11" xfId="6513" xr:uid="{00000000-0005-0000-0000-0000594D0000}"/>
    <cellStyle name="Normal 3 6 7 11 2" xfId="17642" xr:uid="{00000000-0005-0000-0000-00005A4D0000}"/>
    <cellStyle name="Normal 3 6 7 12" xfId="6514" xr:uid="{00000000-0005-0000-0000-00005B4D0000}"/>
    <cellStyle name="Normal 3 6 7 12 2" xfId="17643" xr:uid="{00000000-0005-0000-0000-00005C4D0000}"/>
    <cellStyle name="Normal 3 6 7 13" xfId="6515" xr:uid="{00000000-0005-0000-0000-00005D4D0000}"/>
    <cellStyle name="Normal 3 6 7 13 2" xfId="17644" xr:uid="{00000000-0005-0000-0000-00005E4D0000}"/>
    <cellStyle name="Normal 3 6 7 14" xfId="6516" xr:uid="{00000000-0005-0000-0000-00005F4D0000}"/>
    <cellStyle name="Normal 3 6 7 14 2" xfId="17645" xr:uid="{00000000-0005-0000-0000-0000604D0000}"/>
    <cellStyle name="Normal 3 6 7 15" xfId="6517" xr:uid="{00000000-0005-0000-0000-0000614D0000}"/>
    <cellStyle name="Normal 3 6 7 15 2" xfId="17646" xr:uid="{00000000-0005-0000-0000-0000624D0000}"/>
    <cellStyle name="Normal 3 6 7 16" xfId="6518" xr:uid="{00000000-0005-0000-0000-0000634D0000}"/>
    <cellStyle name="Normal 3 6 7 16 2" xfId="17647" xr:uid="{00000000-0005-0000-0000-0000644D0000}"/>
    <cellStyle name="Normal 3 6 7 17" xfId="6519" xr:uid="{00000000-0005-0000-0000-0000654D0000}"/>
    <cellStyle name="Normal 3 6 7 17 2" xfId="17648" xr:uid="{00000000-0005-0000-0000-0000664D0000}"/>
    <cellStyle name="Normal 3 6 7 18" xfId="6520" xr:uid="{00000000-0005-0000-0000-0000674D0000}"/>
    <cellStyle name="Normal 3 6 7 18 2" xfId="17649" xr:uid="{00000000-0005-0000-0000-0000684D0000}"/>
    <cellStyle name="Normal 3 6 7 19" xfId="6521" xr:uid="{00000000-0005-0000-0000-0000694D0000}"/>
    <cellStyle name="Normal 3 6 7 19 2" xfId="17650" xr:uid="{00000000-0005-0000-0000-00006A4D0000}"/>
    <cellStyle name="Normal 3 6 7 2" xfId="6522" xr:uid="{00000000-0005-0000-0000-00006B4D0000}"/>
    <cellStyle name="Normal 3 6 7 2 2" xfId="17651" xr:uid="{00000000-0005-0000-0000-00006C4D0000}"/>
    <cellStyle name="Normal 3 6 7 20" xfId="6523" xr:uid="{00000000-0005-0000-0000-00006D4D0000}"/>
    <cellStyle name="Normal 3 6 7 20 2" xfId="17652" xr:uid="{00000000-0005-0000-0000-00006E4D0000}"/>
    <cellStyle name="Normal 3 6 7 21" xfId="6524" xr:uid="{00000000-0005-0000-0000-00006F4D0000}"/>
    <cellStyle name="Normal 3 6 7 21 2" xfId="17653" xr:uid="{00000000-0005-0000-0000-0000704D0000}"/>
    <cellStyle name="Normal 3 6 7 22" xfId="6525" xr:uid="{00000000-0005-0000-0000-0000714D0000}"/>
    <cellStyle name="Normal 3 6 7 22 2" xfId="17654" xr:uid="{00000000-0005-0000-0000-0000724D0000}"/>
    <cellStyle name="Normal 3 6 7 23" xfId="6526" xr:uid="{00000000-0005-0000-0000-0000734D0000}"/>
    <cellStyle name="Normal 3 6 7 23 2" xfId="17655" xr:uid="{00000000-0005-0000-0000-0000744D0000}"/>
    <cellStyle name="Normal 3 6 7 24" xfId="6527" xr:uid="{00000000-0005-0000-0000-0000754D0000}"/>
    <cellStyle name="Normal 3 6 7 24 2" xfId="17656" xr:uid="{00000000-0005-0000-0000-0000764D0000}"/>
    <cellStyle name="Normal 3 6 7 25" xfId="6528" xr:uid="{00000000-0005-0000-0000-0000774D0000}"/>
    <cellStyle name="Normal 3 6 7 25 2" xfId="17657" xr:uid="{00000000-0005-0000-0000-0000784D0000}"/>
    <cellStyle name="Normal 3 6 7 26" xfId="17640" xr:uid="{00000000-0005-0000-0000-0000794D0000}"/>
    <cellStyle name="Normal 3 6 7 3" xfId="6529" xr:uid="{00000000-0005-0000-0000-00007A4D0000}"/>
    <cellStyle name="Normal 3 6 7 3 2" xfId="17658" xr:uid="{00000000-0005-0000-0000-00007B4D0000}"/>
    <cellStyle name="Normal 3 6 7 4" xfId="6530" xr:uid="{00000000-0005-0000-0000-00007C4D0000}"/>
    <cellStyle name="Normal 3 6 7 4 2" xfId="17659" xr:uid="{00000000-0005-0000-0000-00007D4D0000}"/>
    <cellStyle name="Normal 3 6 7 5" xfId="6531" xr:uid="{00000000-0005-0000-0000-00007E4D0000}"/>
    <cellStyle name="Normal 3 6 7 5 2" xfId="17660" xr:uid="{00000000-0005-0000-0000-00007F4D0000}"/>
    <cellStyle name="Normal 3 6 7 6" xfId="6532" xr:uid="{00000000-0005-0000-0000-0000804D0000}"/>
    <cellStyle name="Normal 3 6 7 6 2" xfId="17661" xr:uid="{00000000-0005-0000-0000-0000814D0000}"/>
    <cellStyle name="Normal 3 6 7 7" xfId="6533" xr:uid="{00000000-0005-0000-0000-0000824D0000}"/>
    <cellStyle name="Normal 3 6 7 7 2" xfId="17662" xr:uid="{00000000-0005-0000-0000-0000834D0000}"/>
    <cellStyle name="Normal 3 6 7 8" xfId="6534" xr:uid="{00000000-0005-0000-0000-0000844D0000}"/>
    <cellStyle name="Normal 3 6 7 8 2" xfId="17663" xr:uid="{00000000-0005-0000-0000-0000854D0000}"/>
    <cellStyle name="Normal 3 6 7 9" xfId="6535" xr:uid="{00000000-0005-0000-0000-0000864D0000}"/>
    <cellStyle name="Normal 3 6 7 9 2" xfId="17664" xr:uid="{00000000-0005-0000-0000-0000874D0000}"/>
    <cellStyle name="Normal 3 6 8" xfId="6536" xr:uid="{00000000-0005-0000-0000-0000884D0000}"/>
    <cellStyle name="Normal 3 6 8 10" xfId="6537" xr:uid="{00000000-0005-0000-0000-0000894D0000}"/>
    <cellStyle name="Normal 3 6 8 10 2" xfId="17666" xr:uid="{00000000-0005-0000-0000-00008A4D0000}"/>
    <cellStyle name="Normal 3 6 8 11" xfId="6538" xr:uid="{00000000-0005-0000-0000-00008B4D0000}"/>
    <cellStyle name="Normal 3 6 8 11 2" xfId="17667" xr:uid="{00000000-0005-0000-0000-00008C4D0000}"/>
    <cellStyle name="Normal 3 6 8 12" xfId="6539" xr:uid="{00000000-0005-0000-0000-00008D4D0000}"/>
    <cellStyle name="Normal 3 6 8 12 2" xfId="17668" xr:uid="{00000000-0005-0000-0000-00008E4D0000}"/>
    <cellStyle name="Normal 3 6 8 13" xfId="6540" xr:uid="{00000000-0005-0000-0000-00008F4D0000}"/>
    <cellStyle name="Normal 3 6 8 13 2" xfId="17669" xr:uid="{00000000-0005-0000-0000-0000904D0000}"/>
    <cellStyle name="Normal 3 6 8 14" xfId="6541" xr:uid="{00000000-0005-0000-0000-0000914D0000}"/>
    <cellStyle name="Normal 3 6 8 14 2" xfId="17670" xr:uid="{00000000-0005-0000-0000-0000924D0000}"/>
    <cellStyle name="Normal 3 6 8 15" xfId="6542" xr:uid="{00000000-0005-0000-0000-0000934D0000}"/>
    <cellStyle name="Normal 3 6 8 15 2" xfId="17671" xr:uid="{00000000-0005-0000-0000-0000944D0000}"/>
    <cellStyle name="Normal 3 6 8 16" xfId="6543" xr:uid="{00000000-0005-0000-0000-0000954D0000}"/>
    <cellStyle name="Normal 3 6 8 16 2" xfId="17672" xr:uid="{00000000-0005-0000-0000-0000964D0000}"/>
    <cellStyle name="Normal 3 6 8 17" xfId="6544" xr:uid="{00000000-0005-0000-0000-0000974D0000}"/>
    <cellStyle name="Normal 3 6 8 17 2" xfId="17673" xr:uid="{00000000-0005-0000-0000-0000984D0000}"/>
    <cellStyle name="Normal 3 6 8 18" xfId="6545" xr:uid="{00000000-0005-0000-0000-0000994D0000}"/>
    <cellStyle name="Normal 3 6 8 18 2" xfId="17674" xr:uid="{00000000-0005-0000-0000-00009A4D0000}"/>
    <cellStyle name="Normal 3 6 8 19" xfId="6546" xr:uid="{00000000-0005-0000-0000-00009B4D0000}"/>
    <cellStyle name="Normal 3 6 8 19 2" xfId="17675" xr:uid="{00000000-0005-0000-0000-00009C4D0000}"/>
    <cellStyle name="Normal 3 6 8 2" xfId="6547" xr:uid="{00000000-0005-0000-0000-00009D4D0000}"/>
    <cellStyle name="Normal 3 6 8 2 2" xfId="17676" xr:uid="{00000000-0005-0000-0000-00009E4D0000}"/>
    <cellStyle name="Normal 3 6 8 20" xfId="6548" xr:uid="{00000000-0005-0000-0000-00009F4D0000}"/>
    <cellStyle name="Normal 3 6 8 20 2" xfId="17677" xr:uid="{00000000-0005-0000-0000-0000A04D0000}"/>
    <cellStyle name="Normal 3 6 8 21" xfId="6549" xr:uid="{00000000-0005-0000-0000-0000A14D0000}"/>
    <cellStyle name="Normal 3 6 8 21 2" xfId="17678" xr:uid="{00000000-0005-0000-0000-0000A24D0000}"/>
    <cellStyle name="Normal 3 6 8 22" xfId="6550" xr:uid="{00000000-0005-0000-0000-0000A34D0000}"/>
    <cellStyle name="Normal 3 6 8 22 2" xfId="17679" xr:uid="{00000000-0005-0000-0000-0000A44D0000}"/>
    <cellStyle name="Normal 3 6 8 23" xfId="6551" xr:uid="{00000000-0005-0000-0000-0000A54D0000}"/>
    <cellStyle name="Normal 3 6 8 23 2" xfId="17680" xr:uid="{00000000-0005-0000-0000-0000A64D0000}"/>
    <cellStyle name="Normal 3 6 8 24" xfId="6552" xr:uid="{00000000-0005-0000-0000-0000A74D0000}"/>
    <cellStyle name="Normal 3 6 8 24 2" xfId="17681" xr:uid="{00000000-0005-0000-0000-0000A84D0000}"/>
    <cellStyle name="Normal 3 6 8 25" xfId="6553" xr:uid="{00000000-0005-0000-0000-0000A94D0000}"/>
    <cellStyle name="Normal 3 6 8 25 2" xfId="17682" xr:uid="{00000000-0005-0000-0000-0000AA4D0000}"/>
    <cellStyle name="Normal 3 6 8 26" xfId="6554" xr:uid="{00000000-0005-0000-0000-0000AB4D0000}"/>
    <cellStyle name="Normal 3 6 8 26 2" xfId="27546" xr:uid="{00000000-0005-0000-0000-0000AC4D0000}"/>
    <cellStyle name="Normal 3 6 8 27" xfId="17665" xr:uid="{00000000-0005-0000-0000-0000AD4D0000}"/>
    <cellStyle name="Normal 3 6 8 3" xfId="6555" xr:uid="{00000000-0005-0000-0000-0000AE4D0000}"/>
    <cellStyle name="Normal 3 6 8 3 2" xfId="17683" xr:uid="{00000000-0005-0000-0000-0000AF4D0000}"/>
    <cellStyle name="Normal 3 6 8 4" xfId="6556" xr:uid="{00000000-0005-0000-0000-0000B04D0000}"/>
    <cellStyle name="Normal 3 6 8 4 2" xfId="17684" xr:uid="{00000000-0005-0000-0000-0000B14D0000}"/>
    <cellStyle name="Normal 3 6 8 5" xfId="6557" xr:uid="{00000000-0005-0000-0000-0000B24D0000}"/>
    <cellStyle name="Normal 3 6 8 5 2" xfId="17685" xr:uid="{00000000-0005-0000-0000-0000B34D0000}"/>
    <cellStyle name="Normal 3 6 8 6" xfId="6558" xr:uid="{00000000-0005-0000-0000-0000B44D0000}"/>
    <cellStyle name="Normal 3 6 8 6 2" xfId="17686" xr:uid="{00000000-0005-0000-0000-0000B54D0000}"/>
    <cellStyle name="Normal 3 6 8 7" xfId="6559" xr:uid="{00000000-0005-0000-0000-0000B64D0000}"/>
    <cellStyle name="Normal 3 6 8 7 2" xfId="17687" xr:uid="{00000000-0005-0000-0000-0000B74D0000}"/>
    <cellStyle name="Normal 3 6 8 8" xfId="6560" xr:uid="{00000000-0005-0000-0000-0000B84D0000}"/>
    <cellStyle name="Normal 3 6 8 8 2" xfId="17688" xr:uid="{00000000-0005-0000-0000-0000B94D0000}"/>
    <cellStyle name="Normal 3 6 8 9" xfId="6561" xr:uid="{00000000-0005-0000-0000-0000BA4D0000}"/>
    <cellStyle name="Normal 3 6 8 9 2" xfId="17689" xr:uid="{00000000-0005-0000-0000-0000BB4D0000}"/>
    <cellStyle name="Normal 3 6 9" xfId="6562" xr:uid="{00000000-0005-0000-0000-0000BC4D0000}"/>
    <cellStyle name="Normal 3 6 9 10" xfId="6563" xr:uid="{00000000-0005-0000-0000-0000BD4D0000}"/>
    <cellStyle name="Normal 3 6 9 10 2" xfId="17691" xr:uid="{00000000-0005-0000-0000-0000BE4D0000}"/>
    <cellStyle name="Normal 3 6 9 11" xfId="6564" xr:uid="{00000000-0005-0000-0000-0000BF4D0000}"/>
    <cellStyle name="Normal 3 6 9 11 2" xfId="17692" xr:uid="{00000000-0005-0000-0000-0000C04D0000}"/>
    <cellStyle name="Normal 3 6 9 12" xfId="6565" xr:uid="{00000000-0005-0000-0000-0000C14D0000}"/>
    <cellStyle name="Normal 3 6 9 12 2" xfId="17693" xr:uid="{00000000-0005-0000-0000-0000C24D0000}"/>
    <cellStyle name="Normal 3 6 9 13" xfId="6566" xr:uid="{00000000-0005-0000-0000-0000C34D0000}"/>
    <cellStyle name="Normal 3 6 9 13 2" xfId="17694" xr:uid="{00000000-0005-0000-0000-0000C44D0000}"/>
    <cellStyle name="Normal 3 6 9 14" xfId="6567" xr:uid="{00000000-0005-0000-0000-0000C54D0000}"/>
    <cellStyle name="Normal 3 6 9 14 2" xfId="17695" xr:uid="{00000000-0005-0000-0000-0000C64D0000}"/>
    <cellStyle name="Normal 3 6 9 15" xfId="6568" xr:uid="{00000000-0005-0000-0000-0000C74D0000}"/>
    <cellStyle name="Normal 3 6 9 15 2" xfId="17696" xr:uid="{00000000-0005-0000-0000-0000C84D0000}"/>
    <cellStyle name="Normal 3 6 9 16" xfId="6569" xr:uid="{00000000-0005-0000-0000-0000C94D0000}"/>
    <cellStyle name="Normal 3 6 9 16 2" xfId="17697" xr:uid="{00000000-0005-0000-0000-0000CA4D0000}"/>
    <cellStyle name="Normal 3 6 9 17" xfId="6570" xr:uid="{00000000-0005-0000-0000-0000CB4D0000}"/>
    <cellStyle name="Normal 3 6 9 17 2" xfId="17698" xr:uid="{00000000-0005-0000-0000-0000CC4D0000}"/>
    <cellStyle name="Normal 3 6 9 18" xfId="6571" xr:uid="{00000000-0005-0000-0000-0000CD4D0000}"/>
    <cellStyle name="Normal 3 6 9 18 2" xfId="17699" xr:uid="{00000000-0005-0000-0000-0000CE4D0000}"/>
    <cellStyle name="Normal 3 6 9 19" xfId="6572" xr:uid="{00000000-0005-0000-0000-0000CF4D0000}"/>
    <cellStyle name="Normal 3 6 9 19 2" xfId="17700" xr:uid="{00000000-0005-0000-0000-0000D04D0000}"/>
    <cellStyle name="Normal 3 6 9 2" xfId="6573" xr:uid="{00000000-0005-0000-0000-0000D14D0000}"/>
    <cellStyle name="Normal 3 6 9 2 2" xfId="17701" xr:uid="{00000000-0005-0000-0000-0000D24D0000}"/>
    <cellStyle name="Normal 3 6 9 20" xfId="6574" xr:uid="{00000000-0005-0000-0000-0000D34D0000}"/>
    <cellStyle name="Normal 3 6 9 20 2" xfId="17702" xr:uid="{00000000-0005-0000-0000-0000D44D0000}"/>
    <cellStyle name="Normal 3 6 9 21" xfId="6575" xr:uid="{00000000-0005-0000-0000-0000D54D0000}"/>
    <cellStyle name="Normal 3 6 9 21 2" xfId="17703" xr:uid="{00000000-0005-0000-0000-0000D64D0000}"/>
    <cellStyle name="Normal 3 6 9 22" xfId="6576" xr:uid="{00000000-0005-0000-0000-0000D74D0000}"/>
    <cellStyle name="Normal 3 6 9 22 2" xfId="17704" xr:uid="{00000000-0005-0000-0000-0000D84D0000}"/>
    <cellStyle name="Normal 3 6 9 23" xfId="6577" xr:uid="{00000000-0005-0000-0000-0000D94D0000}"/>
    <cellStyle name="Normal 3 6 9 23 2" xfId="17705" xr:uid="{00000000-0005-0000-0000-0000DA4D0000}"/>
    <cellStyle name="Normal 3 6 9 24" xfId="6578" xr:uid="{00000000-0005-0000-0000-0000DB4D0000}"/>
    <cellStyle name="Normal 3 6 9 24 2" xfId="17706" xr:uid="{00000000-0005-0000-0000-0000DC4D0000}"/>
    <cellStyle name="Normal 3 6 9 25" xfId="6579" xr:uid="{00000000-0005-0000-0000-0000DD4D0000}"/>
    <cellStyle name="Normal 3 6 9 25 2" xfId="17707" xr:uid="{00000000-0005-0000-0000-0000DE4D0000}"/>
    <cellStyle name="Normal 3 6 9 26" xfId="17690" xr:uid="{00000000-0005-0000-0000-0000DF4D0000}"/>
    <cellStyle name="Normal 3 6 9 3" xfId="6580" xr:uid="{00000000-0005-0000-0000-0000E04D0000}"/>
    <cellStyle name="Normal 3 6 9 3 2" xfId="17708" xr:uid="{00000000-0005-0000-0000-0000E14D0000}"/>
    <cellStyle name="Normal 3 6 9 4" xfId="6581" xr:uid="{00000000-0005-0000-0000-0000E24D0000}"/>
    <cellStyle name="Normal 3 6 9 4 2" xfId="17709" xr:uid="{00000000-0005-0000-0000-0000E34D0000}"/>
    <cellStyle name="Normal 3 6 9 5" xfId="6582" xr:uid="{00000000-0005-0000-0000-0000E44D0000}"/>
    <cellStyle name="Normal 3 6 9 5 2" xfId="17710" xr:uid="{00000000-0005-0000-0000-0000E54D0000}"/>
    <cellStyle name="Normal 3 6 9 6" xfId="6583" xr:uid="{00000000-0005-0000-0000-0000E64D0000}"/>
    <cellStyle name="Normal 3 6 9 6 2" xfId="17711" xr:uid="{00000000-0005-0000-0000-0000E74D0000}"/>
    <cellStyle name="Normal 3 6 9 7" xfId="6584" xr:uid="{00000000-0005-0000-0000-0000E84D0000}"/>
    <cellStyle name="Normal 3 6 9 7 2" xfId="17712" xr:uid="{00000000-0005-0000-0000-0000E94D0000}"/>
    <cellStyle name="Normal 3 6 9 8" xfId="6585" xr:uid="{00000000-0005-0000-0000-0000EA4D0000}"/>
    <cellStyle name="Normal 3 6 9 8 2" xfId="17713" xr:uid="{00000000-0005-0000-0000-0000EB4D0000}"/>
    <cellStyle name="Normal 3 6 9 9" xfId="6586" xr:uid="{00000000-0005-0000-0000-0000EC4D0000}"/>
    <cellStyle name="Normal 3 6 9 9 2" xfId="17714" xr:uid="{00000000-0005-0000-0000-0000ED4D0000}"/>
    <cellStyle name="Normal 3 7" xfId="6587" xr:uid="{00000000-0005-0000-0000-0000EE4D0000}"/>
    <cellStyle name="Normal 3 7 10" xfId="6588" xr:uid="{00000000-0005-0000-0000-0000EF4D0000}"/>
    <cellStyle name="Normal 3 7 10 2" xfId="17716" xr:uid="{00000000-0005-0000-0000-0000F04D0000}"/>
    <cellStyle name="Normal 3 7 11" xfId="6589" xr:uid="{00000000-0005-0000-0000-0000F14D0000}"/>
    <cellStyle name="Normal 3 7 11 2" xfId="17717" xr:uid="{00000000-0005-0000-0000-0000F24D0000}"/>
    <cellStyle name="Normal 3 7 12" xfId="6590" xr:uid="{00000000-0005-0000-0000-0000F34D0000}"/>
    <cellStyle name="Normal 3 7 12 2" xfId="17718" xr:uid="{00000000-0005-0000-0000-0000F44D0000}"/>
    <cellStyle name="Normal 3 7 13" xfId="6591" xr:uid="{00000000-0005-0000-0000-0000F54D0000}"/>
    <cellStyle name="Normal 3 7 13 2" xfId="17719" xr:uid="{00000000-0005-0000-0000-0000F64D0000}"/>
    <cellStyle name="Normal 3 7 14" xfId="6592" xr:uid="{00000000-0005-0000-0000-0000F74D0000}"/>
    <cellStyle name="Normal 3 7 14 2" xfId="17720" xr:uid="{00000000-0005-0000-0000-0000F84D0000}"/>
    <cellStyle name="Normal 3 7 15" xfId="6593" xr:uid="{00000000-0005-0000-0000-0000F94D0000}"/>
    <cellStyle name="Normal 3 7 15 2" xfId="17721" xr:uid="{00000000-0005-0000-0000-0000FA4D0000}"/>
    <cellStyle name="Normal 3 7 16" xfId="6594" xr:uid="{00000000-0005-0000-0000-0000FB4D0000}"/>
    <cellStyle name="Normal 3 7 16 2" xfId="17722" xr:uid="{00000000-0005-0000-0000-0000FC4D0000}"/>
    <cellStyle name="Normal 3 7 17" xfId="6595" xr:uid="{00000000-0005-0000-0000-0000FD4D0000}"/>
    <cellStyle name="Normal 3 7 17 2" xfId="17723" xr:uid="{00000000-0005-0000-0000-0000FE4D0000}"/>
    <cellStyle name="Normal 3 7 18" xfId="6596" xr:uid="{00000000-0005-0000-0000-0000FF4D0000}"/>
    <cellStyle name="Normal 3 7 18 2" xfId="17724" xr:uid="{00000000-0005-0000-0000-0000004E0000}"/>
    <cellStyle name="Normal 3 7 19" xfId="6597" xr:uid="{00000000-0005-0000-0000-0000014E0000}"/>
    <cellStyle name="Normal 3 7 19 2" xfId="17725" xr:uid="{00000000-0005-0000-0000-0000024E0000}"/>
    <cellStyle name="Normal 3 7 2" xfId="6598" xr:uid="{00000000-0005-0000-0000-0000034E0000}"/>
    <cellStyle name="Normal 3 7 2 2" xfId="17726" xr:uid="{00000000-0005-0000-0000-0000044E0000}"/>
    <cellStyle name="Normal 3 7 20" xfId="6599" xr:uid="{00000000-0005-0000-0000-0000054E0000}"/>
    <cellStyle name="Normal 3 7 20 2" xfId="17727" xr:uid="{00000000-0005-0000-0000-0000064E0000}"/>
    <cellStyle name="Normal 3 7 21" xfId="6600" xr:uid="{00000000-0005-0000-0000-0000074E0000}"/>
    <cellStyle name="Normal 3 7 21 2" xfId="17728" xr:uid="{00000000-0005-0000-0000-0000084E0000}"/>
    <cellStyle name="Normal 3 7 22" xfId="6601" xr:uid="{00000000-0005-0000-0000-0000094E0000}"/>
    <cellStyle name="Normal 3 7 22 2" xfId="17729" xr:uid="{00000000-0005-0000-0000-00000A4E0000}"/>
    <cellStyle name="Normal 3 7 23" xfId="6602" xr:uid="{00000000-0005-0000-0000-00000B4E0000}"/>
    <cellStyle name="Normal 3 7 23 2" xfId="17730" xr:uid="{00000000-0005-0000-0000-00000C4E0000}"/>
    <cellStyle name="Normal 3 7 24" xfId="6603" xr:uid="{00000000-0005-0000-0000-00000D4E0000}"/>
    <cellStyle name="Normal 3 7 24 2" xfId="17731" xr:uid="{00000000-0005-0000-0000-00000E4E0000}"/>
    <cellStyle name="Normal 3 7 25" xfId="6604" xr:uid="{00000000-0005-0000-0000-00000F4E0000}"/>
    <cellStyle name="Normal 3 7 25 2" xfId="17732" xr:uid="{00000000-0005-0000-0000-0000104E0000}"/>
    <cellStyle name="Normal 3 7 26" xfId="17715" xr:uid="{00000000-0005-0000-0000-0000114E0000}"/>
    <cellStyle name="Normal 3 7 3" xfId="6605" xr:uid="{00000000-0005-0000-0000-0000124E0000}"/>
    <cellStyle name="Normal 3 7 3 2" xfId="17733" xr:uid="{00000000-0005-0000-0000-0000134E0000}"/>
    <cellStyle name="Normal 3 7 4" xfId="6606" xr:uid="{00000000-0005-0000-0000-0000144E0000}"/>
    <cellStyle name="Normal 3 7 4 2" xfId="17734" xr:uid="{00000000-0005-0000-0000-0000154E0000}"/>
    <cellStyle name="Normal 3 7 5" xfId="6607" xr:uid="{00000000-0005-0000-0000-0000164E0000}"/>
    <cellStyle name="Normal 3 7 5 2" xfId="17735" xr:uid="{00000000-0005-0000-0000-0000174E0000}"/>
    <cellStyle name="Normal 3 7 6" xfId="6608" xr:uid="{00000000-0005-0000-0000-0000184E0000}"/>
    <cellStyle name="Normal 3 7 6 2" xfId="17736" xr:uid="{00000000-0005-0000-0000-0000194E0000}"/>
    <cellStyle name="Normal 3 7 7" xfId="6609" xr:uid="{00000000-0005-0000-0000-00001A4E0000}"/>
    <cellStyle name="Normal 3 7 7 2" xfId="17737" xr:uid="{00000000-0005-0000-0000-00001B4E0000}"/>
    <cellStyle name="Normal 3 7 8" xfId="6610" xr:uid="{00000000-0005-0000-0000-00001C4E0000}"/>
    <cellStyle name="Normal 3 7 8 2" xfId="17738" xr:uid="{00000000-0005-0000-0000-00001D4E0000}"/>
    <cellStyle name="Normal 3 7 9" xfId="6611" xr:uid="{00000000-0005-0000-0000-00001E4E0000}"/>
    <cellStyle name="Normal 3 7 9 2" xfId="17739" xr:uid="{00000000-0005-0000-0000-00001F4E0000}"/>
    <cellStyle name="Normal 3 8" xfId="6612" xr:uid="{00000000-0005-0000-0000-0000204E0000}"/>
    <cellStyle name="Normal 3 8 10" xfId="6613" xr:uid="{00000000-0005-0000-0000-0000214E0000}"/>
    <cellStyle name="Normal 3 8 10 2" xfId="17741" xr:uid="{00000000-0005-0000-0000-0000224E0000}"/>
    <cellStyle name="Normal 3 8 11" xfId="6614" xr:uid="{00000000-0005-0000-0000-0000234E0000}"/>
    <cellStyle name="Normal 3 8 11 2" xfId="17742" xr:uid="{00000000-0005-0000-0000-0000244E0000}"/>
    <cellStyle name="Normal 3 8 12" xfId="6615" xr:uid="{00000000-0005-0000-0000-0000254E0000}"/>
    <cellStyle name="Normal 3 8 12 2" xfId="17743" xr:uid="{00000000-0005-0000-0000-0000264E0000}"/>
    <cellStyle name="Normal 3 8 13" xfId="6616" xr:uid="{00000000-0005-0000-0000-0000274E0000}"/>
    <cellStyle name="Normal 3 8 13 2" xfId="17744" xr:uid="{00000000-0005-0000-0000-0000284E0000}"/>
    <cellStyle name="Normal 3 8 14" xfId="6617" xr:uid="{00000000-0005-0000-0000-0000294E0000}"/>
    <cellStyle name="Normal 3 8 14 2" xfId="17745" xr:uid="{00000000-0005-0000-0000-00002A4E0000}"/>
    <cellStyle name="Normal 3 8 15" xfId="6618" xr:uid="{00000000-0005-0000-0000-00002B4E0000}"/>
    <cellStyle name="Normal 3 8 15 2" xfId="17746" xr:uid="{00000000-0005-0000-0000-00002C4E0000}"/>
    <cellStyle name="Normal 3 8 16" xfId="6619" xr:uid="{00000000-0005-0000-0000-00002D4E0000}"/>
    <cellStyle name="Normal 3 8 16 2" xfId="17747" xr:uid="{00000000-0005-0000-0000-00002E4E0000}"/>
    <cellStyle name="Normal 3 8 17" xfId="6620" xr:uid="{00000000-0005-0000-0000-00002F4E0000}"/>
    <cellStyle name="Normal 3 8 17 2" xfId="17748" xr:uid="{00000000-0005-0000-0000-0000304E0000}"/>
    <cellStyle name="Normal 3 8 18" xfId="6621" xr:uid="{00000000-0005-0000-0000-0000314E0000}"/>
    <cellStyle name="Normal 3 8 18 2" xfId="17749" xr:uid="{00000000-0005-0000-0000-0000324E0000}"/>
    <cellStyle name="Normal 3 8 19" xfId="6622" xr:uid="{00000000-0005-0000-0000-0000334E0000}"/>
    <cellStyle name="Normal 3 8 19 2" xfId="17750" xr:uid="{00000000-0005-0000-0000-0000344E0000}"/>
    <cellStyle name="Normal 3 8 2" xfId="6623" xr:uid="{00000000-0005-0000-0000-0000354E0000}"/>
    <cellStyle name="Normal 3 8 2 10" xfId="6624" xr:uid="{00000000-0005-0000-0000-0000364E0000}"/>
    <cellStyle name="Normal 3 8 2 10 2" xfId="17752" xr:uid="{00000000-0005-0000-0000-0000374E0000}"/>
    <cellStyle name="Normal 3 8 2 11" xfId="6625" xr:uid="{00000000-0005-0000-0000-0000384E0000}"/>
    <cellStyle name="Normal 3 8 2 11 2" xfId="17753" xr:uid="{00000000-0005-0000-0000-0000394E0000}"/>
    <cellStyle name="Normal 3 8 2 12" xfId="6626" xr:uid="{00000000-0005-0000-0000-00003A4E0000}"/>
    <cellStyle name="Normal 3 8 2 12 2" xfId="17754" xr:uid="{00000000-0005-0000-0000-00003B4E0000}"/>
    <cellStyle name="Normal 3 8 2 13" xfId="6627" xr:uid="{00000000-0005-0000-0000-00003C4E0000}"/>
    <cellStyle name="Normal 3 8 2 13 2" xfId="17755" xr:uid="{00000000-0005-0000-0000-00003D4E0000}"/>
    <cellStyle name="Normal 3 8 2 14" xfId="6628" xr:uid="{00000000-0005-0000-0000-00003E4E0000}"/>
    <cellStyle name="Normal 3 8 2 14 2" xfId="17756" xr:uid="{00000000-0005-0000-0000-00003F4E0000}"/>
    <cellStyle name="Normal 3 8 2 15" xfId="6629" xr:uid="{00000000-0005-0000-0000-0000404E0000}"/>
    <cellStyle name="Normal 3 8 2 15 2" xfId="17757" xr:uid="{00000000-0005-0000-0000-0000414E0000}"/>
    <cellStyle name="Normal 3 8 2 16" xfId="6630" xr:uid="{00000000-0005-0000-0000-0000424E0000}"/>
    <cellStyle name="Normal 3 8 2 16 2" xfId="17758" xr:uid="{00000000-0005-0000-0000-0000434E0000}"/>
    <cellStyle name="Normal 3 8 2 17" xfId="6631" xr:uid="{00000000-0005-0000-0000-0000444E0000}"/>
    <cellStyle name="Normal 3 8 2 17 2" xfId="17759" xr:uid="{00000000-0005-0000-0000-0000454E0000}"/>
    <cellStyle name="Normal 3 8 2 18" xfId="6632" xr:uid="{00000000-0005-0000-0000-0000464E0000}"/>
    <cellStyle name="Normal 3 8 2 18 2" xfId="17760" xr:uid="{00000000-0005-0000-0000-0000474E0000}"/>
    <cellStyle name="Normal 3 8 2 19" xfId="6633" xr:uid="{00000000-0005-0000-0000-0000484E0000}"/>
    <cellStyle name="Normal 3 8 2 19 2" xfId="17761" xr:uid="{00000000-0005-0000-0000-0000494E0000}"/>
    <cellStyle name="Normal 3 8 2 2" xfId="6634" xr:uid="{00000000-0005-0000-0000-00004A4E0000}"/>
    <cellStyle name="Normal 3 8 2 2 2" xfId="6635" xr:uid="{00000000-0005-0000-0000-00004B4E0000}"/>
    <cellStyle name="Normal 3 8 2 2 2 2" xfId="27574" xr:uid="{00000000-0005-0000-0000-00004C4E0000}"/>
    <cellStyle name="Normal 3 8 2 2 3" xfId="6636" xr:uid="{00000000-0005-0000-0000-00004D4E0000}"/>
    <cellStyle name="Normal 3 8 2 2 3 2" xfId="27575" xr:uid="{00000000-0005-0000-0000-00004E4E0000}"/>
    <cellStyle name="Normal 3 8 2 2 4" xfId="17762" xr:uid="{00000000-0005-0000-0000-00004F4E0000}"/>
    <cellStyle name="Normal 3 8 2 20" xfId="6637" xr:uid="{00000000-0005-0000-0000-0000504E0000}"/>
    <cellStyle name="Normal 3 8 2 20 2" xfId="17763" xr:uid="{00000000-0005-0000-0000-0000514E0000}"/>
    <cellStyle name="Normal 3 8 2 21" xfId="6638" xr:uid="{00000000-0005-0000-0000-0000524E0000}"/>
    <cellStyle name="Normal 3 8 2 21 2" xfId="17764" xr:uid="{00000000-0005-0000-0000-0000534E0000}"/>
    <cellStyle name="Normal 3 8 2 22" xfId="6639" xr:uid="{00000000-0005-0000-0000-0000544E0000}"/>
    <cellStyle name="Normal 3 8 2 22 2" xfId="17765" xr:uid="{00000000-0005-0000-0000-0000554E0000}"/>
    <cellStyle name="Normal 3 8 2 23" xfId="6640" xr:uid="{00000000-0005-0000-0000-0000564E0000}"/>
    <cellStyle name="Normal 3 8 2 23 2" xfId="17766" xr:uid="{00000000-0005-0000-0000-0000574E0000}"/>
    <cellStyle name="Normal 3 8 2 24" xfId="6641" xr:uid="{00000000-0005-0000-0000-0000584E0000}"/>
    <cellStyle name="Normal 3 8 2 24 2" xfId="17767" xr:uid="{00000000-0005-0000-0000-0000594E0000}"/>
    <cellStyle name="Normal 3 8 2 25" xfId="6642" xr:uid="{00000000-0005-0000-0000-00005A4E0000}"/>
    <cellStyle name="Normal 3 8 2 25 2" xfId="17768" xr:uid="{00000000-0005-0000-0000-00005B4E0000}"/>
    <cellStyle name="Normal 3 8 2 26" xfId="6643" xr:uid="{00000000-0005-0000-0000-00005C4E0000}"/>
    <cellStyle name="Normal 3 8 2 26 2" xfId="17769" xr:uid="{00000000-0005-0000-0000-00005D4E0000}"/>
    <cellStyle name="Normal 3 8 2 27" xfId="6644" xr:uid="{00000000-0005-0000-0000-00005E4E0000}"/>
    <cellStyle name="Normal 3 8 2 27 2" xfId="17770" xr:uid="{00000000-0005-0000-0000-00005F4E0000}"/>
    <cellStyle name="Normal 3 8 2 28" xfId="6645" xr:uid="{00000000-0005-0000-0000-0000604E0000}"/>
    <cellStyle name="Normal 3 8 2 28 2" xfId="17771" xr:uid="{00000000-0005-0000-0000-0000614E0000}"/>
    <cellStyle name="Normal 3 8 2 29" xfId="6646" xr:uid="{00000000-0005-0000-0000-0000624E0000}"/>
    <cellStyle name="Normal 3 8 2 29 2" xfId="17772" xr:uid="{00000000-0005-0000-0000-0000634E0000}"/>
    <cellStyle name="Normal 3 8 2 3" xfId="6647" xr:uid="{00000000-0005-0000-0000-0000644E0000}"/>
    <cellStyle name="Normal 3 8 2 3 2" xfId="17773" xr:uid="{00000000-0005-0000-0000-0000654E0000}"/>
    <cellStyle name="Normal 3 8 2 30" xfId="27920" xr:uid="{00000000-0005-0000-0000-0000664E0000}"/>
    <cellStyle name="Normal 3 8 2 31" xfId="17751" xr:uid="{00000000-0005-0000-0000-0000674E0000}"/>
    <cellStyle name="Normal 3 8 2 4" xfId="6648" xr:uid="{00000000-0005-0000-0000-0000684E0000}"/>
    <cellStyle name="Normal 3 8 2 4 2" xfId="17774" xr:uid="{00000000-0005-0000-0000-0000694E0000}"/>
    <cellStyle name="Normal 3 8 2 5" xfId="6649" xr:uid="{00000000-0005-0000-0000-00006A4E0000}"/>
    <cellStyle name="Normal 3 8 2 5 2" xfId="17775" xr:uid="{00000000-0005-0000-0000-00006B4E0000}"/>
    <cellStyle name="Normal 3 8 2 6" xfId="6650" xr:uid="{00000000-0005-0000-0000-00006C4E0000}"/>
    <cellStyle name="Normal 3 8 2 6 2" xfId="17776" xr:uid="{00000000-0005-0000-0000-00006D4E0000}"/>
    <cellStyle name="Normal 3 8 2 7" xfId="6651" xr:uid="{00000000-0005-0000-0000-00006E4E0000}"/>
    <cellStyle name="Normal 3 8 2 7 2" xfId="17777" xr:uid="{00000000-0005-0000-0000-00006F4E0000}"/>
    <cellStyle name="Normal 3 8 2 8" xfId="6652" xr:uid="{00000000-0005-0000-0000-0000704E0000}"/>
    <cellStyle name="Normal 3 8 2 8 2" xfId="17778" xr:uid="{00000000-0005-0000-0000-0000714E0000}"/>
    <cellStyle name="Normal 3 8 2 9" xfId="6653" xr:uid="{00000000-0005-0000-0000-0000724E0000}"/>
    <cellStyle name="Normal 3 8 2 9 2" xfId="17779" xr:uid="{00000000-0005-0000-0000-0000734E0000}"/>
    <cellStyle name="Normal 3 8 20" xfId="6654" xr:uid="{00000000-0005-0000-0000-0000744E0000}"/>
    <cellStyle name="Normal 3 8 20 2" xfId="17780" xr:uid="{00000000-0005-0000-0000-0000754E0000}"/>
    <cellStyle name="Normal 3 8 21" xfId="6655" xr:uid="{00000000-0005-0000-0000-0000764E0000}"/>
    <cellStyle name="Normal 3 8 21 2" xfId="17781" xr:uid="{00000000-0005-0000-0000-0000774E0000}"/>
    <cellStyle name="Normal 3 8 22" xfId="6656" xr:uid="{00000000-0005-0000-0000-0000784E0000}"/>
    <cellStyle name="Normal 3 8 22 2" xfId="17782" xr:uid="{00000000-0005-0000-0000-0000794E0000}"/>
    <cellStyle name="Normal 3 8 23" xfId="17740" xr:uid="{00000000-0005-0000-0000-00007A4E0000}"/>
    <cellStyle name="Normal 3 8 3" xfId="6657" xr:uid="{00000000-0005-0000-0000-00007B4E0000}"/>
    <cellStyle name="Normal 3 8 3 10" xfId="6658" xr:uid="{00000000-0005-0000-0000-00007C4E0000}"/>
    <cellStyle name="Normal 3 8 3 10 2" xfId="17784" xr:uid="{00000000-0005-0000-0000-00007D4E0000}"/>
    <cellStyle name="Normal 3 8 3 11" xfId="6659" xr:uid="{00000000-0005-0000-0000-00007E4E0000}"/>
    <cellStyle name="Normal 3 8 3 11 2" xfId="17785" xr:uid="{00000000-0005-0000-0000-00007F4E0000}"/>
    <cellStyle name="Normal 3 8 3 12" xfId="6660" xr:uid="{00000000-0005-0000-0000-0000804E0000}"/>
    <cellStyle name="Normal 3 8 3 12 2" xfId="17786" xr:uid="{00000000-0005-0000-0000-0000814E0000}"/>
    <cellStyle name="Normal 3 8 3 13" xfId="6661" xr:uid="{00000000-0005-0000-0000-0000824E0000}"/>
    <cellStyle name="Normal 3 8 3 13 2" xfId="17787" xr:uid="{00000000-0005-0000-0000-0000834E0000}"/>
    <cellStyle name="Normal 3 8 3 14" xfId="6662" xr:uid="{00000000-0005-0000-0000-0000844E0000}"/>
    <cellStyle name="Normal 3 8 3 14 2" xfId="17788" xr:uid="{00000000-0005-0000-0000-0000854E0000}"/>
    <cellStyle name="Normal 3 8 3 15" xfId="6663" xr:uid="{00000000-0005-0000-0000-0000864E0000}"/>
    <cellStyle name="Normal 3 8 3 15 2" xfId="17789" xr:uid="{00000000-0005-0000-0000-0000874E0000}"/>
    <cellStyle name="Normal 3 8 3 16" xfId="6664" xr:uid="{00000000-0005-0000-0000-0000884E0000}"/>
    <cellStyle name="Normal 3 8 3 16 2" xfId="17790" xr:uid="{00000000-0005-0000-0000-0000894E0000}"/>
    <cellStyle name="Normal 3 8 3 17" xfId="6665" xr:uid="{00000000-0005-0000-0000-00008A4E0000}"/>
    <cellStyle name="Normal 3 8 3 17 2" xfId="17791" xr:uid="{00000000-0005-0000-0000-00008B4E0000}"/>
    <cellStyle name="Normal 3 8 3 18" xfId="6666" xr:uid="{00000000-0005-0000-0000-00008C4E0000}"/>
    <cellStyle name="Normal 3 8 3 18 2" xfId="17792" xr:uid="{00000000-0005-0000-0000-00008D4E0000}"/>
    <cellStyle name="Normal 3 8 3 19" xfId="6667" xr:uid="{00000000-0005-0000-0000-00008E4E0000}"/>
    <cellStyle name="Normal 3 8 3 19 2" xfId="17793" xr:uid="{00000000-0005-0000-0000-00008F4E0000}"/>
    <cellStyle name="Normal 3 8 3 2" xfId="6668" xr:uid="{00000000-0005-0000-0000-0000904E0000}"/>
    <cellStyle name="Normal 3 8 3 2 2" xfId="17794" xr:uid="{00000000-0005-0000-0000-0000914E0000}"/>
    <cellStyle name="Normal 3 8 3 20" xfId="6669" xr:uid="{00000000-0005-0000-0000-0000924E0000}"/>
    <cellStyle name="Normal 3 8 3 20 2" xfId="17795" xr:uid="{00000000-0005-0000-0000-0000934E0000}"/>
    <cellStyle name="Normal 3 8 3 21" xfId="6670" xr:uid="{00000000-0005-0000-0000-0000944E0000}"/>
    <cellStyle name="Normal 3 8 3 21 2" xfId="17796" xr:uid="{00000000-0005-0000-0000-0000954E0000}"/>
    <cellStyle name="Normal 3 8 3 22" xfId="6671" xr:uid="{00000000-0005-0000-0000-0000964E0000}"/>
    <cellStyle name="Normal 3 8 3 22 2" xfId="17797" xr:uid="{00000000-0005-0000-0000-0000974E0000}"/>
    <cellStyle name="Normal 3 8 3 23" xfId="6672" xr:uid="{00000000-0005-0000-0000-0000984E0000}"/>
    <cellStyle name="Normal 3 8 3 23 2" xfId="17798" xr:uid="{00000000-0005-0000-0000-0000994E0000}"/>
    <cellStyle name="Normal 3 8 3 24" xfId="6673" xr:uid="{00000000-0005-0000-0000-00009A4E0000}"/>
    <cellStyle name="Normal 3 8 3 24 2" xfId="17799" xr:uid="{00000000-0005-0000-0000-00009B4E0000}"/>
    <cellStyle name="Normal 3 8 3 25" xfId="6674" xr:uid="{00000000-0005-0000-0000-00009C4E0000}"/>
    <cellStyle name="Normal 3 8 3 25 2" xfId="17800" xr:uid="{00000000-0005-0000-0000-00009D4E0000}"/>
    <cellStyle name="Normal 3 8 3 26" xfId="6675" xr:uid="{00000000-0005-0000-0000-00009E4E0000}"/>
    <cellStyle name="Normal 3 8 3 26 2" xfId="27589" xr:uid="{00000000-0005-0000-0000-00009F4E0000}"/>
    <cellStyle name="Normal 3 8 3 27" xfId="17783" xr:uid="{00000000-0005-0000-0000-0000A04E0000}"/>
    <cellStyle name="Normal 3 8 3 3" xfId="6676" xr:uid="{00000000-0005-0000-0000-0000A14E0000}"/>
    <cellStyle name="Normal 3 8 3 3 2" xfId="17801" xr:uid="{00000000-0005-0000-0000-0000A24E0000}"/>
    <cellStyle name="Normal 3 8 3 4" xfId="6677" xr:uid="{00000000-0005-0000-0000-0000A34E0000}"/>
    <cellStyle name="Normal 3 8 3 4 2" xfId="17802" xr:uid="{00000000-0005-0000-0000-0000A44E0000}"/>
    <cellStyle name="Normal 3 8 3 5" xfId="6678" xr:uid="{00000000-0005-0000-0000-0000A54E0000}"/>
    <cellStyle name="Normal 3 8 3 5 2" xfId="17803" xr:uid="{00000000-0005-0000-0000-0000A64E0000}"/>
    <cellStyle name="Normal 3 8 3 6" xfId="6679" xr:uid="{00000000-0005-0000-0000-0000A74E0000}"/>
    <cellStyle name="Normal 3 8 3 6 2" xfId="17804" xr:uid="{00000000-0005-0000-0000-0000A84E0000}"/>
    <cellStyle name="Normal 3 8 3 7" xfId="6680" xr:uid="{00000000-0005-0000-0000-0000A94E0000}"/>
    <cellStyle name="Normal 3 8 3 7 2" xfId="17805" xr:uid="{00000000-0005-0000-0000-0000AA4E0000}"/>
    <cellStyle name="Normal 3 8 3 8" xfId="6681" xr:uid="{00000000-0005-0000-0000-0000AB4E0000}"/>
    <cellStyle name="Normal 3 8 3 8 2" xfId="17806" xr:uid="{00000000-0005-0000-0000-0000AC4E0000}"/>
    <cellStyle name="Normal 3 8 3 9" xfId="6682" xr:uid="{00000000-0005-0000-0000-0000AD4E0000}"/>
    <cellStyle name="Normal 3 8 3 9 2" xfId="17807" xr:uid="{00000000-0005-0000-0000-0000AE4E0000}"/>
    <cellStyle name="Normal 3 8 4" xfId="6683" xr:uid="{00000000-0005-0000-0000-0000AF4E0000}"/>
    <cellStyle name="Normal 3 8 4 10" xfId="6684" xr:uid="{00000000-0005-0000-0000-0000B04E0000}"/>
    <cellStyle name="Normal 3 8 4 10 2" xfId="17809" xr:uid="{00000000-0005-0000-0000-0000B14E0000}"/>
    <cellStyle name="Normal 3 8 4 11" xfId="6685" xr:uid="{00000000-0005-0000-0000-0000B24E0000}"/>
    <cellStyle name="Normal 3 8 4 11 2" xfId="17810" xr:uid="{00000000-0005-0000-0000-0000B34E0000}"/>
    <cellStyle name="Normal 3 8 4 12" xfId="6686" xr:uid="{00000000-0005-0000-0000-0000B44E0000}"/>
    <cellStyle name="Normal 3 8 4 12 2" xfId="17811" xr:uid="{00000000-0005-0000-0000-0000B54E0000}"/>
    <cellStyle name="Normal 3 8 4 13" xfId="6687" xr:uid="{00000000-0005-0000-0000-0000B64E0000}"/>
    <cellStyle name="Normal 3 8 4 13 2" xfId="17812" xr:uid="{00000000-0005-0000-0000-0000B74E0000}"/>
    <cellStyle name="Normal 3 8 4 14" xfId="6688" xr:uid="{00000000-0005-0000-0000-0000B84E0000}"/>
    <cellStyle name="Normal 3 8 4 14 2" xfId="17813" xr:uid="{00000000-0005-0000-0000-0000B94E0000}"/>
    <cellStyle name="Normal 3 8 4 15" xfId="6689" xr:uid="{00000000-0005-0000-0000-0000BA4E0000}"/>
    <cellStyle name="Normal 3 8 4 15 2" xfId="17814" xr:uid="{00000000-0005-0000-0000-0000BB4E0000}"/>
    <cellStyle name="Normal 3 8 4 16" xfId="6690" xr:uid="{00000000-0005-0000-0000-0000BC4E0000}"/>
    <cellStyle name="Normal 3 8 4 16 2" xfId="17815" xr:uid="{00000000-0005-0000-0000-0000BD4E0000}"/>
    <cellStyle name="Normal 3 8 4 17" xfId="6691" xr:uid="{00000000-0005-0000-0000-0000BE4E0000}"/>
    <cellStyle name="Normal 3 8 4 17 2" xfId="17816" xr:uid="{00000000-0005-0000-0000-0000BF4E0000}"/>
    <cellStyle name="Normal 3 8 4 18" xfId="6692" xr:uid="{00000000-0005-0000-0000-0000C04E0000}"/>
    <cellStyle name="Normal 3 8 4 18 2" xfId="17817" xr:uid="{00000000-0005-0000-0000-0000C14E0000}"/>
    <cellStyle name="Normal 3 8 4 19" xfId="6693" xr:uid="{00000000-0005-0000-0000-0000C24E0000}"/>
    <cellStyle name="Normal 3 8 4 19 2" xfId="17818" xr:uid="{00000000-0005-0000-0000-0000C34E0000}"/>
    <cellStyle name="Normal 3 8 4 2" xfId="6694" xr:uid="{00000000-0005-0000-0000-0000C44E0000}"/>
    <cellStyle name="Normal 3 8 4 2 2" xfId="17819" xr:uid="{00000000-0005-0000-0000-0000C54E0000}"/>
    <cellStyle name="Normal 3 8 4 20" xfId="6695" xr:uid="{00000000-0005-0000-0000-0000C64E0000}"/>
    <cellStyle name="Normal 3 8 4 20 2" xfId="17820" xr:uid="{00000000-0005-0000-0000-0000C74E0000}"/>
    <cellStyle name="Normal 3 8 4 21" xfId="6696" xr:uid="{00000000-0005-0000-0000-0000C84E0000}"/>
    <cellStyle name="Normal 3 8 4 21 2" xfId="17821" xr:uid="{00000000-0005-0000-0000-0000C94E0000}"/>
    <cellStyle name="Normal 3 8 4 22" xfId="6697" xr:uid="{00000000-0005-0000-0000-0000CA4E0000}"/>
    <cellStyle name="Normal 3 8 4 22 2" xfId="17822" xr:uid="{00000000-0005-0000-0000-0000CB4E0000}"/>
    <cellStyle name="Normal 3 8 4 23" xfId="6698" xr:uid="{00000000-0005-0000-0000-0000CC4E0000}"/>
    <cellStyle name="Normal 3 8 4 23 2" xfId="17823" xr:uid="{00000000-0005-0000-0000-0000CD4E0000}"/>
    <cellStyle name="Normal 3 8 4 24" xfId="6699" xr:uid="{00000000-0005-0000-0000-0000CE4E0000}"/>
    <cellStyle name="Normal 3 8 4 24 2" xfId="17824" xr:uid="{00000000-0005-0000-0000-0000CF4E0000}"/>
    <cellStyle name="Normal 3 8 4 25" xfId="6700" xr:uid="{00000000-0005-0000-0000-0000D04E0000}"/>
    <cellStyle name="Normal 3 8 4 25 2" xfId="17825" xr:uid="{00000000-0005-0000-0000-0000D14E0000}"/>
    <cellStyle name="Normal 3 8 4 26" xfId="17808" xr:uid="{00000000-0005-0000-0000-0000D24E0000}"/>
    <cellStyle name="Normal 3 8 4 3" xfId="6701" xr:uid="{00000000-0005-0000-0000-0000D34E0000}"/>
    <cellStyle name="Normal 3 8 4 3 2" xfId="17826" xr:uid="{00000000-0005-0000-0000-0000D44E0000}"/>
    <cellStyle name="Normal 3 8 4 4" xfId="6702" xr:uid="{00000000-0005-0000-0000-0000D54E0000}"/>
    <cellStyle name="Normal 3 8 4 4 2" xfId="17827" xr:uid="{00000000-0005-0000-0000-0000D64E0000}"/>
    <cellStyle name="Normal 3 8 4 5" xfId="6703" xr:uid="{00000000-0005-0000-0000-0000D74E0000}"/>
    <cellStyle name="Normal 3 8 4 5 2" xfId="17828" xr:uid="{00000000-0005-0000-0000-0000D84E0000}"/>
    <cellStyle name="Normal 3 8 4 6" xfId="6704" xr:uid="{00000000-0005-0000-0000-0000D94E0000}"/>
    <cellStyle name="Normal 3 8 4 6 2" xfId="17829" xr:uid="{00000000-0005-0000-0000-0000DA4E0000}"/>
    <cellStyle name="Normal 3 8 4 7" xfId="6705" xr:uid="{00000000-0005-0000-0000-0000DB4E0000}"/>
    <cellStyle name="Normal 3 8 4 7 2" xfId="17830" xr:uid="{00000000-0005-0000-0000-0000DC4E0000}"/>
    <cellStyle name="Normal 3 8 4 8" xfId="6706" xr:uid="{00000000-0005-0000-0000-0000DD4E0000}"/>
    <cellStyle name="Normal 3 8 4 8 2" xfId="17831" xr:uid="{00000000-0005-0000-0000-0000DE4E0000}"/>
    <cellStyle name="Normal 3 8 4 9" xfId="6707" xr:uid="{00000000-0005-0000-0000-0000DF4E0000}"/>
    <cellStyle name="Normal 3 8 4 9 2" xfId="17832" xr:uid="{00000000-0005-0000-0000-0000E04E0000}"/>
    <cellStyle name="Normal 3 8 5" xfId="6708" xr:uid="{00000000-0005-0000-0000-0000E14E0000}"/>
    <cellStyle name="Normal 3 8 5 10" xfId="6709" xr:uid="{00000000-0005-0000-0000-0000E24E0000}"/>
    <cellStyle name="Normal 3 8 5 10 2" xfId="17834" xr:uid="{00000000-0005-0000-0000-0000E34E0000}"/>
    <cellStyle name="Normal 3 8 5 11" xfId="6710" xr:uid="{00000000-0005-0000-0000-0000E44E0000}"/>
    <cellStyle name="Normal 3 8 5 11 2" xfId="17835" xr:uid="{00000000-0005-0000-0000-0000E54E0000}"/>
    <cellStyle name="Normal 3 8 5 12" xfId="6711" xr:uid="{00000000-0005-0000-0000-0000E64E0000}"/>
    <cellStyle name="Normal 3 8 5 12 2" xfId="17836" xr:uid="{00000000-0005-0000-0000-0000E74E0000}"/>
    <cellStyle name="Normal 3 8 5 13" xfId="6712" xr:uid="{00000000-0005-0000-0000-0000E84E0000}"/>
    <cellStyle name="Normal 3 8 5 13 2" xfId="17837" xr:uid="{00000000-0005-0000-0000-0000E94E0000}"/>
    <cellStyle name="Normal 3 8 5 14" xfId="6713" xr:uid="{00000000-0005-0000-0000-0000EA4E0000}"/>
    <cellStyle name="Normal 3 8 5 14 2" xfId="17838" xr:uid="{00000000-0005-0000-0000-0000EB4E0000}"/>
    <cellStyle name="Normal 3 8 5 15" xfId="6714" xr:uid="{00000000-0005-0000-0000-0000EC4E0000}"/>
    <cellStyle name="Normal 3 8 5 15 2" xfId="17839" xr:uid="{00000000-0005-0000-0000-0000ED4E0000}"/>
    <cellStyle name="Normal 3 8 5 16" xfId="6715" xr:uid="{00000000-0005-0000-0000-0000EE4E0000}"/>
    <cellStyle name="Normal 3 8 5 16 2" xfId="17840" xr:uid="{00000000-0005-0000-0000-0000EF4E0000}"/>
    <cellStyle name="Normal 3 8 5 17" xfId="6716" xr:uid="{00000000-0005-0000-0000-0000F04E0000}"/>
    <cellStyle name="Normal 3 8 5 17 2" xfId="17841" xr:uid="{00000000-0005-0000-0000-0000F14E0000}"/>
    <cellStyle name="Normal 3 8 5 18" xfId="6717" xr:uid="{00000000-0005-0000-0000-0000F24E0000}"/>
    <cellStyle name="Normal 3 8 5 18 2" xfId="17842" xr:uid="{00000000-0005-0000-0000-0000F34E0000}"/>
    <cellStyle name="Normal 3 8 5 19" xfId="6718" xr:uid="{00000000-0005-0000-0000-0000F44E0000}"/>
    <cellStyle name="Normal 3 8 5 19 2" xfId="17843" xr:uid="{00000000-0005-0000-0000-0000F54E0000}"/>
    <cellStyle name="Normal 3 8 5 2" xfId="6719" xr:uid="{00000000-0005-0000-0000-0000F64E0000}"/>
    <cellStyle name="Normal 3 8 5 2 2" xfId="17844" xr:uid="{00000000-0005-0000-0000-0000F74E0000}"/>
    <cellStyle name="Normal 3 8 5 20" xfId="6720" xr:uid="{00000000-0005-0000-0000-0000F84E0000}"/>
    <cellStyle name="Normal 3 8 5 20 2" xfId="17845" xr:uid="{00000000-0005-0000-0000-0000F94E0000}"/>
    <cellStyle name="Normal 3 8 5 21" xfId="6721" xr:uid="{00000000-0005-0000-0000-0000FA4E0000}"/>
    <cellStyle name="Normal 3 8 5 21 2" xfId="17846" xr:uid="{00000000-0005-0000-0000-0000FB4E0000}"/>
    <cellStyle name="Normal 3 8 5 22" xfId="6722" xr:uid="{00000000-0005-0000-0000-0000FC4E0000}"/>
    <cellStyle name="Normal 3 8 5 22 2" xfId="17847" xr:uid="{00000000-0005-0000-0000-0000FD4E0000}"/>
    <cellStyle name="Normal 3 8 5 23" xfId="6723" xr:uid="{00000000-0005-0000-0000-0000FE4E0000}"/>
    <cellStyle name="Normal 3 8 5 23 2" xfId="17848" xr:uid="{00000000-0005-0000-0000-0000FF4E0000}"/>
    <cellStyle name="Normal 3 8 5 24" xfId="6724" xr:uid="{00000000-0005-0000-0000-0000004F0000}"/>
    <cellStyle name="Normal 3 8 5 24 2" xfId="17849" xr:uid="{00000000-0005-0000-0000-0000014F0000}"/>
    <cellStyle name="Normal 3 8 5 25" xfId="6725" xr:uid="{00000000-0005-0000-0000-0000024F0000}"/>
    <cellStyle name="Normal 3 8 5 25 2" xfId="17850" xr:uid="{00000000-0005-0000-0000-0000034F0000}"/>
    <cellStyle name="Normal 3 8 5 26" xfId="17833" xr:uid="{00000000-0005-0000-0000-0000044F0000}"/>
    <cellStyle name="Normal 3 8 5 3" xfId="6726" xr:uid="{00000000-0005-0000-0000-0000054F0000}"/>
    <cellStyle name="Normal 3 8 5 3 2" xfId="17851" xr:uid="{00000000-0005-0000-0000-0000064F0000}"/>
    <cellStyle name="Normal 3 8 5 4" xfId="6727" xr:uid="{00000000-0005-0000-0000-0000074F0000}"/>
    <cellStyle name="Normal 3 8 5 4 2" xfId="17852" xr:uid="{00000000-0005-0000-0000-0000084F0000}"/>
    <cellStyle name="Normal 3 8 5 5" xfId="6728" xr:uid="{00000000-0005-0000-0000-0000094F0000}"/>
    <cellStyle name="Normal 3 8 5 5 2" xfId="17853" xr:uid="{00000000-0005-0000-0000-00000A4F0000}"/>
    <cellStyle name="Normal 3 8 5 6" xfId="6729" xr:uid="{00000000-0005-0000-0000-00000B4F0000}"/>
    <cellStyle name="Normal 3 8 5 6 2" xfId="17854" xr:uid="{00000000-0005-0000-0000-00000C4F0000}"/>
    <cellStyle name="Normal 3 8 5 7" xfId="6730" xr:uid="{00000000-0005-0000-0000-00000D4F0000}"/>
    <cellStyle name="Normal 3 8 5 7 2" xfId="17855" xr:uid="{00000000-0005-0000-0000-00000E4F0000}"/>
    <cellStyle name="Normal 3 8 5 8" xfId="6731" xr:uid="{00000000-0005-0000-0000-00000F4F0000}"/>
    <cellStyle name="Normal 3 8 5 8 2" xfId="17856" xr:uid="{00000000-0005-0000-0000-0000104F0000}"/>
    <cellStyle name="Normal 3 8 5 9" xfId="6732" xr:uid="{00000000-0005-0000-0000-0000114F0000}"/>
    <cellStyle name="Normal 3 8 5 9 2" xfId="17857" xr:uid="{00000000-0005-0000-0000-0000124F0000}"/>
    <cellStyle name="Normal 3 8 6" xfId="6733" xr:uid="{00000000-0005-0000-0000-0000134F0000}"/>
    <cellStyle name="Normal 3 8 6 2" xfId="17858" xr:uid="{00000000-0005-0000-0000-0000144F0000}"/>
    <cellStyle name="Normal 3 8 7" xfId="6734" xr:uid="{00000000-0005-0000-0000-0000154F0000}"/>
    <cellStyle name="Normal 3 8 7 2" xfId="17859" xr:uid="{00000000-0005-0000-0000-0000164F0000}"/>
    <cellStyle name="Normal 3 8 8" xfId="6735" xr:uid="{00000000-0005-0000-0000-0000174F0000}"/>
    <cellStyle name="Normal 3 8 8 2" xfId="17860" xr:uid="{00000000-0005-0000-0000-0000184F0000}"/>
    <cellStyle name="Normal 3 8 9" xfId="6736" xr:uid="{00000000-0005-0000-0000-0000194F0000}"/>
    <cellStyle name="Normal 3 8 9 2" xfId="17861" xr:uid="{00000000-0005-0000-0000-00001A4F0000}"/>
    <cellStyle name="Normal 3 9" xfId="6737" xr:uid="{00000000-0005-0000-0000-00001B4F0000}"/>
    <cellStyle name="Normal 3 9 2" xfId="17862" xr:uid="{00000000-0005-0000-0000-00001C4F0000}"/>
    <cellStyle name="Normal 4" xfId="6738" xr:uid="{00000000-0005-0000-0000-00001D4F0000}"/>
    <cellStyle name="Normal 4 10" xfId="6739" xr:uid="{00000000-0005-0000-0000-00001E4F0000}"/>
    <cellStyle name="Normal 4 10 2" xfId="16305" xr:uid="{00000000-0005-0000-0000-00001F4F0000}"/>
    <cellStyle name="Normal 4 11" xfId="6740" xr:uid="{00000000-0005-0000-0000-0000204F0000}"/>
    <cellStyle name="Normal 4 11 2" xfId="17864" xr:uid="{00000000-0005-0000-0000-0000214F0000}"/>
    <cellStyle name="Normal 4 12" xfId="6741" xr:uid="{00000000-0005-0000-0000-0000224F0000}"/>
    <cellStyle name="Normal 4 12 2" xfId="17865" xr:uid="{00000000-0005-0000-0000-0000234F0000}"/>
    <cellStyle name="Normal 4 13" xfId="6742" xr:uid="{00000000-0005-0000-0000-0000244F0000}"/>
    <cellStyle name="Normal 4 13 2" xfId="17866" xr:uid="{00000000-0005-0000-0000-0000254F0000}"/>
    <cellStyle name="Normal 4 14" xfId="6743" xr:uid="{00000000-0005-0000-0000-0000264F0000}"/>
    <cellStyle name="Normal 4 14 2" xfId="17867" xr:uid="{00000000-0005-0000-0000-0000274F0000}"/>
    <cellStyle name="Normal 4 15" xfId="6744" xr:uid="{00000000-0005-0000-0000-0000284F0000}"/>
    <cellStyle name="Normal 4 15 2" xfId="17868" xr:uid="{00000000-0005-0000-0000-0000294F0000}"/>
    <cellStyle name="Normal 4 16" xfId="6745" xr:uid="{00000000-0005-0000-0000-00002A4F0000}"/>
    <cellStyle name="Normal 4 16 2" xfId="17869" xr:uid="{00000000-0005-0000-0000-00002B4F0000}"/>
    <cellStyle name="Normal 4 17" xfId="6746" xr:uid="{00000000-0005-0000-0000-00002C4F0000}"/>
    <cellStyle name="Normal 4 17 2" xfId="17870" xr:uid="{00000000-0005-0000-0000-00002D4F0000}"/>
    <cellStyle name="Normal 4 18" xfId="6747" xr:uid="{00000000-0005-0000-0000-00002E4F0000}"/>
    <cellStyle name="Normal 4 18 2" xfId="17871" xr:uid="{00000000-0005-0000-0000-00002F4F0000}"/>
    <cellStyle name="Normal 4 19" xfId="6748" xr:uid="{00000000-0005-0000-0000-0000304F0000}"/>
    <cellStyle name="Normal 4 19 2" xfId="17872" xr:uid="{00000000-0005-0000-0000-0000314F0000}"/>
    <cellStyle name="Normal 4 2" xfId="6749" xr:uid="{00000000-0005-0000-0000-0000324F0000}"/>
    <cellStyle name="Normal 4 2 2" xfId="6750" xr:uid="{00000000-0005-0000-0000-0000334F0000}"/>
    <cellStyle name="Normal 4 2 2 2" xfId="27615" xr:uid="{00000000-0005-0000-0000-0000344F0000}"/>
    <cellStyle name="Normal 4 2 2 2 2" xfId="29088" xr:uid="{00000000-0005-0000-0000-0000354F0000}"/>
    <cellStyle name="Normal 4 2 2 3" xfId="39269" xr:uid="{00000000-0005-0000-0000-0000364F0000}"/>
    <cellStyle name="Normal 4 2 2 4" xfId="42961" xr:uid="{00000000-0005-0000-0000-0000374F0000}"/>
    <cellStyle name="Normal 4 2 3" xfId="6751" xr:uid="{00000000-0005-0000-0000-0000384F0000}"/>
    <cellStyle name="Normal 4 2 3 2" xfId="27616" xr:uid="{00000000-0005-0000-0000-0000394F0000}"/>
    <cellStyle name="Normal 4 2 4" xfId="35624" xr:uid="{00000000-0005-0000-0000-00003A4F0000}"/>
    <cellStyle name="Normal 4 2 4 2" xfId="41110" xr:uid="{00000000-0005-0000-0000-00003B4F0000}"/>
    <cellStyle name="Normal 4 2 4 3" xfId="39944" xr:uid="{00000000-0005-0000-0000-00003C4F0000}"/>
    <cellStyle name="Normal 4 2 5" xfId="39268" xr:uid="{00000000-0005-0000-0000-00003D4F0000}"/>
    <cellStyle name="Normal 4 2 6" xfId="42952" xr:uid="{00000000-0005-0000-0000-00003E4F0000}"/>
    <cellStyle name="Normal 4 20" xfId="6752" xr:uid="{00000000-0005-0000-0000-00003F4F0000}"/>
    <cellStyle name="Normal 4 20 2" xfId="17873" xr:uid="{00000000-0005-0000-0000-0000404F0000}"/>
    <cellStyle name="Normal 4 21" xfId="6753" xr:uid="{00000000-0005-0000-0000-0000414F0000}"/>
    <cellStyle name="Normal 4 21 2" xfId="17874" xr:uid="{00000000-0005-0000-0000-0000424F0000}"/>
    <cellStyle name="Normal 4 22" xfId="6754" xr:uid="{00000000-0005-0000-0000-0000434F0000}"/>
    <cellStyle name="Normal 4 22 2" xfId="17875" xr:uid="{00000000-0005-0000-0000-0000444F0000}"/>
    <cellStyle name="Normal 4 23" xfId="6755" xr:uid="{00000000-0005-0000-0000-0000454F0000}"/>
    <cellStyle name="Normal 4 23 2" xfId="17876" xr:uid="{00000000-0005-0000-0000-0000464F0000}"/>
    <cellStyle name="Normal 4 24" xfId="6756" xr:uid="{00000000-0005-0000-0000-0000474F0000}"/>
    <cellStyle name="Normal 4 24 2" xfId="17877" xr:uid="{00000000-0005-0000-0000-0000484F0000}"/>
    <cellStyle name="Normal 4 25" xfId="6757" xr:uid="{00000000-0005-0000-0000-0000494F0000}"/>
    <cellStyle name="Normal 4 25 2" xfId="17878" xr:uid="{00000000-0005-0000-0000-00004A4F0000}"/>
    <cellStyle name="Normal 4 26" xfId="6758" xr:uid="{00000000-0005-0000-0000-00004B4F0000}"/>
    <cellStyle name="Normal 4 26 2" xfId="17879" xr:uid="{00000000-0005-0000-0000-00004C4F0000}"/>
    <cellStyle name="Normal 4 27" xfId="6759" xr:uid="{00000000-0005-0000-0000-00004D4F0000}"/>
    <cellStyle name="Normal 4 27 2" xfId="42926" xr:uid="{00000000-0005-0000-0000-00004E4F0000}"/>
    <cellStyle name="Normal 4 27 3" xfId="25729" xr:uid="{00000000-0005-0000-0000-00004F4F0000}"/>
    <cellStyle name="Normal 4 28" xfId="26259" xr:uid="{00000000-0005-0000-0000-0000504F0000}"/>
    <cellStyle name="Normal 4 28 2" xfId="42930" xr:uid="{00000000-0005-0000-0000-0000514F0000}"/>
    <cellStyle name="Normal 4 28 3" xfId="42980" xr:uid="{00000000-0005-0000-0000-0000524F0000}"/>
    <cellStyle name="Normal 4 29" xfId="25734" xr:uid="{00000000-0005-0000-0000-0000534F0000}"/>
    <cellStyle name="Normal 4 29 2" xfId="42981" xr:uid="{00000000-0005-0000-0000-0000544F0000}"/>
    <cellStyle name="Normal 4 3" xfId="6760" xr:uid="{00000000-0005-0000-0000-0000554F0000}"/>
    <cellStyle name="Normal 4 3 2" xfId="6761" xr:uid="{00000000-0005-0000-0000-0000564F0000}"/>
    <cellStyle name="Normal 4 3 2 2" xfId="35625" xr:uid="{00000000-0005-0000-0000-0000574F0000}"/>
    <cellStyle name="Normal 4 3 2 2 2" xfId="41111" xr:uid="{00000000-0005-0000-0000-0000584F0000}"/>
    <cellStyle name="Normal 4 3 2 3" xfId="39267" xr:uid="{00000000-0005-0000-0000-0000594F0000}"/>
    <cellStyle name="Normal 4 3 3" xfId="35626" xr:uid="{00000000-0005-0000-0000-00005A4F0000}"/>
    <cellStyle name="Normal 4 3 4" xfId="41112" xr:uid="{00000000-0005-0000-0000-00005B4F0000}"/>
    <cellStyle name="Normal 4 3 5" xfId="17880" xr:uid="{00000000-0005-0000-0000-00005C4F0000}"/>
    <cellStyle name="Normal 4 30" xfId="42929" xr:uid="{00000000-0005-0000-0000-00005D4F0000}"/>
    <cellStyle name="Normal 4 31" xfId="17863" xr:uid="{00000000-0005-0000-0000-00005E4F0000}"/>
    <cellStyle name="Normal 4 32" xfId="42953" xr:uid="{00000000-0005-0000-0000-00005F4F0000}"/>
    <cellStyle name="Normal 4 33" xfId="42955" xr:uid="{00000000-0005-0000-0000-0000604F0000}"/>
    <cellStyle name="Normal 4 4" xfId="6762" xr:uid="{00000000-0005-0000-0000-0000614F0000}"/>
    <cellStyle name="Normal 4 4 2" xfId="6763" xr:uid="{00000000-0005-0000-0000-0000624F0000}"/>
    <cellStyle name="Normal 4 4 2 2" xfId="35627" xr:uid="{00000000-0005-0000-0000-0000634F0000}"/>
    <cellStyle name="Normal 4 4 2 2 2" xfId="41113" xr:uid="{00000000-0005-0000-0000-0000644F0000}"/>
    <cellStyle name="Normal 4 4 2 3" xfId="39266" xr:uid="{00000000-0005-0000-0000-0000654F0000}"/>
    <cellStyle name="Normal 4 4 3" xfId="35628" xr:uid="{00000000-0005-0000-0000-0000664F0000}"/>
    <cellStyle name="Normal 4 4 4" xfId="26258" xr:uid="{00000000-0005-0000-0000-0000674F0000}"/>
    <cellStyle name="Normal 4 4 5" xfId="17881" xr:uid="{00000000-0005-0000-0000-0000684F0000}"/>
    <cellStyle name="Normal 4 4 6" xfId="42959" xr:uid="{00000000-0005-0000-0000-0000694F0000}"/>
    <cellStyle name="Normal 4 5" xfId="6764" xr:uid="{00000000-0005-0000-0000-00006A4F0000}"/>
    <cellStyle name="Normal 4 5 2" xfId="6765" xr:uid="{00000000-0005-0000-0000-00006B4F0000}"/>
    <cellStyle name="Normal 4 5 2 2" xfId="35629" xr:uid="{00000000-0005-0000-0000-00006C4F0000}"/>
    <cellStyle name="Normal 4 5 2 2 2" xfId="41114" xr:uid="{00000000-0005-0000-0000-00006D4F0000}"/>
    <cellStyle name="Normal 4 5 2 3" xfId="29089" xr:uid="{00000000-0005-0000-0000-00006E4F0000}"/>
    <cellStyle name="Normal 4 5 3" xfId="35630" xr:uid="{00000000-0005-0000-0000-00006F4F0000}"/>
    <cellStyle name="Normal 4 5 4" xfId="17882" xr:uid="{00000000-0005-0000-0000-0000704F0000}"/>
    <cellStyle name="Normal 4 6" xfId="6766" xr:uid="{00000000-0005-0000-0000-0000714F0000}"/>
    <cellStyle name="Normal 4 6 2" xfId="6767" xr:uid="{00000000-0005-0000-0000-0000724F0000}"/>
    <cellStyle name="Normal 4 6 2 2" xfId="39264" xr:uid="{00000000-0005-0000-0000-0000734F0000}"/>
    <cellStyle name="Normal 4 6 2 3" xfId="29090" xr:uid="{00000000-0005-0000-0000-0000744F0000}"/>
    <cellStyle name="Normal 4 6 3" xfId="29091" xr:uid="{00000000-0005-0000-0000-0000754F0000}"/>
    <cellStyle name="Normal 4 6 4" xfId="39265" xr:uid="{00000000-0005-0000-0000-0000764F0000}"/>
    <cellStyle name="Normal 4 6 5" xfId="17883" xr:uid="{00000000-0005-0000-0000-0000774F0000}"/>
    <cellStyle name="Normal 4 7" xfId="6768" xr:uid="{00000000-0005-0000-0000-0000784F0000}"/>
    <cellStyle name="Normal 4 7 2" xfId="42844" xr:uid="{00000000-0005-0000-0000-0000794F0000}"/>
    <cellStyle name="Normal 4 7 3" xfId="17884" xr:uid="{00000000-0005-0000-0000-00007A4F0000}"/>
    <cellStyle name="Normal 4 8" xfId="6769" xr:uid="{00000000-0005-0000-0000-00007B4F0000}"/>
    <cellStyle name="Normal 4 8 2" xfId="17885" xr:uid="{00000000-0005-0000-0000-00007C4F0000}"/>
    <cellStyle name="Normal 4 9" xfId="6770" xr:uid="{00000000-0005-0000-0000-00007D4F0000}"/>
    <cellStyle name="Normal 4 9 2" xfId="17886" xr:uid="{00000000-0005-0000-0000-00007E4F0000}"/>
    <cellStyle name="Normal 5" xfId="6771" xr:uid="{00000000-0005-0000-0000-00007F4F0000}"/>
    <cellStyle name="Normal 5 10" xfId="6772" xr:uid="{00000000-0005-0000-0000-0000804F0000}"/>
    <cellStyle name="Normal 5 10 10" xfId="6773" xr:uid="{00000000-0005-0000-0000-0000814F0000}"/>
    <cellStyle name="Normal 5 10 10 2" xfId="6774" xr:uid="{00000000-0005-0000-0000-0000824F0000}"/>
    <cellStyle name="Normal 5 10 10 2 2" xfId="35631" xr:uid="{00000000-0005-0000-0000-0000834F0000}"/>
    <cellStyle name="Normal 5 10 10 2 2 2" xfId="41115" xr:uid="{00000000-0005-0000-0000-0000844F0000}"/>
    <cellStyle name="Normal 5 10 10 2 3" xfId="29092" xr:uid="{00000000-0005-0000-0000-0000854F0000}"/>
    <cellStyle name="Normal 5 10 10 3" xfId="6775" xr:uid="{00000000-0005-0000-0000-0000864F0000}"/>
    <cellStyle name="Normal 5 10 10 3 2" xfId="35632" xr:uid="{00000000-0005-0000-0000-0000874F0000}"/>
    <cellStyle name="Normal 5 10 10 3 2 2" xfId="41116" xr:uid="{00000000-0005-0000-0000-0000884F0000}"/>
    <cellStyle name="Normal 5 10 10 3 3" xfId="29093" xr:uid="{00000000-0005-0000-0000-0000894F0000}"/>
    <cellStyle name="Normal 5 10 10 4" xfId="35633" xr:uid="{00000000-0005-0000-0000-00008A4F0000}"/>
    <cellStyle name="Normal 5 10 10 4 2" xfId="41117" xr:uid="{00000000-0005-0000-0000-00008B4F0000}"/>
    <cellStyle name="Normal 5 10 10 5" xfId="39263" xr:uid="{00000000-0005-0000-0000-00008C4F0000}"/>
    <cellStyle name="Normal 5 10 11" xfId="6776" xr:uid="{00000000-0005-0000-0000-00008D4F0000}"/>
    <cellStyle name="Normal 5 10 11 2" xfId="6777" xr:uid="{00000000-0005-0000-0000-00008E4F0000}"/>
    <cellStyle name="Normal 5 10 11 2 2" xfId="35634" xr:uid="{00000000-0005-0000-0000-00008F4F0000}"/>
    <cellStyle name="Normal 5 10 11 2 2 2" xfId="41118" xr:uid="{00000000-0005-0000-0000-0000904F0000}"/>
    <cellStyle name="Normal 5 10 11 2 3" xfId="29094" xr:uid="{00000000-0005-0000-0000-0000914F0000}"/>
    <cellStyle name="Normal 5 10 11 3" xfId="6778" xr:uid="{00000000-0005-0000-0000-0000924F0000}"/>
    <cellStyle name="Normal 5 10 11 3 2" xfId="35635" xr:uid="{00000000-0005-0000-0000-0000934F0000}"/>
    <cellStyle name="Normal 5 10 11 3 2 2" xfId="41119" xr:uid="{00000000-0005-0000-0000-0000944F0000}"/>
    <cellStyle name="Normal 5 10 11 3 3" xfId="29095" xr:uid="{00000000-0005-0000-0000-0000954F0000}"/>
    <cellStyle name="Normal 5 10 11 4" xfId="35636" xr:uid="{00000000-0005-0000-0000-0000964F0000}"/>
    <cellStyle name="Normal 5 10 11 4 2" xfId="41120" xr:uid="{00000000-0005-0000-0000-0000974F0000}"/>
    <cellStyle name="Normal 5 10 11 5" xfId="29096" xr:uid="{00000000-0005-0000-0000-0000984F0000}"/>
    <cellStyle name="Normal 5 10 12" xfId="6779" xr:uid="{00000000-0005-0000-0000-0000994F0000}"/>
    <cellStyle name="Normal 5 10 12 2" xfId="6780" xr:uid="{00000000-0005-0000-0000-00009A4F0000}"/>
    <cellStyle name="Normal 5 10 12 2 2" xfId="35637" xr:uid="{00000000-0005-0000-0000-00009B4F0000}"/>
    <cellStyle name="Normal 5 10 12 2 2 2" xfId="41121" xr:uid="{00000000-0005-0000-0000-00009C4F0000}"/>
    <cellStyle name="Normal 5 10 12 2 3" xfId="39262" xr:uid="{00000000-0005-0000-0000-00009D4F0000}"/>
    <cellStyle name="Normal 5 10 12 3" xfId="6781" xr:uid="{00000000-0005-0000-0000-00009E4F0000}"/>
    <cellStyle name="Normal 5 10 12 3 2" xfId="35638" xr:uid="{00000000-0005-0000-0000-00009F4F0000}"/>
    <cellStyle name="Normal 5 10 12 3 2 2" xfId="41122" xr:uid="{00000000-0005-0000-0000-0000A04F0000}"/>
    <cellStyle name="Normal 5 10 12 3 3" xfId="29097" xr:uid="{00000000-0005-0000-0000-0000A14F0000}"/>
    <cellStyle name="Normal 5 10 12 4" xfId="35639" xr:uid="{00000000-0005-0000-0000-0000A24F0000}"/>
    <cellStyle name="Normal 5 10 12 4 2" xfId="41123" xr:uid="{00000000-0005-0000-0000-0000A34F0000}"/>
    <cellStyle name="Normal 5 10 12 5" xfId="39261" xr:uid="{00000000-0005-0000-0000-0000A44F0000}"/>
    <cellStyle name="Normal 5 10 13" xfId="6782" xr:uid="{00000000-0005-0000-0000-0000A54F0000}"/>
    <cellStyle name="Normal 5 10 13 2" xfId="6783" xr:uid="{00000000-0005-0000-0000-0000A64F0000}"/>
    <cellStyle name="Normal 5 10 13 2 2" xfId="35640" xr:uid="{00000000-0005-0000-0000-0000A74F0000}"/>
    <cellStyle name="Normal 5 10 13 2 2 2" xfId="41124" xr:uid="{00000000-0005-0000-0000-0000A84F0000}"/>
    <cellStyle name="Normal 5 10 13 2 3" xfId="29098" xr:uid="{00000000-0005-0000-0000-0000A94F0000}"/>
    <cellStyle name="Normal 5 10 13 3" xfId="6784" xr:uid="{00000000-0005-0000-0000-0000AA4F0000}"/>
    <cellStyle name="Normal 5 10 13 3 2" xfId="35641" xr:uid="{00000000-0005-0000-0000-0000AB4F0000}"/>
    <cellStyle name="Normal 5 10 13 3 2 2" xfId="41125" xr:uid="{00000000-0005-0000-0000-0000AC4F0000}"/>
    <cellStyle name="Normal 5 10 13 3 3" xfId="39260" xr:uid="{00000000-0005-0000-0000-0000AD4F0000}"/>
    <cellStyle name="Normal 5 10 13 4" xfId="35642" xr:uid="{00000000-0005-0000-0000-0000AE4F0000}"/>
    <cellStyle name="Normal 5 10 13 4 2" xfId="41126" xr:uid="{00000000-0005-0000-0000-0000AF4F0000}"/>
    <cellStyle name="Normal 5 10 13 5" xfId="39259" xr:uid="{00000000-0005-0000-0000-0000B04F0000}"/>
    <cellStyle name="Normal 5 10 14" xfId="6785" xr:uid="{00000000-0005-0000-0000-0000B14F0000}"/>
    <cellStyle name="Normal 5 10 14 2" xfId="6786" xr:uid="{00000000-0005-0000-0000-0000B24F0000}"/>
    <cellStyle name="Normal 5 10 14 2 2" xfId="35643" xr:uid="{00000000-0005-0000-0000-0000B34F0000}"/>
    <cellStyle name="Normal 5 10 14 2 2 2" xfId="41127" xr:uid="{00000000-0005-0000-0000-0000B44F0000}"/>
    <cellStyle name="Normal 5 10 14 2 3" xfId="39258" xr:uid="{00000000-0005-0000-0000-0000B54F0000}"/>
    <cellStyle name="Normal 5 10 14 3" xfId="6787" xr:uid="{00000000-0005-0000-0000-0000B64F0000}"/>
    <cellStyle name="Normal 5 10 14 3 2" xfId="35644" xr:uid="{00000000-0005-0000-0000-0000B74F0000}"/>
    <cellStyle name="Normal 5 10 14 3 2 2" xfId="41128" xr:uid="{00000000-0005-0000-0000-0000B84F0000}"/>
    <cellStyle name="Normal 5 10 14 3 3" xfId="29099" xr:uid="{00000000-0005-0000-0000-0000B94F0000}"/>
    <cellStyle name="Normal 5 10 14 4" xfId="35645" xr:uid="{00000000-0005-0000-0000-0000BA4F0000}"/>
    <cellStyle name="Normal 5 10 14 4 2" xfId="41129" xr:uid="{00000000-0005-0000-0000-0000BB4F0000}"/>
    <cellStyle name="Normal 5 10 14 5" xfId="39257" xr:uid="{00000000-0005-0000-0000-0000BC4F0000}"/>
    <cellStyle name="Normal 5 10 15" xfId="6788" xr:uid="{00000000-0005-0000-0000-0000BD4F0000}"/>
    <cellStyle name="Normal 5 10 15 2" xfId="6789" xr:uid="{00000000-0005-0000-0000-0000BE4F0000}"/>
    <cellStyle name="Normal 5 10 15 2 2" xfId="35646" xr:uid="{00000000-0005-0000-0000-0000BF4F0000}"/>
    <cellStyle name="Normal 5 10 15 2 2 2" xfId="41130" xr:uid="{00000000-0005-0000-0000-0000C04F0000}"/>
    <cellStyle name="Normal 5 10 15 2 3" xfId="29100" xr:uid="{00000000-0005-0000-0000-0000C14F0000}"/>
    <cellStyle name="Normal 5 10 15 3" xfId="6790" xr:uid="{00000000-0005-0000-0000-0000C24F0000}"/>
    <cellStyle name="Normal 5 10 15 3 2" xfId="35647" xr:uid="{00000000-0005-0000-0000-0000C34F0000}"/>
    <cellStyle name="Normal 5 10 15 3 2 2" xfId="41131" xr:uid="{00000000-0005-0000-0000-0000C44F0000}"/>
    <cellStyle name="Normal 5 10 15 3 3" xfId="39256" xr:uid="{00000000-0005-0000-0000-0000C54F0000}"/>
    <cellStyle name="Normal 5 10 15 4" xfId="35648" xr:uid="{00000000-0005-0000-0000-0000C64F0000}"/>
    <cellStyle name="Normal 5 10 15 4 2" xfId="41132" xr:uid="{00000000-0005-0000-0000-0000C74F0000}"/>
    <cellStyle name="Normal 5 10 15 5" xfId="39255" xr:uid="{00000000-0005-0000-0000-0000C84F0000}"/>
    <cellStyle name="Normal 5 10 16" xfId="6791" xr:uid="{00000000-0005-0000-0000-0000C94F0000}"/>
    <cellStyle name="Normal 5 10 16 2" xfId="6792" xr:uid="{00000000-0005-0000-0000-0000CA4F0000}"/>
    <cellStyle name="Normal 5 10 16 2 2" xfId="35649" xr:uid="{00000000-0005-0000-0000-0000CB4F0000}"/>
    <cellStyle name="Normal 5 10 16 2 2 2" xfId="41133" xr:uid="{00000000-0005-0000-0000-0000CC4F0000}"/>
    <cellStyle name="Normal 5 10 16 2 3" xfId="39254" xr:uid="{00000000-0005-0000-0000-0000CD4F0000}"/>
    <cellStyle name="Normal 5 10 16 3" xfId="6793" xr:uid="{00000000-0005-0000-0000-0000CE4F0000}"/>
    <cellStyle name="Normal 5 10 16 3 2" xfId="35650" xr:uid="{00000000-0005-0000-0000-0000CF4F0000}"/>
    <cellStyle name="Normal 5 10 16 3 2 2" xfId="41134" xr:uid="{00000000-0005-0000-0000-0000D04F0000}"/>
    <cellStyle name="Normal 5 10 16 3 3" xfId="29101" xr:uid="{00000000-0005-0000-0000-0000D14F0000}"/>
    <cellStyle name="Normal 5 10 16 4" xfId="35651" xr:uid="{00000000-0005-0000-0000-0000D24F0000}"/>
    <cellStyle name="Normal 5 10 16 4 2" xfId="41135" xr:uid="{00000000-0005-0000-0000-0000D34F0000}"/>
    <cellStyle name="Normal 5 10 16 5" xfId="39253" xr:uid="{00000000-0005-0000-0000-0000D44F0000}"/>
    <cellStyle name="Normal 5 10 17" xfId="6794" xr:uid="{00000000-0005-0000-0000-0000D54F0000}"/>
    <cellStyle name="Normal 5 10 17 2" xfId="35652" xr:uid="{00000000-0005-0000-0000-0000D64F0000}"/>
    <cellStyle name="Normal 5 10 17 2 2" xfId="41136" xr:uid="{00000000-0005-0000-0000-0000D74F0000}"/>
    <cellStyle name="Normal 5 10 17 3" xfId="39252" xr:uid="{00000000-0005-0000-0000-0000D84F0000}"/>
    <cellStyle name="Normal 5 10 18" xfId="6795" xr:uid="{00000000-0005-0000-0000-0000D94F0000}"/>
    <cellStyle name="Normal 5 10 18 2" xfId="35653" xr:uid="{00000000-0005-0000-0000-0000DA4F0000}"/>
    <cellStyle name="Normal 5 10 18 2 2" xfId="41137" xr:uid="{00000000-0005-0000-0000-0000DB4F0000}"/>
    <cellStyle name="Normal 5 10 18 3" xfId="39251" xr:uid="{00000000-0005-0000-0000-0000DC4F0000}"/>
    <cellStyle name="Normal 5 10 19" xfId="35654" xr:uid="{00000000-0005-0000-0000-0000DD4F0000}"/>
    <cellStyle name="Normal 5 10 19 2" xfId="41138" xr:uid="{00000000-0005-0000-0000-0000DE4F0000}"/>
    <cellStyle name="Normal 5 10 2" xfId="6796" xr:uid="{00000000-0005-0000-0000-0000DF4F0000}"/>
    <cellStyle name="Normal 5 10 2 2" xfId="6797" xr:uid="{00000000-0005-0000-0000-0000E04F0000}"/>
    <cellStyle name="Normal 5 10 2 2 2" xfId="35655" xr:uid="{00000000-0005-0000-0000-0000E14F0000}"/>
    <cellStyle name="Normal 5 10 2 2 2 2" xfId="41139" xr:uid="{00000000-0005-0000-0000-0000E24F0000}"/>
    <cellStyle name="Normal 5 10 2 2 3" xfId="39250" xr:uid="{00000000-0005-0000-0000-0000E34F0000}"/>
    <cellStyle name="Normal 5 10 2 3" xfId="6798" xr:uid="{00000000-0005-0000-0000-0000E44F0000}"/>
    <cellStyle name="Normal 5 10 2 3 2" xfId="35656" xr:uid="{00000000-0005-0000-0000-0000E54F0000}"/>
    <cellStyle name="Normal 5 10 2 3 2 2" xfId="41140" xr:uid="{00000000-0005-0000-0000-0000E64F0000}"/>
    <cellStyle name="Normal 5 10 2 3 3" xfId="39249" xr:uid="{00000000-0005-0000-0000-0000E74F0000}"/>
    <cellStyle name="Normal 5 10 2 4" xfId="35657" xr:uid="{00000000-0005-0000-0000-0000E84F0000}"/>
    <cellStyle name="Normal 5 10 2 4 2" xfId="41141" xr:uid="{00000000-0005-0000-0000-0000E94F0000}"/>
    <cellStyle name="Normal 5 10 2 5" xfId="29103" xr:uid="{00000000-0005-0000-0000-0000EA4F0000}"/>
    <cellStyle name="Normal 5 10 20" xfId="39248" xr:uid="{00000000-0005-0000-0000-0000EB4F0000}"/>
    <cellStyle name="Normal 5 10 3" xfId="6799" xr:uid="{00000000-0005-0000-0000-0000EC4F0000}"/>
    <cellStyle name="Normal 5 10 3 2" xfId="6800" xr:uid="{00000000-0005-0000-0000-0000ED4F0000}"/>
    <cellStyle name="Normal 5 10 3 2 2" xfId="35658" xr:uid="{00000000-0005-0000-0000-0000EE4F0000}"/>
    <cellStyle name="Normal 5 10 3 2 2 2" xfId="41142" xr:uid="{00000000-0005-0000-0000-0000EF4F0000}"/>
    <cellStyle name="Normal 5 10 3 2 3" xfId="29104" xr:uid="{00000000-0005-0000-0000-0000F04F0000}"/>
    <cellStyle name="Normal 5 10 3 3" xfId="6801" xr:uid="{00000000-0005-0000-0000-0000F14F0000}"/>
    <cellStyle name="Normal 5 10 3 3 2" xfId="35659" xr:uid="{00000000-0005-0000-0000-0000F24F0000}"/>
    <cellStyle name="Normal 5 10 3 3 2 2" xfId="41143" xr:uid="{00000000-0005-0000-0000-0000F34F0000}"/>
    <cellStyle name="Normal 5 10 3 3 3" xfId="39244" xr:uid="{00000000-0005-0000-0000-0000F44F0000}"/>
    <cellStyle name="Normal 5 10 3 4" xfId="35660" xr:uid="{00000000-0005-0000-0000-0000F54F0000}"/>
    <cellStyle name="Normal 5 10 3 4 2" xfId="41144" xr:uid="{00000000-0005-0000-0000-0000F64F0000}"/>
    <cellStyle name="Normal 5 10 3 5" xfId="39243" xr:uid="{00000000-0005-0000-0000-0000F74F0000}"/>
    <cellStyle name="Normal 5 10 4" xfId="6802" xr:uid="{00000000-0005-0000-0000-0000F84F0000}"/>
    <cellStyle name="Normal 5 10 4 2" xfId="6803" xr:uid="{00000000-0005-0000-0000-0000F94F0000}"/>
    <cellStyle name="Normal 5 10 4 2 2" xfId="35661" xr:uid="{00000000-0005-0000-0000-0000FA4F0000}"/>
    <cellStyle name="Normal 5 10 4 2 2 2" xfId="41145" xr:uid="{00000000-0005-0000-0000-0000FB4F0000}"/>
    <cellStyle name="Normal 5 10 4 2 3" xfId="39241" xr:uid="{00000000-0005-0000-0000-0000FC4F0000}"/>
    <cellStyle name="Normal 5 10 4 3" xfId="6804" xr:uid="{00000000-0005-0000-0000-0000FD4F0000}"/>
    <cellStyle name="Normal 5 10 4 3 2" xfId="35662" xr:uid="{00000000-0005-0000-0000-0000FE4F0000}"/>
    <cellStyle name="Normal 5 10 4 3 2 2" xfId="41146" xr:uid="{00000000-0005-0000-0000-0000FF4F0000}"/>
    <cellStyle name="Normal 5 10 4 3 3" xfId="29106" xr:uid="{00000000-0005-0000-0000-000000500000}"/>
    <cellStyle name="Normal 5 10 4 4" xfId="35663" xr:uid="{00000000-0005-0000-0000-000001500000}"/>
    <cellStyle name="Normal 5 10 4 4 2" xfId="41147" xr:uid="{00000000-0005-0000-0000-000002500000}"/>
    <cellStyle name="Normal 5 10 4 5" xfId="39239" xr:uid="{00000000-0005-0000-0000-000003500000}"/>
    <cellStyle name="Normal 5 10 5" xfId="6805" xr:uid="{00000000-0005-0000-0000-000004500000}"/>
    <cellStyle name="Normal 5 10 5 2" xfId="6806" xr:uid="{00000000-0005-0000-0000-000005500000}"/>
    <cellStyle name="Normal 5 10 5 2 2" xfId="35664" xr:uid="{00000000-0005-0000-0000-000006500000}"/>
    <cellStyle name="Normal 5 10 5 2 2 2" xfId="41148" xr:uid="{00000000-0005-0000-0000-000007500000}"/>
    <cellStyle name="Normal 5 10 5 2 3" xfId="29107" xr:uid="{00000000-0005-0000-0000-000008500000}"/>
    <cellStyle name="Normal 5 10 5 3" xfId="6807" xr:uid="{00000000-0005-0000-0000-000009500000}"/>
    <cellStyle name="Normal 5 10 5 3 2" xfId="35665" xr:uid="{00000000-0005-0000-0000-00000A500000}"/>
    <cellStyle name="Normal 5 10 5 3 2 2" xfId="41149" xr:uid="{00000000-0005-0000-0000-00000B500000}"/>
    <cellStyle name="Normal 5 10 5 3 3" xfId="39235" xr:uid="{00000000-0005-0000-0000-00000C500000}"/>
    <cellStyle name="Normal 5 10 5 4" xfId="35666" xr:uid="{00000000-0005-0000-0000-00000D500000}"/>
    <cellStyle name="Normal 5 10 5 4 2" xfId="41150" xr:uid="{00000000-0005-0000-0000-00000E500000}"/>
    <cellStyle name="Normal 5 10 5 5" xfId="39234" xr:uid="{00000000-0005-0000-0000-00000F500000}"/>
    <cellStyle name="Normal 5 10 6" xfId="6808" xr:uid="{00000000-0005-0000-0000-000010500000}"/>
    <cellStyle name="Normal 5 10 6 2" xfId="6809" xr:uid="{00000000-0005-0000-0000-000011500000}"/>
    <cellStyle name="Normal 5 10 6 2 2" xfId="35667" xr:uid="{00000000-0005-0000-0000-000012500000}"/>
    <cellStyle name="Normal 5 10 6 2 2 2" xfId="41151" xr:uid="{00000000-0005-0000-0000-000013500000}"/>
    <cellStyle name="Normal 5 10 6 2 3" xfId="39232" xr:uid="{00000000-0005-0000-0000-000014500000}"/>
    <cellStyle name="Normal 5 10 6 3" xfId="6810" xr:uid="{00000000-0005-0000-0000-000015500000}"/>
    <cellStyle name="Normal 5 10 6 3 2" xfId="35668" xr:uid="{00000000-0005-0000-0000-000016500000}"/>
    <cellStyle name="Normal 5 10 6 3 2 2" xfId="41152" xr:uid="{00000000-0005-0000-0000-000017500000}"/>
    <cellStyle name="Normal 5 10 6 3 3" xfId="29109" xr:uid="{00000000-0005-0000-0000-000018500000}"/>
    <cellStyle name="Normal 5 10 6 4" xfId="35669" xr:uid="{00000000-0005-0000-0000-000019500000}"/>
    <cellStyle name="Normal 5 10 6 4 2" xfId="41153" xr:uid="{00000000-0005-0000-0000-00001A500000}"/>
    <cellStyle name="Normal 5 10 6 5" xfId="29110" xr:uid="{00000000-0005-0000-0000-00001B500000}"/>
    <cellStyle name="Normal 5 10 7" xfId="6811" xr:uid="{00000000-0005-0000-0000-00001C500000}"/>
    <cellStyle name="Normal 5 10 7 2" xfId="6812" xr:uid="{00000000-0005-0000-0000-00001D500000}"/>
    <cellStyle name="Normal 5 10 7 2 2" xfId="35670" xr:uid="{00000000-0005-0000-0000-00001E500000}"/>
    <cellStyle name="Normal 5 10 7 2 2 2" xfId="41154" xr:uid="{00000000-0005-0000-0000-00001F500000}"/>
    <cellStyle name="Normal 5 10 7 2 3" xfId="39229" xr:uid="{00000000-0005-0000-0000-000020500000}"/>
    <cellStyle name="Normal 5 10 7 3" xfId="6813" xr:uid="{00000000-0005-0000-0000-000021500000}"/>
    <cellStyle name="Normal 5 10 7 3 2" xfId="35671" xr:uid="{00000000-0005-0000-0000-000022500000}"/>
    <cellStyle name="Normal 5 10 7 3 2 2" xfId="41155" xr:uid="{00000000-0005-0000-0000-000023500000}"/>
    <cellStyle name="Normal 5 10 7 3 3" xfId="39227" xr:uid="{00000000-0005-0000-0000-000024500000}"/>
    <cellStyle name="Normal 5 10 7 4" xfId="35672" xr:uid="{00000000-0005-0000-0000-000025500000}"/>
    <cellStyle name="Normal 5 10 7 4 2" xfId="41156" xr:uid="{00000000-0005-0000-0000-000026500000}"/>
    <cellStyle name="Normal 5 10 7 5" xfId="39226" xr:uid="{00000000-0005-0000-0000-000027500000}"/>
    <cellStyle name="Normal 5 10 8" xfId="6814" xr:uid="{00000000-0005-0000-0000-000028500000}"/>
    <cellStyle name="Normal 5 10 8 2" xfId="6815" xr:uid="{00000000-0005-0000-0000-000029500000}"/>
    <cellStyle name="Normal 5 10 8 2 2" xfId="35673" xr:uid="{00000000-0005-0000-0000-00002A500000}"/>
    <cellStyle name="Normal 5 10 8 2 2 2" xfId="41157" xr:uid="{00000000-0005-0000-0000-00002B500000}"/>
    <cellStyle name="Normal 5 10 8 2 3" xfId="39224" xr:uid="{00000000-0005-0000-0000-00002C500000}"/>
    <cellStyle name="Normal 5 10 8 3" xfId="6816" xr:uid="{00000000-0005-0000-0000-00002D500000}"/>
    <cellStyle name="Normal 5 10 8 3 2" xfId="35674" xr:uid="{00000000-0005-0000-0000-00002E500000}"/>
    <cellStyle name="Normal 5 10 8 3 2 2" xfId="41158" xr:uid="{00000000-0005-0000-0000-00002F500000}"/>
    <cellStyle name="Normal 5 10 8 3 3" xfId="29113" xr:uid="{00000000-0005-0000-0000-000030500000}"/>
    <cellStyle name="Normal 5 10 8 4" xfId="35675" xr:uid="{00000000-0005-0000-0000-000031500000}"/>
    <cellStyle name="Normal 5 10 8 4 2" xfId="41159" xr:uid="{00000000-0005-0000-0000-000032500000}"/>
    <cellStyle name="Normal 5 10 8 5" xfId="39222" xr:uid="{00000000-0005-0000-0000-000033500000}"/>
    <cellStyle name="Normal 5 10 9" xfId="6817" xr:uid="{00000000-0005-0000-0000-000034500000}"/>
    <cellStyle name="Normal 5 10 9 2" xfId="6818" xr:uid="{00000000-0005-0000-0000-000035500000}"/>
    <cellStyle name="Normal 5 10 9 2 2" xfId="35676" xr:uid="{00000000-0005-0000-0000-000036500000}"/>
    <cellStyle name="Normal 5 10 9 2 2 2" xfId="41160" xr:uid="{00000000-0005-0000-0000-000037500000}"/>
    <cellStyle name="Normal 5 10 9 2 3" xfId="29114" xr:uid="{00000000-0005-0000-0000-000038500000}"/>
    <cellStyle name="Normal 5 10 9 3" xfId="6819" xr:uid="{00000000-0005-0000-0000-000039500000}"/>
    <cellStyle name="Normal 5 10 9 3 2" xfId="35677" xr:uid="{00000000-0005-0000-0000-00003A500000}"/>
    <cellStyle name="Normal 5 10 9 3 2 2" xfId="41161" xr:uid="{00000000-0005-0000-0000-00003B500000}"/>
    <cellStyle name="Normal 5 10 9 3 3" xfId="39218" xr:uid="{00000000-0005-0000-0000-00003C500000}"/>
    <cellStyle name="Normal 5 10 9 4" xfId="35678" xr:uid="{00000000-0005-0000-0000-00003D500000}"/>
    <cellStyle name="Normal 5 10 9 4 2" xfId="41162" xr:uid="{00000000-0005-0000-0000-00003E500000}"/>
    <cellStyle name="Normal 5 10 9 5" xfId="39217" xr:uid="{00000000-0005-0000-0000-00003F500000}"/>
    <cellStyle name="Normal 5 11" xfId="6820" xr:uid="{00000000-0005-0000-0000-000040500000}"/>
    <cellStyle name="Normal 5 11 10" xfId="6821" xr:uid="{00000000-0005-0000-0000-000041500000}"/>
    <cellStyle name="Normal 5 11 10 2" xfId="6822" xr:uid="{00000000-0005-0000-0000-000042500000}"/>
    <cellStyle name="Normal 5 11 10 2 2" xfId="35679" xr:uid="{00000000-0005-0000-0000-000043500000}"/>
    <cellStyle name="Normal 5 11 10 2 2 2" xfId="41163" xr:uid="{00000000-0005-0000-0000-000044500000}"/>
    <cellStyle name="Normal 5 11 10 2 3" xfId="29116" xr:uid="{00000000-0005-0000-0000-000045500000}"/>
    <cellStyle name="Normal 5 11 10 3" xfId="6823" xr:uid="{00000000-0005-0000-0000-000046500000}"/>
    <cellStyle name="Normal 5 11 10 3 2" xfId="35680" xr:uid="{00000000-0005-0000-0000-000047500000}"/>
    <cellStyle name="Normal 5 11 10 3 2 2" xfId="41164" xr:uid="{00000000-0005-0000-0000-000048500000}"/>
    <cellStyle name="Normal 5 11 10 3 3" xfId="29117" xr:uid="{00000000-0005-0000-0000-000049500000}"/>
    <cellStyle name="Normal 5 11 10 4" xfId="35681" xr:uid="{00000000-0005-0000-0000-00004A500000}"/>
    <cellStyle name="Normal 5 11 10 4 2" xfId="41165" xr:uid="{00000000-0005-0000-0000-00004B500000}"/>
    <cellStyle name="Normal 5 11 10 5" xfId="39213" xr:uid="{00000000-0005-0000-0000-00004C500000}"/>
    <cellStyle name="Normal 5 11 11" xfId="6824" xr:uid="{00000000-0005-0000-0000-00004D500000}"/>
    <cellStyle name="Normal 5 11 11 2" xfId="6825" xr:uid="{00000000-0005-0000-0000-00004E500000}"/>
    <cellStyle name="Normal 5 11 11 2 2" xfId="35682" xr:uid="{00000000-0005-0000-0000-00004F500000}"/>
    <cellStyle name="Normal 5 11 11 2 2 2" xfId="41166" xr:uid="{00000000-0005-0000-0000-000050500000}"/>
    <cellStyle name="Normal 5 11 11 2 3" xfId="29118" xr:uid="{00000000-0005-0000-0000-000051500000}"/>
    <cellStyle name="Normal 5 11 11 3" xfId="6826" xr:uid="{00000000-0005-0000-0000-000052500000}"/>
    <cellStyle name="Normal 5 11 11 3 2" xfId="35683" xr:uid="{00000000-0005-0000-0000-000053500000}"/>
    <cellStyle name="Normal 5 11 11 3 2 2" xfId="41167" xr:uid="{00000000-0005-0000-0000-000054500000}"/>
    <cellStyle name="Normal 5 11 11 3 3" xfId="29119" xr:uid="{00000000-0005-0000-0000-000055500000}"/>
    <cellStyle name="Normal 5 11 11 4" xfId="35684" xr:uid="{00000000-0005-0000-0000-000056500000}"/>
    <cellStyle name="Normal 5 11 11 4 2" xfId="41168" xr:uid="{00000000-0005-0000-0000-000057500000}"/>
    <cellStyle name="Normal 5 11 11 5" xfId="29120" xr:uid="{00000000-0005-0000-0000-000058500000}"/>
    <cellStyle name="Normal 5 11 12" xfId="6827" xr:uid="{00000000-0005-0000-0000-000059500000}"/>
    <cellStyle name="Normal 5 11 12 2" xfId="6828" xr:uid="{00000000-0005-0000-0000-00005A500000}"/>
    <cellStyle name="Normal 5 11 12 2 2" xfId="35685" xr:uid="{00000000-0005-0000-0000-00005B500000}"/>
    <cellStyle name="Normal 5 11 12 2 2 2" xfId="41169" xr:uid="{00000000-0005-0000-0000-00005C500000}"/>
    <cellStyle name="Normal 5 11 12 2 3" xfId="29121" xr:uid="{00000000-0005-0000-0000-00005D500000}"/>
    <cellStyle name="Normal 5 11 12 3" xfId="6829" xr:uid="{00000000-0005-0000-0000-00005E500000}"/>
    <cellStyle name="Normal 5 11 12 3 2" xfId="35686" xr:uid="{00000000-0005-0000-0000-00005F500000}"/>
    <cellStyle name="Normal 5 11 12 3 2 2" xfId="41170" xr:uid="{00000000-0005-0000-0000-000060500000}"/>
    <cellStyle name="Normal 5 11 12 3 3" xfId="29122" xr:uid="{00000000-0005-0000-0000-000061500000}"/>
    <cellStyle name="Normal 5 11 12 4" xfId="35687" xr:uid="{00000000-0005-0000-0000-000062500000}"/>
    <cellStyle name="Normal 5 11 12 4 2" xfId="41171" xr:uid="{00000000-0005-0000-0000-000063500000}"/>
    <cellStyle name="Normal 5 11 12 5" xfId="39206" xr:uid="{00000000-0005-0000-0000-000064500000}"/>
    <cellStyle name="Normal 5 11 13" xfId="6830" xr:uid="{00000000-0005-0000-0000-000065500000}"/>
    <cellStyle name="Normal 5 11 13 2" xfId="6831" xr:uid="{00000000-0005-0000-0000-000066500000}"/>
    <cellStyle name="Normal 5 11 13 2 2" xfId="35688" xr:uid="{00000000-0005-0000-0000-000067500000}"/>
    <cellStyle name="Normal 5 11 13 2 2 2" xfId="41172" xr:uid="{00000000-0005-0000-0000-000068500000}"/>
    <cellStyle name="Normal 5 11 13 2 3" xfId="29123" xr:uid="{00000000-0005-0000-0000-000069500000}"/>
    <cellStyle name="Normal 5 11 13 3" xfId="6832" xr:uid="{00000000-0005-0000-0000-00006A500000}"/>
    <cellStyle name="Normal 5 11 13 3 2" xfId="35689" xr:uid="{00000000-0005-0000-0000-00006B500000}"/>
    <cellStyle name="Normal 5 11 13 3 2 2" xfId="41173" xr:uid="{00000000-0005-0000-0000-00006C500000}"/>
    <cellStyle name="Normal 5 11 13 3 3" xfId="29124" xr:uid="{00000000-0005-0000-0000-00006D500000}"/>
    <cellStyle name="Normal 5 11 13 4" xfId="35690" xr:uid="{00000000-0005-0000-0000-00006E500000}"/>
    <cellStyle name="Normal 5 11 13 4 2" xfId="41174" xr:uid="{00000000-0005-0000-0000-00006F500000}"/>
    <cellStyle name="Normal 5 11 13 5" xfId="29125" xr:uid="{00000000-0005-0000-0000-000070500000}"/>
    <cellStyle name="Normal 5 11 14" xfId="6833" xr:uid="{00000000-0005-0000-0000-000071500000}"/>
    <cellStyle name="Normal 5 11 14 2" xfId="6834" xr:uid="{00000000-0005-0000-0000-000072500000}"/>
    <cellStyle name="Normal 5 11 14 2 2" xfId="35691" xr:uid="{00000000-0005-0000-0000-000073500000}"/>
    <cellStyle name="Normal 5 11 14 2 2 2" xfId="41175" xr:uid="{00000000-0005-0000-0000-000074500000}"/>
    <cellStyle name="Normal 5 11 14 2 3" xfId="39201" xr:uid="{00000000-0005-0000-0000-000075500000}"/>
    <cellStyle name="Normal 5 11 14 3" xfId="6835" xr:uid="{00000000-0005-0000-0000-000076500000}"/>
    <cellStyle name="Normal 5 11 14 3 2" xfId="35692" xr:uid="{00000000-0005-0000-0000-000077500000}"/>
    <cellStyle name="Normal 5 11 14 3 2 2" xfId="41176" xr:uid="{00000000-0005-0000-0000-000078500000}"/>
    <cellStyle name="Normal 5 11 14 3 3" xfId="39200" xr:uid="{00000000-0005-0000-0000-000079500000}"/>
    <cellStyle name="Normal 5 11 14 4" xfId="35693" xr:uid="{00000000-0005-0000-0000-00007A500000}"/>
    <cellStyle name="Normal 5 11 14 4 2" xfId="41177" xr:uid="{00000000-0005-0000-0000-00007B500000}"/>
    <cellStyle name="Normal 5 11 14 5" xfId="29127" xr:uid="{00000000-0005-0000-0000-00007C500000}"/>
    <cellStyle name="Normal 5 11 15" xfId="6836" xr:uid="{00000000-0005-0000-0000-00007D500000}"/>
    <cellStyle name="Normal 5 11 15 2" xfId="6837" xr:uid="{00000000-0005-0000-0000-00007E500000}"/>
    <cellStyle name="Normal 5 11 15 2 2" xfId="35694" xr:uid="{00000000-0005-0000-0000-00007F500000}"/>
    <cellStyle name="Normal 5 11 15 2 2 2" xfId="41178" xr:uid="{00000000-0005-0000-0000-000080500000}"/>
    <cellStyle name="Normal 5 11 15 2 3" xfId="39198" xr:uid="{00000000-0005-0000-0000-000081500000}"/>
    <cellStyle name="Normal 5 11 15 3" xfId="6838" xr:uid="{00000000-0005-0000-0000-000082500000}"/>
    <cellStyle name="Normal 5 11 15 3 2" xfId="35695" xr:uid="{00000000-0005-0000-0000-000083500000}"/>
    <cellStyle name="Normal 5 11 15 3 2 2" xfId="41179" xr:uid="{00000000-0005-0000-0000-000084500000}"/>
    <cellStyle name="Normal 5 11 15 3 3" xfId="39196" xr:uid="{00000000-0005-0000-0000-000085500000}"/>
    <cellStyle name="Normal 5 11 15 4" xfId="35696" xr:uid="{00000000-0005-0000-0000-000086500000}"/>
    <cellStyle name="Normal 5 11 15 4 2" xfId="41180" xr:uid="{00000000-0005-0000-0000-000087500000}"/>
    <cellStyle name="Normal 5 11 15 5" xfId="29130" xr:uid="{00000000-0005-0000-0000-000088500000}"/>
    <cellStyle name="Normal 5 11 16" xfId="6839" xr:uid="{00000000-0005-0000-0000-000089500000}"/>
    <cellStyle name="Normal 5 11 16 2" xfId="6840" xr:uid="{00000000-0005-0000-0000-00008A500000}"/>
    <cellStyle name="Normal 5 11 16 2 2" xfId="35697" xr:uid="{00000000-0005-0000-0000-00008B500000}"/>
    <cellStyle name="Normal 5 11 16 2 2 2" xfId="41181" xr:uid="{00000000-0005-0000-0000-00008C500000}"/>
    <cellStyle name="Normal 5 11 16 2 3" xfId="39194" xr:uid="{00000000-0005-0000-0000-00008D500000}"/>
    <cellStyle name="Normal 5 11 16 3" xfId="6841" xr:uid="{00000000-0005-0000-0000-00008E500000}"/>
    <cellStyle name="Normal 5 11 16 3 2" xfId="35698" xr:uid="{00000000-0005-0000-0000-00008F500000}"/>
    <cellStyle name="Normal 5 11 16 3 2 2" xfId="41182" xr:uid="{00000000-0005-0000-0000-000090500000}"/>
    <cellStyle name="Normal 5 11 16 3 3" xfId="39193" xr:uid="{00000000-0005-0000-0000-000091500000}"/>
    <cellStyle name="Normal 5 11 16 4" xfId="35699" xr:uid="{00000000-0005-0000-0000-000092500000}"/>
    <cellStyle name="Normal 5 11 16 4 2" xfId="41183" xr:uid="{00000000-0005-0000-0000-000093500000}"/>
    <cellStyle name="Normal 5 11 16 5" xfId="29132" xr:uid="{00000000-0005-0000-0000-000094500000}"/>
    <cellStyle name="Normal 5 11 17" xfId="6842" xr:uid="{00000000-0005-0000-0000-000095500000}"/>
    <cellStyle name="Normal 5 11 17 2" xfId="35700" xr:uid="{00000000-0005-0000-0000-000096500000}"/>
    <cellStyle name="Normal 5 11 17 2 2" xfId="41184" xr:uid="{00000000-0005-0000-0000-000097500000}"/>
    <cellStyle name="Normal 5 11 17 3" xfId="29134" xr:uid="{00000000-0005-0000-0000-000098500000}"/>
    <cellStyle name="Normal 5 11 18" xfId="6843" xr:uid="{00000000-0005-0000-0000-000099500000}"/>
    <cellStyle name="Normal 5 11 18 2" xfId="35701" xr:uid="{00000000-0005-0000-0000-00009A500000}"/>
    <cellStyle name="Normal 5 11 18 2 2" xfId="41185" xr:uid="{00000000-0005-0000-0000-00009B500000}"/>
    <cellStyle name="Normal 5 11 18 3" xfId="29135" xr:uid="{00000000-0005-0000-0000-00009C500000}"/>
    <cellStyle name="Normal 5 11 19" xfId="35702" xr:uid="{00000000-0005-0000-0000-00009D500000}"/>
    <cellStyle name="Normal 5 11 19 2" xfId="41186" xr:uid="{00000000-0005-0000-0000-00009E500000}"/>
    <cellStyle name="Normal 5 11 2" xfId="6844" xr:uid="{00000000-0005-0000-0000-00009F500000}"/>
    <cellStyle name="Normal 5 11 2 2" xfId="6845" xr:uid="{00000000-0005-0000-0000-0000A0500000}"/>
    <cellStyle name="Normal 5 11 2 2 2" xfId="35703" xr:uid="{00000000-0005-0000-0000-0000A1500000}"/>
    <cellStyle name="Normal 5 11 2 2 2 2" xfId="41187" xr:uid="{00000000-0005-0000-0000-0000A2500000}"/>
    <cellStyle name="Normal 5 11 2 2 3" xfId="39189" xr:uid="{00000000-0005-0000-0000-0000A3500000}"/>
    <cellStyle name="Normal 5 11 2 3" xfId="6846" xr:uid="{00000000-0005-0000-0000-0000A4500000}"/>
    <cellStyle name="Normal 5 11 2 3 2" xfId="35704" xr:uid="{00000000-0005-0000-0000-0000A5500000}"/>
    <cellStyle name="Normal 5 11 2 3 2 2" xfId="41188" xr:uid="{00000000-0005-0000-0000-0000A6500000}"/>
    <cellStyle name="Normal 5 11 2 3 3" xfId="29137" xr:uid="{00000000-0005-0000-0000-0000A7500000}"/>
    <cellStyle name="Normal 5 11 2 4" xfId="35705" xr:uid="{00000000-0005-0000-0000-0000A8500000}"/>
    <cellStyle name="Normal 5 11 2 4 2" xfId="41189" xr:uid="{00000000-0005-0000-0000-0000A9500000}"/>
    <cellStyle name="Normal 5 11 2 5" xfId="29138" xr:uid="{00000000-0005-0000-0000-0000AA500000}"/>
    <cellStyle name="Normal 5 11 20" xfId="39187" xr:uid="{00000000-0005-0000-0000-0000AB500000}"/>
    <cellStyle name="Normal 5 11 3" xfId="6847" xr:uid="{00000000-0005-0000-0000-0000AC500000}"/>
    <cellStyle name="Normal 5 11 3 2" xfId="6848" xr:uid="{00000000-0005-0000-0000-0000AD500000}"/>
    <cellStyle name="Normal 5 11 3 2 2" xfId="35706" xr:uid="{00000000-0005-0000-0000-0000AE500000}"/>
    <cellStyle name="Normal 5 11 3 2 2 2" xfId="41190" xr:uid="{00000000-0005-0000-0000-0000AF500000}"/>
    <cellStyle name="Normal 5 11 3 2 3" xfId="29139" xr:uid="{00000000-0005-0000-0000-0000B0500000}"/>
    <cellStyle name="Normal 5 11 3 3" xfId="6849" xr:uid="{00000000-0005-0000-0000-0000B1500000}"/>
    <cellStyle name="Normal 5 11 3 3 2" xfId="35707" xr:uid="{00000000-0005-0000-0000-0000B2500000}"/>
    <cellStyle name="Normal 5 11 3 3 2 2" xfId="41191" xr:uid="{00000000-0005-0000-0000-0000B3500000}"/>
    <cellStyle name="Normal 5 11 3 3 3" xfId="39183" xr:uid="{00000000-0005-0000-0000-0000B4500000}"/>
    <cellStyle name="Normal 5 11 3 4" xfId="35708" xr:uid="{00000000-0005-0000-0000-0000B5500000}"/>
    <cellStyle name="Normal 5 11 3 4 2" xfId="41192" xr:uid="{00000000-0005-0000-0000-0000B6500000}"/>
    <cellStyle name="Normal 5 11 3 5" xfId="39182" xr:uid="{00000000-0005-0000-0000-0000B7500000}"/>
    <cellStyle name="Normal 5 11 4" xfId="6850" xr:uid="{00000000-0005-0000-0000-0000B8500000}"/>
    <cellStyle name="Normal 5 11 4 2" xfId="6851" xr:uid="{00000000-0005-0000-0000-0000B9500000}"/>
    <cellStyle name="Normal 5 11 4 2 2" xfId="35709" xr:uid="{00000000-0005-0000-0000-0000BA500000}"/>
    <cellStyle name="Normal 5 11 4 2 2 2" xfId="41193" xr:uid="{00000000-0005-0000-0000-0000BB500000}"/>
    <cellStyle name="Normal 5 11 4 2 3" xfId="39181" xr:uid="{00000000-0005-0000-0000-0000BC500000}"/>
    <cellStyle name="Normal 5 11 4 3" xfId="6852" xr:uid="{00000000-0005-0000-0000-0000BD500000}"/>
    <cellStyle name="Normal 5 11 4 3 2" xfId="35710" xr:uid="{00000000-0005-0000-0000-0000BE500000}"/>
    <cellStyle name="Normal 5 11 4 3 2 2" xfId="41194" xr:uid="{00000000-0005-0000-0000-0000BF500000}"/>
    <cellStyle name="Normal 5 11 4 3 3" xfId="29142" xr:uid="{00000000-0005-0000-0000-0000C0500000}"/>
    <cellStyle name="Normal 5 11 4 4" xfId="35711" xr:uid="{00000000-0005-0000-0000-0000C1500000}"/>
    <cellStyle name="Normal 5 11 4 4 2" xfId="41195" xr:uid="{00000000-0005-0000-0000-0000C2500000}"/>
    <cellStyle name="Normal 5 11 4 5" xfId="39180" xr:uid="{00000000-0005-0000-0000-0000C3500000}"/>
    <cellStyle name="Normal 5 11 5" xfId="6853" xr:uid="{00000000-0005-0000-0000-0000C4500000}"/>
    <cellStyle name="Normal 5 11 5 2" xfId="6854" xr:uid="{00000000-0005-0000-0000-0000C5500000}"/>
    <cellStyle name="Normal 5 11 5 2 2" xfId="35712" xr:uid="{00000000-0005-0000-0000-0000C6500000}"/>
    <cellStyle name="Normal 5 11 5 2 2 2" xfId="41196" xr:uid="{00000000-0005-0000-0000-0000C7500000}"/>
    <cellStyle name="Normal 5 11 5 2 3" xfId="29145" xr:uid="{00000000-0005-0000-0000-0000C8500000}"/>
    <cellStyle name="Normal 5 11 5 3" xfId="6855" xr:uid="{00000000-0005-0000-0000-0000C9500000}"/>
    <cellStyle name="Normal 5 11 5 3 2" xfId="35713" xr:uid="{00000000-0005-0000-0000-0000CA500000}"/>
    <cellStyle name="Normal 5 11 5 3 2 2" xfId="41197" xr:uid="{00000000-0005-0000-0000-0000CB500000}"/>
    <cellStyle name="Normal 5 11 5 3 3" xfId="39178" xr:uid="{00000000-0005-0000-0000-0000CC500000}"/>
    <cellStyle name="Normal 5 11 5 4" xfId="35714" xr:uid="{00000000-0005-0000-0000-0000CD500000}"/>
    <cellStyle name="Normal 5 11 5 4 2" xfId="41198" xr:uid="{00000000-0005-0000-0000-0000CE500000}"/>
    <cellStyle name="Normal 5 11 5 5" xfId="39177" xr:uid="{00000000-0005-0000-0000-0000CF500000}"/>
    <cellStyle name="Normal 5 11 6" xfId="6856" xr:uid="{00000000-0005-0000-0000-0000D0500000}"/>
    <cellStyle name="Normal 5 11 6 2" xfId="6857" xr:uid="{00000000-0005-0000-0000-0000D1500000}"/>
    <cellStyle name="Normal 5 11 6 2 2" xfId="35715" xr:uid="{00000000-0005-0000-0000-0000D2500000}"/>
    <cellStyle name="Normal 5 11 6 2 2 2" xfId="41199" xr:uid="{00000000-0005-0000-0000-0000D3500000}"/>
    <cellStyle name="Normal 5 11 6 2 3" xfId="39175" xr:uid="{00000000-0005-0000-0000-0000D4500000}"/>
    <cellStyle name="Normal 5 11 6 3" xfId="6858" xr:uid="{00000000-0005-0000-0000-0000D5500000}"/>
    <cellStyle name="Normal 5 11 6 3 2" xfId="35716" xr:uid="{00000000-0005-0000-0000-0000D6500000}"/>
    <cellStyle name="Normal 5 11 6 3 2 2" xfId="41200" xr:uid="{00000000-0005-0000-0000-0000D7500000}"/>
    <cellStyle name="Normal 5 11 6 3 3" xfId="29147" xr:uid="{00000000-0005-0000-0000-0000D8500000}"/>
    <cellStyle name="Normal 5 11 6 4" xfId="35717" xr:uid="{00000000-0005-0000-0000-0000D9500000}"/>
    <cellStyle name="Normal 5 11 6 4 2" xfId="41201" xr:uid="{00000000-0005-0000-0000-0000DA500000}"/>
    <cellStyle name="Normal 5 11 6 5" xfId="39173" xr:uid="{00000000-0005-0000-0000-0000DB500000}"/>
    <cellStyle name="Normal 5 11 7" xfId="6859" xr:uid="{00000000-0005-0000-0000-0000DC500000}"/>
    <cellStyle name="Normal 5 11 7 2" xfId="6860" xr:uid="{00000000-0005-0000-0000-0000DD500000}"/>
    <cellStyle name="Normal 5 11 7 2 2" xfId="35718" xr:uid="{00000000-0005-0000-0000-0000DE500000}"/>
    <cellStyle name="Normal 5 11 7 2 2 2" xfId="41202" xr:uid="{00000000-0005-0000-0000-0000DF500000}"/>
    <cellStyle name="Normal 5 11 7 2 3" xfId="29148" xr:uid="{00000000-0005-0000-0000-0000E0500000}"/>
    <cellStyle name="Normal 5 11 7 3" xfId="6861" xr:uid="{00000000-0005-0000-0000-0000E1500000}"/>
    <cellStyle name="Normal 5 11 7 3 2" xfId="35719" xr:uid="{00000000-0005-0000-0000-0000E2500000}"/>
    <cellStyle name="Normal 5 11 7 3 2 2" xfId="41203" xr:uid="{00000000-0005-0000-0000-0000E3500000}"/>
    <cellStyle name="Normal 5 11 7 3 3" xfId="39169" xr:uid="{00000000-0005-0000-0000-0000E4500000}"/>
    <cellStyle name="Normal 5 11 7 4" xfId="35720" xr:uid="{00000000-0005-0000-0000-0000E5500000}"/>
    <cellStyle name="Normal 5 11 7 4 2" xfId="41204" xr:uid="{00000000-0005-0000-0000-0000E6500000}"/>
    <cellStyle name="Normal 5 11 7 5" xfId="39168" xr:uid="{00000000-0005-0000-0000-0000E7500000}"/>
    <cellStyle name="Normal 5 11 8" xfId="6862" xr:uid="{00000000-0005-0000-0000-0000E8500000}"/>
    <cellStyle name="Normal 5 11 8 2" xfId="6863" xr:uid="{00000000-0005-0000-0000-0000E9500000}"/>
    <cellStyle name="Normal 5 11 8 2 2" xfId="35721" xr:uid="{00000000-0005-0000-0000-0000EA500000}"/>
    <cellStyle name="Normal 5 11 8 2 2 2" xfId="41205" xr:uid="{00000000-0005-0000-0000-0000EB500000}"/>
    <cellStyle name="Normal 5 11 8 2 3" xfId="39166" xr:uid="{00000000-0005-0000-0000-0000EC500000}"/>
    <cellStyle name="Normal 5 11 8 3" xfId="6864" xr:uid="{00000000-0005-0000-0000-0000ED500000}"/>
    <cellStyle name="Normal 5 11 8 3 2" xfId="35722" xr:uid="{00000000-0005-0000-0000-0000EE500000}"/>
    <cellStyle name="Normal 5 11 8 3 2 2" xfId="41206" xr:uid="{00000000-0005-0000-0000-0000EF500000}"/>
    <cellStyle name="Normal 5 11 8 3 3" xfId="29150" xr:uid="{00000000-0005-0000-0000-0000F0500000}"/>
    <cellStyle name="Normal 5 11 8 4" xfId="35723" xr:uid="{00000000-0005-0000-0000-0000F1500000}"/>
    <cellStyle name="Normal 5 11 8 4 2" xfId="41207" xr:uid="{00000000-0005-0000-0000-0000F2500000}"/>
    <cellStyle name="Normal 5 11 8 5" xfId="39164" xr:uid="{00000000-0005-0000-0000-0000F3500000}"/>
    <cellStyle name="Normal 5 11 9" xfId="6865" xr:uid="{00000000-0005-0000-0000-0000F4500000}"/>
    <cellStyle name="Normal 5 11 9 2" xfId="6866" xr:uid="{00000000-0005-0000-0000-0000F5500000}"/>
    <cellStyle name="Normal 5 11 9 2 2" xfId="35724" xr:uid="{00000000-0005-0000-0000-0000F6500000}"/>
    <cellStyle name="Normal 5 11 9 2 2 2" xfId="41208" xr:uid="{00000000-0005-0000-0000-0000F7500000}"/>
    <cellStyle name="Normal 5 11 9 2 3" xfId="29151" xr:uid="{00000000-0005-0000-0000-0000F8500000}"/>
    <cellStyle name="Normal 5 11 9 3" xfId="6867" xr:uid="{00000000-0005-0000-0000-0000F9500000}"/>
    <cellStyle name="Normal 5 11 9 3 2" xfId="35725" xr:uid="{00000000-0005-0000-0000-0000FA500000}"/>
    <cellStyle name="Normal 5 11 9 3 2 2" xfId="41209" xr:uid="{00000000-0005-0000-0000-0000FB500000}"/>
    <cellStyle name="Normal 5 11 9 3 3" xfId="39161" xr:uid="{00000000-0005-0000-0000-0000FC500000}"/>
    <cellStyle name="Normal 5 11 9 4" xfId="35726" xr:uid="{00000000-0005-0000-0000-0000FD500000}"/>
    <cellStyle name="Normal 5 11 9 4 2" xfId="41210" xr:uid="{00000000-0005-0000-0000-0000FE500000}"/>
    <cellStyle name="Normal 5 11 9 5" xfId="29153" xr:uid="{00000000-0005-0000-0000-0000FF500000}"/>
    <cellStyle name="Normal 5 12" xfId="6868" xr:uid="{00000000-0005-0000-0000-000000510000}"/>
    <cellStyle name="Normal 5 12 2" xfId="6869" xr:uid="{00000000-0005-0000-0000-000001510000}"/>
    <cellStyle name="Normal 5 12 2 2" xfId="35727" xr:uid="{00000000-0005-0000-0000-000002510000}"/>
    <cellStyle name="Normal 5 12 2 2 2" xfId="41211" xr:uid="{00000000-0005-0000-0000-000003510000}"/>
    <cellStyle name="Normal 5 12 2 3" xfId="39159" xr:uid="{00000000-0005-0000-0000-000004510000}"/>
    <cellStyle name="Normal 5 12 3" xfId="6870" xr:uid="{00000000-0005-0000-0000-000005510000}"/>
    <cellStyle name="Normal 5 12 3 2" xfId="35728" xr:uid="{00000000-0005-0000-0000-000006510000}"/>
    <cellStyle name="Normal 5 12 3 2 2" xfId="41212" xr:uid="{00000000-0005-0000-0000-000007510000}"/>
    <cellStyle name="Normal 5 12 3 3" xfId="39158" xr:uid="{00000000-0005-0000-0000-000008510000}"/>
    <cellStyle name="Normal 5 12 4" xfId="35729" xr:uid="{00000000-0005-0000-0000-000009510000}"/>
    <cellStyle name="Normal 5 12 4 2" xfId="41213" xr:uid="{00000000-0005-0000-0000-00000A510000}"/>
    <cellStyle name="Normal 5 12 5" xfId="29156" xr:uid="{00000000-0005-0000-0000-00000B510000}"/>
    <cellStyle name="Normal 5 13" xfId="6871" xr:uid="{00000000-0005-0000-0000-00000C510000}"/>
    <cellStyle name="Normal 5 13 2" xfId="6872" xr:uid="{00000000-0005-0000-0000-00000D510000}"/>
    <cellStyle name="Normal 5 13 2 2" xfId="35730" xr:uid="{00000000-0005-0000-0000-00000E510000}"/>
    <cellStyle name="Normal 5 13 2 2 2" xfId="41214" xr:uid="{00000000-0005-0000-0000-00000F510000}"/>
    <cellStyle name="Normal 5 13 2 3" xfId="39156" xr:uid="{00000000-0005-0000-0000-000010510000}"/>
    <cellStyle name="Normal 5 13 3" xfId="6873" xr:uid="{00000000-0005-0000-0000-000011510000}"/>
    <cellStyle name="Normal 5 13 3 2" xfId="35731" xr:uid="{00000000-0005-0000-0000-000012510000}"/>
    <cellStyle name="Normal 5 13 3 2 2" xfId="41215" xr:uid="{00000000-0005-0000-0000-000013510000}"/>
    <cellStyle name="Normal 5 13 3 3" xfId="39155" xr:uid="{00000000-0005-0000-0000-000014510000}"/>
    <cellStyle name="Normal 5 13 4" xfId="35732" xr:uid="{00000000-0005-0000-0000-000015510000}"/>
    <cellStyle name="Normal 5 13 4 2" xfId="41216" xr:uid="{00000000-0005-0000-0000-000016510000}"/>
    <cellStyle name="Normal 5 13 5" xfId="29159" xr:uid="{00000000-0005-0000-0000-000017510000}"/>
    <cellStyle name="Normal 5 14" xfId="6874" xr:uid="{00000000-0005-0000-0000-000018510000}"/>
    <cellStyle name="Normal 5 14 2" xfId="6875" xr:uid="{00000000-0005-0000-0000-000019510000}"/>
    <cellStyle name="Normal 5 14 2 2" xfId="35733" xr:uid="{00000000-0005-0000-0000-00001A510000}"/>
    <cellStyle name="Normal 5 14 2 2 2" xfId="41217" xr:uid="{00000000-0005-0000-0000-00001B510000}"/>
    <cellStyle name="Normal 5 14 2 3" xfId="39153" xr:uid="{00000000-0005-0000-0000-00001C510000}"/>
    <cellStyle name="Normal 5 14 3" xfId="6876" xr:uid="{00000000-0005-0000-0000-00001D510000}"/>
    <cellStyle name="Normal 5 14 3 2" xfId="35734" xr:uid="{00000000-0005-0000-0000-00001E510000}"/>
    <cellStyle name="Normal 5 14 3 2 2" xfId="41218" xr:uid="{00000000-0005-0000-0000-00001F510000}"/>
    <cellStyle name="Normal 5 14 3 3" xfId="39152" xr:uid="{00000000-0005-0000-0000-000020510000}"/>
    <cellStyle name="Normal 5 14 4" xfId="35735" xr:uid="{00000000-0005-0000-0000-000021510000}"/>
    <cellStyle name="Normal 5 14 4 2" xfId="41219" xr:uid="{00000000-0005-0000-0000-000022510000}"/>
    <cellStyle name="Normal 5 14 5" xfId="29163" xr:uid="{00000000-0005-0000-0000-000023510000}"/>
    <cellStyle name="Normal 5 15" xfId="6877" xr:uid="{00000000-0005-0000-0000-000024510000}"/>
    <cellStyle name="Normal 5 15 2" xfId="6878" xr:uid="{00000000-0005-0000-0000-000025510000}"/>
    <cellStyle name="Normal 5 15 2 2" xfId="35736" xr:uid="{00000000-0005-0000-0000-000026510000}"/>
    <cellStyle name="Normal 5 15 2 2 2" xfId="41220" xr:uid="{00000000-0005-0000-0000-000027510000}"/>
    <cellStyle name="Normal 5 15 2 3" xfId="39150" xr:uid="{00000000-0005-0000-0000-000028510000}"/>
    <cellStyle name="Normal 5 15 3" xfId="6879" xr:uid="{00000000-0005-0000-0000-000029510000}"/>
    <cellStyle name="Normal 5 15 3 2" xfId="35737" xr:uid="{00000000-0005-0000-0000-00002A510000}"/>
    <cellStyle name="Normal 5 15 3 2 2" xfId="41221" xr:uid="{00000000-0005-0000-0000-00002B510000}"/>
    <cellStyle name="Normal 5 15 3 3" xfId="39149" xr:uid="{00000000-0005-0000-0000-00002C510000}"/>
    <cellStyle name="Normal 5 15 4" xfId="35738" xr:uid="{00000000-0005-0000-0000-00002D510000}"/>
    <cellStyle name="Normal 5 15 4 2" xfId="41222" xr:uid="{00000000-0005-0000-0000-00002E510000}"/>
    <cellStyle name="Normal 5 15 5" xfId="29166" xr:uid="{00000000-0005-0000-0000-00002F510000}"/>
    <cellStyle name="Normal 5 16" xfId="6880" xr:uid="{00000000-0005-0000-0000-000030510000}"/>
    <cellStyle name="Normal 5 16 2" xfId="6881" xr:uid="{00000000-0005-0000-0000-000031510000}"/>
    <cellStyle name="Normal 5 16 2 2" xfId="35739" xr:uid="{00000000-0005-0000-0000-000032510000}"/>
    <cellStyle name="Normal 5 16 2 2 2" xfId="41223" xr:uid="{00000000-0005-0000-0000-000033510000}"/>
    <cellStyle name="Normal 5 16 2 3" xfId="39147" xr:uid="{00000000-0005-0000-0000-000034510000}"/>
    <cellStyle name="Normal 5 16 3" xfId="6882" xr:uid="{00000000-0005-0000-0000-000035510000}"/>
    <cellStyle name="Normal 5 16 3 2" xfId="35740" xr:uid="{00000000-0005-0000-0000-000036510000}"/>
    <cellStyle name="Normal 5 16 3 2 2" xfId="41224" xr:uid="{00000000-0005-0000-0000-000037510000}"/>
    <cellStyle name="Normal 5 16 3 3" xfId="39146" xr:uid="{00000000-0005-0000-0000-000038510000}"/>
    <cellStyle name="Normal 5 16 4" xfId="35741" xr:uid="{00000000-0005-0000-0000-000039510000}"/>
    <cellStyle name="Normal 5 16 4 2" xfId="41225" xr:uid="{00000000-0005-0000-0000-00003A510000}"/>
    <cellStyle name="Normal 5 16 5" xfId="29169" xr:uid="{00000000-0005-0000-0000-00003B510000}"/>
    <cellStyle name="Normal 5 17" xfId="6883" xr:uid="{00000000-0005-0000-0000-00003C510000}"/>
    <cellStyle name="Normal 5 17 2" xfId="6884" xr:uid="{00000000-0005-0000-0000-00003D510000}"/>
    <cellStyle name="Normal 5 17 2 2" xfId="35742" xr:uid="{00000000-0005-0000-0000-00003E510000}"/>
    <cellStyle name="Normal 5 17 2 2 2" xfId="41226" xr:uid="{00000000-0005-0000-0000-00003F510000}"/>
    <cellStyle name="Normal 5 17 2 3" xfId="39144" xr:uid="{00000000-0005-0000-0000-000040510000}"/>
    <cellStyle name="Normal 5 17 3" xfId="6885" xr:uid="{00000000-0005-0000-0000-000041510000}"/>
    <cellStyle name="Normal 5 17 3 2" xfId="35743" xr:uid="{00000000-0005-0000-0000-000042510000}"/>
    <cellStyle name="Normal 5 17 3 2 2" xfId="41227" xr:uid="{00000000-0005-0000-0000-000043510000}"/>
    <cellStyle name="Normal 5 17 3 3" xfId="39143" xr:uid="{00000000-0005-0000-0000-000044510000}"/>
    <cellStyle name="Normal 5 17 4" xfId="35744" xr:uid="{00000000-0005-0000-0000-000045510000}"/>
    <cellStyle name="Normal 5 17 4 2" xfId="41228" xr:uid="{00000000-0005-0000-0000-000046510000}"/>
    <cellStyle name="Normal 5 17 5" xfId="29172" xr:uid="{00000000-0005-0000-0000-000047510000}"/>
    <cellStyle name="Normal 5 18" xfId="6886" xr:uid="{00000000-0005-0000-0000-000048510000}"/>
    <cellStyle name="Normal 5 18 2" xfId="6887" xr:uid="{00000000-0005-0000-0000-000049510000}"/>
    <cellStyle name="Normal 5 18 2 2" xfId="35745" xr:uid="{00000000-0005-0000-0000-00004A510000}"/>
    <cellStyle name="Normal 5 18 2 2 2" xfId="41229" xr:uid="{00000000-0005-0000-0000-00004B510000}"/>
    <cellStyle name="Normal 5 18 2 3" xfId="39141" xr:uid="{00000000-0005-0000-0000-00004C510000}"/>
    <cellStyle name="Normal 5 18 3" xfId="6888" xr:uid="{00000000-0005-0000-0000-00004D510000}"/>
    <cellStyle name="Normal 5 18 3 2" xfId="35746" xr:uid="{00000000-0005-0000-0000-00004E510000}"/>
    <cellStyle name="Normal 5 18 3 2 2" xfId="41230" xr:uid="{00000000-0005-0000-0000-00004F510000}"/>
    <cellStyle name="Normal 5 18 3 3" xfId="39140" xr:uid="{00000000-0005-0000-0000-000050510000}"/>
    <cellStyle name="Normal 5 18 4" xfId="35747" xr:uid="{00000000-0005-0000-0000-000051510000}"/>
    <cellStyle name="Normal 5 18 4 2" xfId="41231" xr:uid="{00000000-0005-0000-0000-000052510000}"/>
    <cellStyle name="Normal 5 18 5" xfId="29175" xr:uid="{00000000-0005-0000-0000-000053510000}"/>
    <cellStyle name="Normal 5 19" xfId="6889" xr:uid="{00000000-0005-0000-0000-000054510000}"/>
    <cellStyle name="Normal 5 19 2" xfId="6890" xr:uid="{00000000-0005-0000-0000-000055510000}"/>
    <cellStyle name="Normal 5 19 2 2" xfId="35748" xr:uid="{00000000-0005-0000-0000-000056510000}"/>
    <cellStyle name="Normal 5 19 2 2 2" xfId="41232" xr:uid="{00000000-0005-0000-0000-000057510000}"/>
    <cellStyle name="Normal 5 19 2 3" xfId="39138" xr:uid="{00000000-0005-0000-0000-000058510000}"/>
    <cellStyle name="Normal 5 19 3" xfId="6891" xr:uid="{00000000-0005-0000-0000-000059510000}"/>
    <cellStyle name="Normal 5 19 3 2" xfId="35749" xr:uid="{00000000-0005-0000-0000-00005A510000}"/>
    <cellStyle name="Normal 5 19 3 2 2" xfId="41233" xr:uid="{00000000-0005-0000-0000-00005B510000}"/>
    <cellStyle name="Normal 5 19 3 3" xfId="39137" xr:uid="{00000000-0005-0000-0000-00005C510000}"/>
    <cellStyle name="Normal 5 19 4" xfId="35750" xr:uid="{00000000-0005-0000-0000-00005D510000}"/>
    <cellStyle name="Normal 5 19 4 2" xfId="41234" xr:uid="{00000000-0005-0000-0000-00005E510000}"/>
    <cellStyle name="Normal 5 19 5" xfId="29178" xr:uid="{00000000-0005-0000-0000-00005F510000}"/>
    <cellStyle name="Normal 5 2" xfId="6892" xr:uid="{00000000-0005-0000-0000-000060510000}"/>
    <cellStyle name="Normal 5 2 10" xfId="6893" xr:uid="{00000000-0005-0000-0000-000061510000}"/>
    <cellStyle name="Normal 5 2 10 2" xfId="6894" xr:uid="{00000000-0005-0000-0000-000062510000}"/>
    <cellStyle name="Normal 5 2 10 2 2" xfId="35751" xr:uid="{00000000-0005-0000-0000-000063510000}"/>
    <cellStyle name="Normal 5 2 10 2 2 2" xfId="41235" xr:uid="{00000000-0005-0000-0000-000064510000}"/>
    <cellStyle name="Normal 5 2 10 2 3" xfId="29179" xr:uid="{00000000-0005-0000-0000-000065510000}"/>
    <cellStyle name="Normal 5 2 10 3" xfId="6895" xr:uid="{00000000-0005-0000-0000-000066510000}"/>
    <cellStyle name="Normal 5 2 10 3 2" xfId="35752" xr:uid="{00000000-0005-0000-0000-000067510000}"/>
    <cellStyle name="Normal 5 2 10 3 2 2" xfId="41236" xr:uid="{00000000-0005-0000-0000-000068510000}"/>
    <cellStyle name="Normal 5 2 10 3 3" xfId="29180" xr:uid="{00000000-0005-0000-0000-000069510000}"/>
    <cellStyle name="Normal 5 2 10 4" xfId="35753" xr:uid="{00000000-0005-0000-0000-00006A510000}"/>
    <cellStyle name="Normal 5 2 10 4 2" xfId="41237" xr:uid="{00000000-0005-0000-0000-00006B510000}"/>
    <cellStyle name="Normal 5 2 10 5" xfId="39132" xr:uid="{00000000-0005-0000-0000-00006C510000}"/>
    <cellStyle name="Normal 5 2 11" xfId="6896" xr:uid="{00000000-0005-0000-0000-00006D510000}"/>
    <cellStyle name="Normal 5 2 11 2" xfId="6897" xr:uid="{00000000-0005-0000-0000-00006E510000}"/>
    <cellStyle name="Normal 5 2 11 2 2" xfId="35754" xr:uid="{00000000-0005-0000-0000-00006F510000}"/>
    <cellStyle name="Normal 5 2 11 2 2 2" xfId="41238" xr:uid="{00000000-0005-0000-0000-000070510000}"/>
    <cellStyle name="Normal 5 2 11 2 3" xfId="29181" xr:uid="{00000000-0005-0000-0000-000071510000}"/>
    <cellStyle name="Normal 5 2 11 3" xfId="6898" xr:uid="{00000000-0005-0000-0000-000072510000}"/>
    <cellStyle name="Normal 5 2 11 3 2" xfId="35755" xr:uid="{00000000-0005-0000-0000-000073510000}"/>
    <cellStyle name="Normal 5 2 11 3 2 2" xfId="41239" xr:uid="{00000000-0005-0000-0000-000074510000}"/>
    <cellStyle name="Normal 5 2 11 3 3" xfId="29182" xr:uid="{00000000-0005-0000-0000-000075510000}"/>
    <cellStyle name="Normal 5 2 11 4" xfId="35756" xr:uid="{00000000-0005-0000-0000-000076510000}"/>
    <cellStyle name="Normal 5 2 11 4 2" xfId="41240" xr:uid="{00000000-0005-0000-0000-000077510000}"/>
    <cellStyle name="Normal 5 2 11 5" xfId="29183" xr:uid="{00000000-0005-0000-0000-000078510000}"/>
    <cellStyle name="Normal 5 2 12" xfId="6899" xr:uid="{00000000-0005-0000-0000-000079510000}"/>
    <cellStyle name="Normal 5 2 12 2" xfId="6900" xr:uid="{00000000-0005-0000-0000-00007A510000}"/>
    <cellStyle name="Normal 5 2 12 2 2" xfId="35757" xr:uid="{00000000-0005-0000-0000-00007B510000}"/>
    <cellStyle name="Normal 5 2 12 2 2 2" xfId="41241" xr:uid="{00000000-0005-0000-0000-00007C510000}"/>
    <cellStyle name="Normal 5 2 12 2 3" xfId="29184" xr:uid="{00000000-0005-0000-0000-00007D510000}"/>
    <cellStyle name="Normal 5 2 12 3" xfId="6901" xr:uid="{00000000-0005-0000-0000-00007E510000}"/>
    <cellStyle name="Normal 5 2 12 3 2" xfId="35758" xr:uid="{00000000-0005-0000-0000-00007F510000}"/>
    <cellStyle name="Normal 5 2 12 3 2 2" xfId="41242" xr:uid="{00000000-0005-0000-0000-000080510000}"/>
    <cellStyle name="Normal 5 2 12 3 3" xfId="29185" xr:uid="{00000000-0005-0000-0000-000081510000}"/>
    <cellStyle name="Normal 5 2 12 4" xfId="35759" xr:uid="{00000000-0005-0000-0000-000082510000}"/>
    <cellStyle name="Normal 5 2 12 4 2" xfId="41243" xr:uid="{00000000-0005-0000-0000-000083510000}"/>
    <cellStyle name="Normal 5 2 12 5" xfId="39125" xr:uid="{00000000-0005-0000-0000-000084510000}"/>
    <cellStyle name="Normal 5 2 13" xfId="6902" xr:uid="{00000000-0005-0000-0000-000085510000}"/>
    <cellStyle name="Normal 5 2 13 2" xfId="6903" xr:uid="{00000000-0005-0000-0000-000086510000}"/>
    <cellStyle name="Normal 5 2 13 2 2" xfId="35760" xr:uid="{00000000-0005-0000-0000-000087510000}"/>
    <cellStyle name="Normal 5 2 13 2 2 2" xfId="41244" xr:uid="{00000000-0005-0000-0000-000088510000}"/>
    <cellStyle name="Normal 5 2 13 2 3" xfId="29186" xr:uid="{00000000-0005-0000-0000-000089510000}"/>
    <cellStyle name="Normal 5 2 13 3" xfId="6904" xr:uid="{00000000-0005-0000-0000-00008A510000}"/>
    <cellStyle name="Normal 5 2 13 3 2" xfId="35761" xr:uid="{00000000-0005-0000-0000-00008B510000}"/>
    <cellStyle name="Normal 5 2 13 3 2 2" xfId="41245" xr:uid="{00000000-0005-0000-0000-00008C510000}"/>
    <cellStyle name="Normal 5 2 13 3 3" xfId="29187" xr:uid="{00000000-0005-0000-0000-00008D510000}"/>
    <cellStyle name="Normal 5 2 13 4" xfId="35762" xr:uid="{00000000-0005-0000-0000-00008E510000}"/>
    <cellStyle name="Normal 5 2 13 4 2" xfId="41246" xr:uid="{00000000-0005-0000-0000-00008F510000}"/>
    <cellStyle name="Normal 5 2 13 5" xfId="29188" xr:uid="{00000000-0005-0000-0000-000090510000}"/>
    <cellStyle name="Normal 5 2 14" xfId="6905" xr:uid="{00000000-0005-0000-0000-000091510000}"/>
    <cellStyle name="Normal 5 2 14 2" xfId="6906" xr:uid="{00000000-0005-0000-0000-000092510000}"/>
    <cellStyle name="Normal 5 2 14 2 2" xfId="35763" xr:uid="{00000000-0005-0000-0000-000093510000}"/>
    <cellStyle name="Normal 5 2 14 2 2 2" xfId="41247" xr:uid="{00000000-0005-0000-0000-000094510000}"/>
    <cellStyle name="Normal 5 2 14 2 3" xfId="29189" xr:uid="{00000000-0005-0000-0000-000095510000}"/>
    <cellStyle name="Normal 5 2 14 3" xfId="6907" xr:uid="{00000000-0005-0000-0000-000096510000}"/>
    <cellStyle name="Normal 5 2 14 3 2" xfId="35764" xr:uid="{00000000-0005-0000-0000-000097510000}"/>
    <cellStyle name="Normal 5 2 14 3 2 2" xfId="41248" xr:uid="{00000000-0005-0000-0000-000098510000}"/>
    <cellStyle name="Normal 5 2 14 3 3" xfId="29190" xr:uid="{00000000-0005-0000-0000-000099510000}"/>
    <cellStyle name="Normal 5 2 14 4" xfId="35765" xr:uid="{00000000-0005-0000-0000-00009A510000}"/>
    <cellStyle name="Normal 5 2 14 4 2" xfId="41249" xr:uid="{00000000-0005-0000-0000-00009B510000}"/>
    <cellStyle name="Normal 5 2 14 5" xfId="39119" xr:uid="{00000000-0005-0000-0000-00009C510000}"/>
    <cellStyle name="Normal 5 2 15" xfId="6908" xr:uid="{00000000-0005-0000-0000-00009D510000}"/>
    <cellStyle name="Normal 5 2 15 2" xfId="6909" xr:uid="{00000000-0005-0000-0000-00009E510000}"/>
    <cellStyle name="Normal 5 2 15 2 2" xfId="35766" xr:uid="{00000000-0005-0000-0000-00009F510000}"/>
    <cellStyle name="Normal 5 2 15 2 2 2" xfId="41250" xr:uid="{00000000-0005-0000-0000-0000A0510000}"/>
    <cellStyle name="Normal 5 2 15 2 3" xfId="29193" xr:uid="{00000000-0005-0000-0000-0000A1510000}"/>
    <cellStyle name="Normal 5 2 15 3" xfId="6910" xr:uid="{00000000-0005-0000-0000-0000A2510000}"/>
    <cellStyle name="Normal 5 2 15 3 2" xfId="35767" xr:uid="{00000000-0005-0000-0000-0000A3510000}"/>
    <cellStyle name="Normal 5 2 15 3 2 2" xfId="41251" xr:uid="{00000000-0005-0000-0000-0000A4510000}"/>
    <cellStyle name="Normal 5 2 15 3 3" xfId="39118" xr:uid="{00000000-0005-0000-0000-0000A5510000}"/>
    <cellStyle name="Normal 5 2 15 4" xfId="35768" xr:uid="{00000000-0005-0000-0000-0000A6510000}"/>
    <cellStyle name="Normal 5 2 15 4 2" xfId="41252" xr:uid="{00000000-0005-0000-0000-0000A7510000}"/>
    <cellStyle name="Normal 5 2 15 5" xfId="39117" xr:uid="{00000000-0005-0000-0000-0000A8510000}"/>
    <cellStyle name="Normal 5 2 16" xfId="6911" xr:uid="{00000000-0005-0000-0000-0000A9510000}"/>
    <cellStyle name="Normal 5 2 16 2" xfId="6912" xr:uid="{00000000-0005-0000-0000-0000AA510000}"/>
    <cellStyle name="Normal 5 2 16 2 2" xfId="35769" xr:uid="{00000000-0005-0000-0000-0000AB510000}"/>
    <cellStyle name="Normal 5 2 16 2 2 2" xfId="41253" xr:uid="{00000000-0005-0000-0000-0000AC510000}"/>
    <cellStyle name="Normal 5 2 16 2 3" xfId="39115" xr:uid="{00000000-0005-0000-0000-0000AD510000}"/>
    <cellStyle name="Normal 5 2 16 3" xfId="6913" xr:uid="{00000000-0005-0000-0000-0000AE510000}"/>
    <cellStyle name="Normal 5 2 16 3 2" xfId="35770" xr:uid="{00000000-0005-0000-0000-0000AF510000}"/>
    <cellStyle name="Normal 5 2 16 3 2 2" xfId="41254" xr:uid="{00000000-0005-0000-0000-0000B0510000}"/>
    <cellStyle name="Normal 5 2 16 3 3" xfId="29197" xr:uid="{00000000-0005-0000-0000-0000B1510000}"/>
    <cellStyle name="Normal 5 2 16 4" xfId="35771" xr:uid="{00000000-0005-0000-0000-0000B2510000}"/>
    <cellStyle name="Normal 5 2 16 4 2" xfId="41255" xr:uid="{00000000-0005-0000-0000-0000B3510000}"/>
    <cellStyle name="Normal 5 2 16 5" xfId="39113" xr:uid="{00000000-0005-0000-0000-0000B4510000}"/>
    <cellStyle name="Normal 5 2 17" xfId="6914" xr:uid="{00000000-0005-0000-0000-0000B5510000}"/>
    <cellStyle name="Normal 5 2 17 2" xfId="6915" xr:uid="{00000000-0005-0000-0000-0000B6510000}"/>
    <cellStyle name="Normal 5 2 17 2 2" xfId="35772" xr:uid="{00000000-0005-0000-0000-0000B7510000}"/>
    <cellStyle name="Normal 5 2 17 2 2 2" xfId="41256" xr:uid="{00000000-0005-0000-0000-0000B8510000}"/>
    <cellStyle name="Normal 5 2 17 2 3" xfId="29198" xr:uid="{00000000-0005-0000-0000-0000B9510000}"/>
    <cellStyle name="Normal 5 2 17 3" xfId="6916" xr:uid="{00000000-0005-0000-0000-0000BA510000}"/>
    <cellStyle name="Normal 5 2 17 3 2" xfId="35773" xr:uid="{00000000-0005-0000-0000-0000BB510000}"/>
    <cellStyle name="Normal 5 2 17 3 2 2" xfId="41257" xr:uid="{00000000-0005-0000-0000-0000BC510000}"/>
    <cellStyle name="Normal 5 2 17 3 3" xfId="39111" xr:uid="{00000000-0005-0000-0000-0000BD510000}"/>
    <cellStyle name="Normal 5 2 17 4" xfId="35774" xr:uid="{00000000-0005-0000-0000-0000BE510000}"/>
    <cellStyle name="Normal 5 2 17 4 2" xfId="41258" xr:uid="{00000000-0005-0000-0000-0000BF510000}"/>
    <cellStyle name="Normal 5 2 17 5" xfId="39110" xr:uid="{00000000-0005-0000-0000-0000C0510000}"/>
    <cellStyle name="Normal 5 2 18" xfId="6917" xr:uid="{00000000-0005-0000-0000-0000C1510000}"/>
    <cellStyle name="Normal 5 2 18 2" xfId="6918" xr:uid="{00000000-0005-0000-0000-0000C2510000}"/>
    <cellStyle name="Normal 5 2 18 2 2" xfId="35775" xr:uid="{00000000-0005-0000-0000-0000C3510000}"/>
    <cellStyle name="Normal 5 2 18 2 2 2" xfId="41259" xr:uid="{00000000-0005-0000-0000-0000C4510000}"/>
    <cellStyle name="Normal 5 2 18 2 3" xfId="39109" xr:uid="{00000000-0005-0000-0000-0000C5510000}"/>
    <cellStyle name="Normal 5 2 18 3" xfId="6919" xr:uid="{00000000-0005-0000-0000-0000C6510000}"/>
    <cellStyle name="Normal 5 2 18 3 2" xfId="35776" xr:uid="{00000000-0005-0000-0000-0000C7510000}"/>
    <cellStyle name="Normal 5 2 18 3 2 2" xfId="41260" xr:uid="{00000000-0005-0000-0000-0000C8510000}"/>
    <cellStyle name="Normal 5 2 18 3 3" xfId="29203" xr:uid="{00000000-0005-0000-0000-0000C9510000}"/>
    <cellStyle name="Normal 5 2 18 4" xfId="35777" xr:uid="{00000000-0005-0000-0000-0000CA510000}"/>
    <cellStyle name="Normal 5 2 18 4 2" xfId="41261" xr:uid="{00000000-0005-0000-0000-0000CB510000}"/>
    <cellStyle name="Normal 5 2 18 5" xfId="39108" xr:uid="{00000000-0005-0000-0000-0000CC510000}"/>
    <cellStyle name="Normal 5 2 19" xfId="6920" xr:uid="{00000000-0005-0000-0000-0000CD510000}"/>
    <cellStyle name="Normal 5 2 19 2" xfId="6921" xr:uid="{00000000-0005-0000-0000-0000CE510000}"/>
    <cellStyle name="Normal 5 2 19 2 2" xfId="35778" xr:uid="{00000000-0005-0000-0000-0000CF510000}"/>
    <cellStyle name="Normal 5 2 19 2 2 2" xfId="41262" xr:uid="{00000000-0005-0000-0000-0000D0510000}"/>
    <cellStyle name="Normal 5 2 19 2 3" xfId="29206" xr:uid="{00000000-0005-0000-0000-0000D1510000}"/>
    <cellStyle name="Normal 5 2 19 3" xfId="6922" xr:uid="{00000000-0005-0000-0000-0000D2510000}"/>
    <cellStyle name="Normal 5 2 19 3 2" xfId="35779" xr:uid="{00000000-0005-0000-0000-0000D3510000}"/>
    <cellStyle name="Normal 5 2 19 3 2 2" xfId="41263" xr:uid="{00000000-0005-0000-0000-0000D4510000}"/>
    <cellStyle name="Normal 5 2 19 3 3" xfId="39107" xr:uid="{00000000-0005-0000-0000-0000D5510000}"/>
    <cellStyle name="Normal 5 2 19 4" xfId="35780" xr:uid="{00000000-0005-0000-0000-0000D6510000}"/>
    <cellStyle name="Normal 5 2 19 4 2" xfId="41264" xr:uid="{00000000-0005-0000-0000-0000D7510000}"/>
    <cellStyle name="Normal 5 2 19 5" xfId="39106" xr:uid="{00000000-0005-0000-0000-0000D8510000}"/>
    <cellStyle name="Normal 5 2 2" xfId="6923" xr:uid="{00000000-0005-0000-0000-0000D9510000}"/>
    <cellStyle name="Normal 5 2 2 10" xfId="6924" xr:uid="{00000000-0005-0000-0000-0000DA510000}"/>
    <cellStyle name="Normal 5 2 2 10 2" xfId="6925" xr:uid="{00000000-0005-0000-0000-0000DB510000}"/>
    <cellStyle name="Normal 5 2 2 10 2 2" xfId="35781" xr:uid="{00000000-0005-0000-0000-0000DC510000}"/>
    <cellStyle name="Normal 5 2 2 10 2 2 2" xfId="41265" xr:uid="{00000000-0005-0000-0000-0000DD510000}"/>
    <cellStyle name="Normal 5 2 2 10 2 3" xfId="29210" xr:uid="{00000000-0005-0000-0000-0000DE510000}"/>
    <cellStyle name="Normal 5 2 2 10 3" xfId="6926" xr:uid="{00000000-0005-0000-0000-0000DF510000}"/>
    <cellStyle name="Normal 5 2 2 10 3 2" xfId="35782" xr:uid="{00000000-0005-0000-0000-0000E0510000}"/>
    <cellStyle name="Normal 5 2 2 10 3 2 2" xfId="41266" xr:uid="{00000000-0005-0000-0000-0000E1510000}"/>
    <cellStyle name="Normal 5 2 2 10 3 3" xfId="39104" xr:uid="{00000000-0005-0000-0000-0000E2510000}"/>
    <cellStyle name="Normal 5 2 2 10 4" xfId="35783" xr:uid="{00000000-0005-0000-0000-0000E3510000}"/>
    <cellStyle name="Normal 5 2 2 10 4 2" xfId="41267" xr:uid="{00000000-0005-0000-0000-0000E4510000}"/>
    <cellStyle name="Normal 5 2 2 10 5" xfId="29212" xr:uid="{00000000-0005-0000-0000-0000E5510000}"/>
    <cellStyle name="Normal 5 2 2 11" xfId="6927" xr:uid="{00000000-0005-0000-0000-0000E6510000}"/>
    <cellStyle name="Normal 5 2 2 11 2" xfId="6928" xr:uid="{00000000-0005-0000-0000-0000E7510000}"/>
    <cellStyle name="Normal 5 2 2 11 2 2" xfId="35784" xr:uid="{00000000-0005-0000-0000-0000E8510000}"/>
    <cellStyle name="Normal 5 2 2 11 2 2 2" xfId="41268" xr:uid="{00000000-0005-0000-0000-0000E9510000}"/>
    <cellStyle name="Normal 5 2 2 11 2 3" xfId="39102" xr:uid="{00000000-0005-0000-0000-0000EA510000}"/>
    <cellStyle name="Normal 5 2 2 11 3" xfId="6929" xr:uid="{00000000-0005-0000-0000-0000EB510000}"/>
    <cellStyle name="Normal 5 2 2 11 3 2" xfId="35785" xr:uid="{00000000-0005-0000-0000-0000EC510000}"/>
    <cellStyle name="Normal 5 2 2 11 3 2 2" xfId="41269" xr:uid="{00000000-0005-0000-0000-0000ED510000}"/>
    <cellStyle name="Normal 5 2 2 11 3 3" xfId="39101" xr:uid="{00000000-0005-0000-0000-0000EE510000}"/>
    <cellStyle name="Normal 5 2 2 11 4" xfId="35786" xr:uid="{00000000-0005-0000-0000-0000EF510000}"/>
    <cellStyle name="Normal 5 2 2 11 4 2" xfId="41270" xr:uid="{00000000-0005-0000-0000-0000F0510000}"/>
    <cellStyle name="Normal 5 2 2 11 5" xfId="29215" xr:uid="{00000000-0005-0000-0000-0000F1510000}"/>
    <cellStyle name="Normal 5 2 2 12" xfId="6930" xr:uid="{00000000-0005-0000-0000-0000F2510000}"/>
    <cellStyle name="Normal 5 2 2 12 2" xfId="6931" xr:uid="{00000000-0005-0000-0000-0000F3510000}"/>
    <cellStyle name="Normal 5 2 2 12 2 2" xfId="35787" xr:uid="{00000000-0005-0000-0000-0000F4510000}"/>
    <cellStyle name="Normal 5 2 2 12 2 2 2" xfId="41271" xr:uid="{00000000-0005-0000-0000-0000F5510000}"/>
    <cellStyle name="Normal 5 2 2 12 2 3" xfId="39099" xr:uid="{00000000-0005-0000-0000-0000F6510000}"/>
    <cellStyle name="Normal 5 2 2 12 3" xfId="6932" xr:uid="{00000000-0005-0000-0000-0000F7510000}"/>
    <cellStyle name="Normal 5 2 2 12 3 2" xfId="35788" xr:uid="{00000000-0005-0000-0000-0000F8510000}"/>
    <cellStyle name="Normal 5 2 2 12 3 2 2" xfId="41272" xr:uid="{00000000-0005-0000-0000-0000F9510000}"/>
    <cellStyle name="Normal 5 2 2 12 3 3" xfId="39098" xr:uid="{00000000-0005-0000-0000-0000FA510000}"/>
    <cellStyle name="Normal 5 2 2 12 4" xfId="35789" xr:uid="{00000000-0005-0000-0000-0000FB510000}"/>
    <cellStyle name="Normal 5 2 2 12 4 2" xfId="41273" xr:uid="{00000000-0005-0000-0000-0000FC510000}"/>
    <cellStyle name="Normal 5 2 2 12 5" xfId="29218" xr:uid="{00000000-0005-0000-0000-0000FD510000}"/>
    <cellStyle name="Normal 5 2 2 13" xfId="6933" xr:uid="{00000000-0005-0000-0000-0000FE510000}"/>
    <cellStyle name="Normal 5 2 2 13 2" xfId="6934" xr:uid="{00000000-0005-0000-0000-0000FF510000}"/>
    <cellStyle name="Normal 5 2 2 13 2 2" xfId="35790" xr:uid="{00000000-0005-0000-0000-000000520000}"/>
    <cellStyle name="Normal 5 2 2 13 2 2 2" xfId="41274" xr:uid="{00000000-0005-0000-0000-000001520000}"/>
    <cellStyle name="Normal 5 2 2 13 2 3" xfId="39096" xr:uid="{00000000-0005-0000-0000-000002520000}"/>
    <cellStyle name="Normal 5 2 2 13 3" xfId="6935" xr:uid="{00000000-0005-0000-0000-000003520000}"/>
    <cellStyle name="Normal 5 2 2 13 3 2" xfId="35791" xr:uid="{00000000-0005-0000-0000-000004520000}"/>
    <cellStyle name="Normal 5 2 2 13 3 2 2" xfId="41275" xr:uid="{00000000-0005-0000-0000-000005520000}"/>
    <cellStyle name="Normal 5 2 2 13 3 3" xfId="39095" xr:uid="{00000000-0005-0000-0000-000006520000}"/>
    <cellStyle name="Normal 5 2 2 13 4" xfId="35792" xr:uid="{00000000-0005-0000-0000-000007520000}"/>
    <cellStyle name="Normal 5 2 2 13 4 2" xfId="41276" xr:uid="{00000000-0005-0000-0000-000008520000}"/>
    <cellStyle name="Normal 5 2 2 13 5" xfId="29221" xr:uid="{00000000-0005-0000-0000-000009520000}"/>
    <cellStyle name="Normal 5 2 2 14" xfId="6936" xr:uid="{00000000-0005-0000-0000-00000A520000}"/>
    <cellStyle name="Normal 5 2 2 14 2" xfId="6937" xr:uid="{00000000-0005-0000-0000-00000B520000}"/>
    <cellStyle name="Normal 5 2 2 14 2 2" xfId="35793" xr:uid="{00000000-0005-0000-0000-00000C520000}"/>
    <cellStyle name="Normal 5 2 2 14 2 2 2" xfId="41277" xr:uid="{00000000-0005-0000-0000-00000D520000}"/>
    <cellStyle name="Normal 5 2 2 14 2 3" xfId="39093" xr:uid="{00000000-0005-0000-0000-00000E520000}"/>
    <cellStyle name="Normal 5 2 2 14 3" xfId="6938" xr:uid="{00000000-0005-0000-0000-00000F520000}"/>
    <cellStyle name="Normal 5 2 2 14 3 2" xfId="35794" xr:uid="{00000000-0005-0000-0000-000010520000}"/>
    <cellStyle name="Normal 5 2 2 14 3 2 2" xfId="41278" xr:uid="{00000000-0005-0000-0000-000011520000}"/>
    <cellStyle name="Normal 5 2 2 14 3 3" xfId="39092" xr:uid="{00000000-0005-0000-0000-000012520000}"/>
    <cellStyle name="Normal 5 2 2 14 4" xfId="35795" xr:uid="{00000000-0005-0000-0000-000013520000}"/>
    <cellStyle name="Normal 5 2 2 14 4 2" xfId="41279" xr:uid="{00000000-0005-0000-0000-000014520000}"/>
    <cellStyle name="Normal 5 2 2 14 5" xfId="29224" xr:uid="{00000000-0005-0000-0000-000015520000}"/>
    <cellStyle name="Normal 5 2 2 15" xfId="6939" xr:uid="{00000000-0005-0000-0000-000016520000}"/>
    <cellStyle name="Normal 5 2 2 15 2" xfId="6940" xr:uid="{00000000-0005-0000-0000-000017520000}"/>
    <cellStyle name="Normal 5 2 2 15 2 2" xfId="35796" xr:uid="{00000000-0005-0000-0000-000018520000}"/>
    <cellStyle name="Normal 5 2 2 15 2 2 2" xfId="41280" xr:uid="{00000000-0005-0000-0000-000019520000}"/>
    <cellStyle name="Normal 5 2 2 15 2 3" xfId="29226" xr:uid="{00000000-0005-0000-0000-00001A520000}"/>
    <cellStyle name="Normal 5 2 2 15 3" xfId="6941" xr:uid="{00000000-0005-0000-0000-00001B520000}"/>
    <cellStyle name="Normal 5 2 2 15 3 2" xfId="35797" xr:uid="{00000000-0005-0000-0000-00001C520000}"/>
    <cellStyle name="Normal 5 2 2 15 3 2 2" xfId="41281" xr:uid="{00000000-0005-0000-0000-00001D520000}"/>
    <cellStyle name="Normal 5 2 2 15 3 3" xfId="29227" xr:uid="{00000000-0005-0000-0000-00001E520000}"/>
    <cellStyle name="Normal 5 2 2 15 4" xfId="35798" xr:uid="{00000000-0005-0000-0000-00001F520000}"/>
    <cellStyle name="Normal 5 2 2 15 4 2" xfId="41282" xr:uid="{00000000-0005-0000-0000-000020520000}"/>
    <cellStyle name="Normal 5 2 2 15 5" xfId="29228" xr:uid="{00000000-0005-0000-0000-000021520000}"/>
    <cellStyle name="Normal 5 2 2 16" xfId="6942" xr:uid="{00000000-0005-0000-0000-000022520000}"/>
    <cellStyle name="Normal 5 2 2 16 2" xfId="6943" xr:uid="{00000000-0005-0000-0000-000023520000}"/>
    <cellStyle name="Normal 5 2 2 16 2 2" xfId="35799" xr:uid="{00000000-0005-0000-0000-000024520000}"/>
    <cellStyle name="Normal 5 2 2 16 2 2 2" xfId="41283" xr:uid="{00000000-0005-0000-0000-000025520000}"/>
    <cellStyle name="Normal 5 2 2 16 2 3" xfId="29230" xr:uid="{00000000-0005-0000-0000-000026520000}"/>
    <cellStyle name="Normal 5 2 2 16 3" xfId="6944" xr:uid="{00000000-0005-0000-0000-000027520000}"/>
    <cellStyle name="Normal 5 2 2 16 3 2" xfId="35800" xr:uid="{00000000-0005-0000-0000-000028520000}"/>
    <cellStyle name="Normal 5 2 2 16 3 2 2" xfId="41284" xr:uid="{00000000-0005-0000-0000-000029520000}"/>
    <cellStyle name="Normal 5 2 2 16 3 3" xfId="29232" xr:uid="{00000000-0005-0000-0000-00002A520000}"/>
    <cellStyle name="Normal 5 2 2 16 4" xfId="35801" xr:uid="{00000000-0005-0000-0000-00002B520000}"/>
    <cellStyle name="Normal 5 2 2 16 4 2" xfId="41285" xr:uid="{00000000-0005-0000-0000-00002C520000}"/>
    <cellStyle name="Normal 5 2 2 16 5" xfId="39088" xr:uid="{00000000-0005-0000-0000-00002D520000}"/>
    <cellStyle name="Normal 5 2 2 17" xfId="6945" xr:uid="{00000000-0005-0000-0000-00002E520000}"/>
    <cellStyle name="Normal 5 2 2 17 2" xfId="35802" xr:uid="{00000000-0005-0000-0000-00002F520000}"/>
    <cellStyle name="Normal 5 2 2 17 2 2" xfId="41286" xr:uid="{00000000-0005-0000-0000-000030520000}"/>
    <cellStyle name="Normal 5 2 2 17 3" xfId="29234" xr:uid="{00000000-0005-0000-0000-000031520000}"/>
    <cellStyle name="Normal 5 2 2 18" xfId="6946" xr:uid="{00000000-0005-0000-0000-000032520000}"/>
    <cellStyle name="Normal 5 2 2 18 2" xfId="35803" xr:uid="{00000000-0005-0000-0000-000033520000}"/>
    <cellStyle name="Normal 5 2 2 18 2 2" xfId="41287" xr:uid="{00000000-0005-0000-0000-000034520000}"/>
    <cellStyle name="Normal 5 2 2 18 3" xfId="39087" xr:uid="{00000000-0005-0000-0000-000035520000}"/>
    <cellStyle name="Normal 5 2 2 19" xfId="35804" xr:uid="{00000000-0005-0000-0000-000036520000}"/>
    <cellStyle name="Normal 5 2 2 19 2" xfId="41288" xr:uid="{00000000-0005-0000-0000-000037520000}"/>
    <cellStyle name="Normal 5 2 2 2" xfId="6947" xr:uid="{00000000-0005-0000-0000-000038520000}"/>
    <cellStyle name="Normal 5 2 2 2 2" xfId="6948" xr:uid="{00000000-0005-0000-0000-000039520000}"/>
    <cellStyle name="Normal 5 2 2 2 2 2" xfId="35805" xr:uid="{00000000-0005-0000-0000-00003A520000}"/>
    <cellStyle name="Normal 5 2 2 2 2 2 2" xfId="41289" xr:uid="{00000000-0005-0000-0000-00003B520000}"/>
    <cellStyle name="Normal 5 2 2 2 2 3" xfId="39086" xr:uid="{00000000-0005-0000-0000-00003C520000}"/>
    <cellStyle name="Normal 5 2 2 2 3" xfId="6949" xr:uid="{00000000-0005-0000-0000-00003D520000}"/>
    <cellStyle name="Normal 5 2 2 2 3 2" xfId="35806" xr:uid="{00000000-0005-0000-0000-00003E520000}"/>
    <cellStyle name="Normal 5 2 2 2 3 2 2" xfId="41290" xr:uid="{00000000-0005-0000-0000-00003F520000}"/>
    <cellStyle name="Normal 5 2 2 2 3 3" xfId="39084" xr:uid="{00000000-0005-0000-0000-000040520000}"/>
    <cellStyle name="Normal 5 2 2 2 4" xfId="35807" xr:uid="{00000000-0005-0000-0000-000041520000}"/>
    <cellStyle name="Normal 5 2 2 2 4 2" xfId="41291" xr:uid="{00000000-0005-0000-0000-000042520000}"/>
    <cellStyle name="Normal 5 2 2 2 5" xfId="29239" xr:uid="{00000000-0005-0000-0000-000043520000}"/>
    <cellStyle name="Normal 5 2 2 20" xfId="39083" xr:uid="{00000000-0005-0000-0000-000044520000}"/>
    <cellStyle name="Normal 5 2 2 3" xfId="6950" xr:uid="{00000000-0005-0000-0000-000045520000}"/>
    <cellStyle name="Normal 5 2 2 3 2" xfId="6951" xr:uid="{00000000-0005-0000-0000-000046520000}"/>
    <cellStyle name="Normal 5 2 2 3 2 2" xfId="35808" xr:uid="{00000000-0005-0000-0000-000047520000}"/>
    <cellStyle name="Normal 5 2 2 3 2 2 2" xfId="41292" xr:uid="{00000000-0005-0000-0000-000048520000}"/>
    <cellStyle name="Normal 5 2 2 3 2 3" xfId="29241" xr:uid="{00000000-0005-0000-0000-000049520000}"/>
    <cellStyle name="Normal 5 2 2 3 3" xfId="6952" xr:uid="{00000000-0005-0000-0000-00004A520000}"/>
    <cellStyle name="Normal 5 2 2 3 3 2" xfId="35809" xr:uid="{00000000-0005-0000-0000-00004B520000}"/>
    <cellStyle name="Normal 5 2 2 3 3 2 2" xfId="41293" xr:uid="{00000000-0005-0000-0000-00004C520000}"/>
    <cellStyle name="Normal 5 2 2 3 3 3" xfId="39082" xr:uid="{00000000-0005-0000-0000-00004D520000}"/>
    <cellStyle name="Normal 5 2 2 3 4" xfId="35810" xr:uid="{00000000-0005-0000-0000-00004E520000}"/>
    <cellStyle name="Normal 5 2 2 3 4 2" xfId="41294" xr:uid="{00000000-0005-0000-0000-00004F520000}"/>
    <cellStyle name="Normal 5 2 2 3 5" xfId="39081" xr:uid="{00000000-0005-0000-0000-000050520000}"/>
    <cellStyle name="Normal 5 2 2 4" xfId="6953" xr:uid="{00000000-0005-0000-0000-000051520000}"/>
    <cellStyle name="Normal 5 2 2 4 2" xfId="6954" xr:uid="{00000000-0005-0000-0000-000052520000}"/>
    <cellStyle name="Normal 5 2 2 4 2 2" xfId="35811" xr:uid="{00000000-0005-0000-0000-000053520000}"/>
    <cellStyle name="Normal 5 2 2 4 2 2 2" xfId="41295" xr:uid="{00000000-0005-0000-0000-000054520000}"/>
    <cellStyle name="Normal 5 2 2 4 2 3" xfId="39080" xr:uid="{00000000-0005-0000-0000-000055520000}"/>
    <cellStyle name="Normal 5 2 2 4 3" xfId="6955" xr:uid="{00000000-0005-0000-0000-000056520000}"/>
    <cellStyle name="Normal 5 2 2 4 3 2" xfId="35812" xr:uid="{00000000-0005-0000-0000-000057520000}"/>
    <cellStyle name="Normal 5 2 2 4 3 2 2" xfId="41296" xr:uid="{00000000-0005-0000-0000-000058520000}"/>
    <cellStyle name="Normal 5 2 2 4 3 3" xfId="29246" xr:uid="{00000000-0005-0000-0000-000059520000}"/>
    <cellStyle name="Normal 5 2 2 4 4" xfId="35813" xr:uid="{00000000-0005-0000-0000-00005A520000}"/>
    <cellStyle name="Normal 5 2 2 4 4 2" xfId="41297" xr:uid="{00000000-0005-0000-0000-00005B520000}"/>
    <cellStyle name="Normal 5 2 2 4 5" xfId="39079" xr:uid="{00000000-0005-0000-0000-00005C520000}"/>
    <cellStyle name="Normal 5 2 2 5" xfId="6956" xr:uid="{00000000-0005-0000-0000-00005D520000}"/>
    <cellStyle name="Normal 5 2 2 5 2" xfId="6957" xr:uid="{00000000-0005-0000-0000-00005E520000}"/>
    <cellStyle name="Normal 5 2 2 5 2 2" xfId="35814" xr:uid="{00000000-0005-0000-0000-00005F520000}"/>
    <cellStyle name="Normal 5 2 2 5 2 2 2" xfId="41298" xr:uid="{00000000-0005-0000-0000-000060520000}"/>
    <cellStyle name="Normal 5 2 2 5 2 3" xfId="29249" xr:uid="{00000000-0005-0000-0000-000061520000}"/>
    <cellStyle name="Normal 5 2 2 5 3" xfId="6958" xr:uid="{00000000-0005-0000-0000-000062520000}"/>
    <cellStyle name="Normal 5 2 2 5 3 2" xfId="35815" xr:uid="{00000000-0005-0000-0000-000063520000}"/>
    <cellStyle name="Normal 5 2 2 5 3 2 2" xfId="41299" xr:uid="{00000000-0005-0000-0000-000064520000}"/>
    <cellStyle name="Normal 5 2 2 5 3 3" xfId="29250" xr:uid="{00000000-0005-0000-0000-000065520000}"/>
    <cellStyle name="Normal 5 2 2 5 4" xfId="35816" xr:uid="{00000000-0005-0000-0000-000066520000}"/>
    <cellStyle name="Normal 5 2 2 5 4 2" xfId="41300" xr:uid="{00000000-0005-0000-0000-000067520000}"/>
    <cellStyle name="Normal 5 2 2 5 5" xfId="29251" xr:uid="{00000000-0005-0000-0000-000068520000}"/>
    <cellStyle name="Normal 5 2 2 6" xfId="6959" xr:uid="{00000000-0005-0000-0000-000069520000}"/>
    <cellStyle name="Normal 5 2 2 6 2" xfId="6960" xr:uid="{00000000-0005-0000-0000-00006A520000}"/>
    <cellStyle name="Normal 5 2 2 6 2 2" xfId="35817" xr:uid="{00000000-0005-0000-0000-00006B520000}"/>
    <cellStyle name="Normal 5 2 2 6 2 2 2" xfId="41301" xr:uid="{00000000-0005-0000-0000-00006C520000}"/>
    <cellStyle name="Normal 5 2 2 6 2 3" xfId="29252" xr:uid="{00000000-0005-0000-0000-00006D520000}"/>
    <cellStyle name="Normal 5 2 2 6 3" xfId="6961" xr:uid="{00000000-0005-0000-0000-00006E520000}"/>
    <cellStyle name="Normal 5 2 2 6 3 2" xfId="35818" xr:uid="{00000000-0005-0000-0000-00006F520000}"/>
    <cellStyle name="Normal 5 2 2 6 3 2 2" xfId="41302" xr:uid="{00000000-0005-0000-0000-000070520000}"/>
    <cellStyle name="Normal 5 2 2 6 3 3" xfId="29253" xr:uid="{00000000-0005-0000-0000-000071520000}"/>
    <cellStyle name="Normal 5 2 2 6 4" xfId="35819" xr:uid="{00000000-0005-0000-0000-000072520000}"/>
    <cellStyle name="Normal 5 2 2 6 4 2" xfId="41303" xr:uid="{00000000-0005-0000-0000-000073520000}"/>
    <cellStyle name="Normal 5 2 2 6 5" xfId="39073" xr:uid="{00000000-0005-0000-0000-000074520000}"/>
    <cellStyle name="Normal 5 2 2 7" xfId="6962" xr:uid="{00000000-0005-0000-0000-000075520000}"/>
    <cellStyle name="Normal 5 2 2 7 2" xfId="6963" xr:uid="{00000000-0005-0000-0000-000076520000}"/>
    <cellStyle name="Normal 5 2 2 7 2 2" xfId="35820" xr:uid="{00000000-0005-0000-0000-000077520000}"/>
    <cellStyle name="Normal 5 2 2 7 2 2 2" xfId="41304" xr:uid="{00000000-0005-0000-0000-000078520000}"/>
    <cellStyle name="Normal 5 2 2 7 2 3" xfId="29254" xr:uid="{00000000-0005-0000-0000-000079520000}"/>
    <cellStyle name="Normal 5 2 2 7 3" xfId="6964" xr:uid="{00000000-0005-0000-0000-00007A520000}"/>
    <cellStyle name="Normal 5 2 2 7 3 2" xfId="35821" xr:uid="{00000000-0005-0000-0000-00007B520000}"/>
    <cellStyle name="Normal 5 2 2 7 3 2 2" xfId="41305" xr:uid="{00000000-0005-0000-0000-00007C520000}"/>
    <cellStyle name="Normal 5 2 2 7 3 3" xfId="29255" xr:uid="{00000000-0005-0000-0000-00007D520000}"/>
    <cellStyle name="Normal 5 2 2 7 4" xfId="35822" xr:uid="{00000000-0005-0000-0000-00007E520000}"/>
    <cellStyle name="Normal 5 2 2 7 4 2" xfId="41306" xr:uid="{00000000-0005-0000-0000-00007F520000}"/>
    <cellStyle name="Normal 5 2 2 7 5" xfId="29256" xr:uid="{00000000-0005-0000-0000-000080520000}"/>
    <cellStyle name="Normal 5 2 2 8" xfId="6965" xr:uid="{00000000-0005-0000-0000-000081520000}"/>
    <cellStyle name="Normal 5 2 2 8 2" xfId="6966" xr:uid="{00000000-0005-0000-0000-000082520000}"/>
    <cellStyle name="Normal 5 2 2 8 2 2" xfId="35823" xr:uid="{00000000-0005-0000-0000-000083520000}"/>
    <cellStyle name="Normal 5 2 2 8 2 2 2" xfId="41307" xr:uid="{00000000-0005-0000-0000-000084520000}"/>
    <cellStyle name="Normal 5 2 2 8 2 3" xfId="29257" xr:uid="{00000000-0005-0000-0000-000085520000}"/>
    <cellStyle name="Normal 5 2 2 8 3" xfId="6967" xr:uid="{00000000-0005-0000-0000-000086520000}"/>
    <cellStyle name="Normal 5 2 2 8 3 2" xfId="35824" xr:uid="{00000000-0005-0000-0000-000087520000}"/>
    <cellStyle name="Normal 5 2 2 8 3 2 2" xfId="41308" xr:uid="{00000000-0005-0000-0000-000088520000}"/>
    <cellStyle name="Normal 5 2 2 8 3 3" xfId="29258" xr:uid="{00000000-0005-0000-0000-000089520000}"/>
    <cellStyle name="Normal 5 2 2 8 4" xfId="35825" xr:uid="{00000000-0005-0000-0000-00008A520000}"/>
    <cellStyle name="Normal 5 2 2 8 4 2" xfId="41309" xr:uid="{00000000-0005-0000-0000-00008B520000}"/>
    <cellStyle name="Normal 5 2 2 8 5" xfId="39066" xr:uid="{00000000-0005-0000-0000-00008C520000}"/>
    <cellStyle name="Normal 5 2 2 9" xfId="6968" xr:uid="{00000000-0005-0000-0000-00008D520000}"/>
    <cellStyle name="Normal 5 2 2 9 2" xfId="6969" xr:uid="{00000000-0005-0000-0000-00008E520000}"/>
    <cellStyle name="Normal 5 2 2 9 2 2" xfId="35826" xr:uid="{00000000-0005-0000-0000-00008F520000}"/>
    <cellStyle name="Normal 5 2 2 9 2 2 2" xfId="41310" xr:uid="{00000000-0005-0000-0000-000090520000}"/>
    <cellStyle name="Normal 5 2 2 9 2 3" xfId="29259" xr:uid="{00000000-0005-0000-0000-000091520000}"/>
    <cellStyle name="Normal 5 2 2 9 3" xfId="6970" xr:uid="{00000000-0005-0000-0000-000092520000}"/>
    <cellStyle name="Normal 5 2 2 9 3 2" xfId="35827" xr:uid="{00000000-0005-0000-0000-000093520000}"/>
    <cellStyle name="Normal 5 2 2 9 3 2 2" xfId="41311" xr:uid="{00000000-0005-0000-0000-000094520000}"/>
    <cellStyle name="Normal 5 2 2 9 3 3" xfId="29260" xr:uid="{00000000-0005-0000-0000-000095520000}"/>
    <cellStyle name="Normal 5 2 2 9 4" xfId="35828" xr:uid="{00000000-0005-0000-0000-000096520000}"/>
    <cellStyle name="Normal 5 2 2 9 4 2" xfId="41312" xr:uid="{00000000-0005-0000-0000-000097520000}"/>
    <cellStyle name="Normal 5 2 2 9 5" xfId="29261" xr:uid="{00000000-0005-0000-0000-000098520000}"/>
    <cellStyle name="Normal 5 2 20" xfId="6971" xr:uid="{00000000-0005-0000-0000-000099520000}"/>
    <cellStyle name="Normal 5 2 20 2" xfId="6972" xr:uid="{00000000-0005-0000-0000-00009A520000}"/>
    <cellStyle name="Normal 5 2 20 2 2" xfId="35829" xr:uid="{00000000-0005-0000-0000-00009B520000}"/>
    <cellStyle name="Normal 5 2 20 2 2 2" xfId="41313" xr:uid="{00000000-0005-0000-0000-00009C520000}"/>
    <cellStyle name="Normal 5 2 20 2 3" xfId="39061" xr:uid="{00000000-0005-0000-0000-00009D520000}"/>
    <cellStyle name="Normal 5 2 20 3" xfId="6973" xr:uid="{00000000-0005-0000-0000-00009E520000}"/>
    <cellStyle name="Normal 5 2 20 3 2" xfId="35830" xr:uid="{00000000-0005-0000-0000-00009F520000}"/>
    <cellStyle name="Normal 5 2 20 3 2 2" xfId="41314" xr:uid="{00000000-0005-0000-0000-0000A0520000}"/>
    <cellStyle name="Normal 5 2 20 3 3" xfId="29263" xr:uid="{00000000-0005-0000-0000-0000A1520000}"/>
    <cellStyle name="Normal 5 2 20 4" xfId="35831" xr:uid="{00000000-0005-0000-0000-0000A2520000}"/>
    <cellStyle name="Normal 5 2 20 4 2" xfId="41315" xr:uid="{00000000-0005-0000-0000-0000A3520000}"/>
    <cellStyle name="Normal 5 2 20 5" xfId="39059" xr:uid="{00000000-0005-0000-0000-0000A4520000}"/>
    <cellStyle name="Normal 5 2 21" xfId="6974" xr:uid="{00000000-0005-0000-0000-0000A5520000}"/>
    <cellStyle name="Normal 5 2 21 2" xfId="35832" xr:uid="{00000000-0005-0000-0000-0000A6520000}"/>
    <cellStyle name="Normal 5 2 21 2 2" xfId="41316" xr:uid="{00000000-0005-0000-0000-0000A7520000}"/>
    <cellStyle name="Normal 5 2 21 3" xfId="29264" xr:uid="{00000000-0005-0000-0000-0000A8520000}"/>
    <cellStyle name="Normal 5 2 22" xfId="6975" xr:uid="{00000000-0005-0000-0000-0000A9520000}"/>
    <cellStyle name="Normal 5 2 22 2" xfId="35833" xr:uid="{00000000-0005-0000-0000-0000AA520000}"/>
    <cellStyle name="Normal 5 2 22 2 2" xfId="41317" xr:uid="{00000000-0005-0000-0000-0000AB520000}"/>
    <cellStyle name="Normal 5 2 22 3" xfId="39056" xr:uid="{00000000-0005-0000-0000-0000AC520000}"/>
    <cellStyle name="Normal 5 2 23" xfId="35834" xr:uid="{00000000-0005-0000-0000-0000AD520000}"/>
    <cellStyle name="Normal 5 2 23 2" xfId="41318" xr:uid="{00000000-0005-0000-0000-0000AE520000}"/>
    <cellStyle name="Normal 5 2 24" xfId="39055" xr:uid="{00000000-0005-0000-0000-0000AF520000}"/>
    <cellStyle name="Normal 5 2 25" xfId="42960" xr:uid="{00000000-0005-0000-0000-0000B0520000}"/>
    <cellStyle name="Normal 5 2 3" xfId="6976" xr:uid="{00000000-0005-0000-0000-0000B1520000}"/>
    <cellStyle name="Normal 5 2 3 10" xfId="6977" xr:uid="{00000000-0005-0000-0000-0000B2520000}"/>
    <cellStyle name="Normal 5 2 3 10 2" xfId="6978" xr:uid="{00000000-0005-0000-0000-0000B3520000}"/>
    <cellStyle name="Normal 5 2 3 10 2 2" xfId="35835" xr:uid="{00000000-0005-0000-0000-0000B4520000}"/>
    <cellStyle name="Normal 5 2 3 10 2 2 2" xfId="41319" xr:uid="{00000000-0005-0000-0000-0000B5520000}"/>
    <cellStyle name="Normal 5 2 3 10 2 3" xfId="29266" xr:uid="{00000000-0005-0000-0000-0000B6520000}"/>
    <cellStyle name="Normal 5 2 3 10 3" xfId="6979" xr:uid="{00000000-0005-0000-0000-0000B7520000}"/>
    <cellStyle name="Normal 5 2 3 10 3 2" xfId="35836" xr:uid="{00000000-0005-0000-0000-0000B8520000}"/>
    <cellStyle name="Normal 5 2 3 10 3 2 2" xfId="41320" xr:uid="{00000000-0005-0000-0000-0000B9520000}"/>
    <cellStyle name="Normal 5 2 3 10 3 3" xfId="29267" xr:uid="{00000000-0005-0000-0000-0000BA520000}"/>
    <cellStyle name="Normal 5 2 3 10 4" xfId="35837" xr:uid="{00000000-0005-0000-0000-0000BB520000}"/>
    <cellStyle name="Normal 5 2 3 10 4 2" xfId="41321" xr:uid="{00000000-0005-0000-0000-0000BC520000}"/>
    <cellStyle name="Normal 5 2 3 10 5" xfId="39051" xr:uid="{00000000-0005-0000-0000-0000BD520000}"/>
    <cellStyle name="Normal 5 2 3 11" xfId="6980" xr:uid="{00000000-0005-0000-0000-0000BE520000}"/>
    <cellStyle name="Normal 5 2 3 11 2" xfId="6981" xr:uid="{00000000-0005-0000-0000-0000BF520000}"/>
    <cellStyle name="Normal 5 2 3 11 2 2" xfId="35838" xr:uid="{00000000-0005-0000-0000-0000C0520000}"/>
    <cellStyle name="Normal 5 2 3 11 2 2 2" xfId="41322" xr:uid="{00000000-0005-0000-0000-0000C1520000}"/>
    <cellStyle name="Normal 5 2 3 11 2 3" xfId="29268" xr:uid="{00000000-0005-0000-0000-0000C2520000}"/>
    <cellStyle name="Normal 5 2 3 11 3" xfId="6982" xr:uid="{00000000-0005-0000-0000-0000C3520000}"/>
    <cellStyle name="Normal 5 2 3 11 3 2" xfId="35839" xr:uid="{00000000-0005-0000-0000-0000C4520000}"/>
    <cellStyle name="Normal 5 2 3 11 3 2 2" xfId="41323" xr:uid="{00000000-0005-0000-0000-0000C5520000}"/>
    <cellStyle name="Normal 5 2 3 11 3 3" xfId="29269" xr:uid="{00000000-0005-0000-0000-0000C6520000}"/>
    <cellStyle name="Normal 5 2 3 11 4" xfId="35840" xr:uid="{00000000-0005-0000-0000-0000C7520000}"/>
    <cellStyle name="Normal 5 2 3 11 4 2" xfId="41324" xr:uid="{00000000-0005-0000-0000-0000C8520000}"/>
    <cellStyle name="Normal 5 2 3 11 5" xfId="29270" xr:uid="{00000000-0005-0000-0000-0000C9520000}"/>
    <cellStyle name="Normal 5 2 3 12" xfId="6983" xr:uid="{00000000-0005-0000-0000-0000CA520000}"/>
    <cellStyle name="Normal 5 2 3 12 2" xfId="6984" xr:uid="{00000000-0005-0000-0000-0000CB520000}"/>
    <cellStyle name="Normal 5 2 3 12 2 2" xfId="35841" xr:uid="{00000000-0005-0000-0000-0000CC520000}"/>
    <cellStyle name="Normal 5 2 3 12 2 2 2" xfId="41325" xr:uid="{00000000-0005-0000-0000-0000CD520000}"/>
    <cellStyle name="Normal 5 2 3 12 2 3" xfId="29271" xr:uid="{00000000-0005-0000-0000-0000CE520000}"/>
    <cellStyle name="Normal 5 2 3 12 3" xfId="6985" xr:uid="{00000000-0005-0000-0000-0000CF520000}"/>
    <cellStyle name="Normal 5 2 3 12 3 2" xfId="35842" xr:uid="{00000000-0005-0000-0000-0000D0520000}"/>
    <cellStyle name="Normal 5 2 3 12 3 2 2" xfId="41326" xr:uid="{00000000-0005-0000-0000-0000D1520000}"/>
    <cellStyle name="Normal 5 2 3 12 3 3" xfId="29272" xr:uid="{00000000-0005-0000-0000-0000D2520000}"/>
    <cellStyle name="Normal 5 2 3 12 4" xfId="35843" xr:uid="{00000000-0005-0000-0000-0000D3520000}"/>
    <cellStyle name="Normal 5 2 3 12 4 2" xfId="41327" xr:uid="{00000000-0005-0000-0000-0000D4520000}"/>
    <cellStyle name="Normal 5 2 3 12 5" xfId="39044" xr:uid="{00000000-0005-0000-0000-0000D5520000}"/>
    <cellStyle name="Normal 5 2 3 13" xfId="6986" xr:uid="{00000000-0005-0000-0000-0000D6520000}"/>
    <cellStyle name="Normal 5 2 3 13 2" xfId="6987" xr:uid="{00000000-0005-0000-0000-0000D7520000}"/>
    <cellStyle name="Normal 5 2 3 13 2 2" xfId="35844" xr:uid="{00000000-0005-0000-0000-0000D8520000}"/>
    <cellStyle name="Normal 5 2 3 13 2 2 2" xfId="41328" xr:uid="{00000000-0005-0000-0000-0000D9520000}"/>
    <cellStyle name="Normal 5 2 3 13 2 3" xfId="29273" xr:uid="{00000000-0005-0000-0000-0000DA520000}"/>
    <cellStyle name="Normal 5 2 3 13 3" xfId="6988" xr:uid="{00000000-0005-0000-0000-0000DB520000}"/>
    <cellStyle name="Normal 5 2 3 13 3 2" xfId="35845" xr:uid="{00000000-0005-0000-0000-0000DC520000}"/>
    <cellStyle name="Normal 5 2 3 13 3 2 2" xfId="41329" xr:uid="{00000000-0005-0000-0000-0000DD520000}"/>
    <cellStyle name="Normal 5 2 3 13 3 3" xfId="29274" xr:uid="{00000000-0005-0000-0000-0000DE520000}"/>
    <cellStyle name="Normal 5 2 3 13 4" xfId="35846" xr:uid="{00000000-0005-0000-0000-0000DF520000}"/>
    <cellStyle name="Normal 5 2 3 13 4 2" xfId="41330" xr:uid="{00000000-0005-0000-0000-0000E0520000}"/>
    <cellStyle name="Normal 5 2 3 13 5" xfId="29275" xr:uid="{00000000-0005-0000-0000-0000E1520000}"/>
    <cellStyle name="Normal 5 2 3 14" xfId="6989" xr:uid="{00000000-0005-0000-0000-0000E2520000}"/>
    <cellStyle name="Normal 5 2 3 14 2" xfId="6990" xr:uid="{00000000-0005-0000-0000-0000E3520000}"/>
    <cellStyle name="Normal 5 2 3 14 2 2" xfId="35847" xr:uid="{00000000-0005-0000-0000-0000E4520000}"/>
    <cellStyle name="Normal 5 2 3 14 2 2 2" xfId="41331" xr:uid="{00000000-0005-0000-0000-0000E5520000}"/>
    <cellStyle name="Normal 5 2 3 14 2 3" xfId="29276" xr:uid="{00000000-0005-0000-0000-0000E6520000}"/>
    <cellStyle name="Normal 5 2 3 14 3" xfId="6991" xr:uid="{00000000-0005-0000-0000-0000E7520000}"/>
    <cellStyle name="Normal 5 2 3 14 3 2" xfId="35848" xr:uid="{00000000-0005-0000-0000-0000E8520000}"/>
    <cellStyle name="Normal 5 2 3 14 3 2 2" xfId="41332" xr:uid="{00000000-0005-0000-0000-0000E9520000}"/>
    <cellStyle name="Normal 5 2 3 14 3 3" xfId="29277" xr:uid="{00000000-0005-0000-0000-0000EA520000}"/>
    <cellStyle name="Normal 5 2 3 14 4" xfId="35849" xr:uid="{00000000-0005-0000-0000-0000EB520000}"/>
    <cellStyle name="Normal 5 2 3 14 4 2" xfId="41333" xr:uid="{00000000-0005-0000-0000-0000EC520000}"/>
    <cellStyle name="Normal 5 2 3 14 5" xfId="39037" xr:uid="{00000000-0005-0000-0000-0000ED520000}"/>
    <cellStyle name="Normal 5 2 3 15" xfId="6992" xr:uid="{00000000-0005-0000-0000-0000EE520000}"/>
    <cellStyle name="Normal 5 2 3 15 2" xfId="6993" xr:uid="{00000000-0005-0000-0000-0000EF520000}"/>
    <cellStyle name="Normal 5 2 3 15 2 2" xfId="35850" xr:uid="{00000000-0005-0000-0000-0000F0520000}"/>
    <cellStyle name="Normal 5 2 3 15 2 2 2" xfId="41334" xr:uid="{00000000-0005-0000-0000-0000F1520000}"/>
    <cellStyle name="Normal 5 2 3 15 2 3" xfId="39035" xr:uid="{00000000-0005-0000-0000-0000F2520000}"/>
    <cellStyle name="Normal 5 2 3 15 3" xfId="6994" xr:uid="{00000000-0005-0000-0000-0000F3520000}"/>
    <cellStyle name="Normal 5 2 3 15 3 2" xfId="35851" xr:uid="{00000000-0005-0000-0000-0000F4520000}"/>
    <cellStyle name="Normal 5 2 3 15 3 2 2" xfId="41335" xr:uid="{00000000-0005-0000-0000-0000F5520000}"/>
    <cellStyle name="Normal 5 2 3 15 3 3" xfId="39033" xr:uid="{00000000-0005-0000-0000-0000F6520000}"/>
    <cellStyle name="Normal 5 2 3 15 4" xfId="35852" xr:uid="{00000000-0005-0000-0000-0000F7520000}"/>
    <cellStyle name="Normal 5 2 3 15 4 2" xfId="41336" xr:uid="{00000000-0005-0000-0000-0000F8520000}"/>
    <cellStyle name="Normal 5 2 3 15 5" xfId="29279" xr:uid="{00000000-0005-0000-0000-0000F9520000}"/>
    <cellStyle name="Normal 5 2 3 16" xfId="6995" xr:uid="{00000000-0005-0000-0000-0000FA520000}"/>
    <cellStyle name="Normal 5 2 3 16 2" xfId="6996" xr:uid="{00000000-0005-0000-0000-0000FB520000}"/>
    <cellStyle name="Normal 5 2 3 16 2 2" xfId="35853" xr:uid="{00000000-0005-0000-0000-0000FC520000}"/>
    <cellStyle name="Normal 5 2 3 16 2 2 2" xfId="41337" xr:uid="{00000000-0005-0000-0000-0000FD520000}"/>
    <cellStyle name="Normal 5 2 3 16 2 3" xfId="39031" xr:uid="{00000000-0005-0000-0000-0000FE520000}"/>
    <cellStyle name="Normal 5 2 3 16 3" xfId="6997" xr:uid="{00000000-0005-0000-0000-0000FF520000}"/>
    <cellStyle name="Normal 5 2 3 16 3 2" xfId="35854" xr:uid="{00000000-0005-0000-0000-000000530000}"/>
    <cellStyle name="Normal 5 2 3 16 3 2 2" xfId="41338" xr:uid="{00000000-0005-0000-0000-000001530000}"/>
    <cellStyle name="Normal 5 2 3 16 3 3" xfId="39030" xr:uid="{00000000-0005-0000-0000-000002530000}"/>
    <cellStyle name="Normal 5 2 3 16 4" xfId="35855" xr:uid="{00000000-0005-0000-0000-000003530000}"/>
    <cellStyle name="Normal 5 2 3 16 4 2" xfId="41339" xr:uid="{00000000-0005-0000-0000-000004530000}"/>
    <cellStyle name="Normal 5 2 3 16 5" xfId="29281" xr:uid="{00000000-0005-0000-0000-000005530000}"/>
    <cellStyle name="Normal 5 2 3 17" xfId="6998" xr:uid="{00000000-0005-0000-0000-000006530000}"/>
    <cellStyle name="Normal 5 2 3 17 2" xfId="35856" xr:uid="{00000000-0005-0000-0000-000007530000}"/>
    <cellStyle name="Normal 5 2 3 17 2 2" xfId="41340" xr:uid="{00000000-0005-0000-0000-000008530000}"/>
    <cellStyle name="Normal 5 2 3 17 3" xfId="29283" xr:uid="{00000000-0005-0000-0000-000009530000}"/>
    <cellStyle name="Normal 5 2 3 18" xfId="6999" xr:uid="{00000000-0005-0000-0000-00000A530000}"/>
    <cellStyle name="Normal 5 2 3 18 2" xfId="35857" xr:uid="{00000000-0005-0000-0000-00000B530000}"/>
    <cellStyle name="Normal 5 2 3 18 2 2" xfId="41341" xr:uid="{00000000-0005-0000-0000-00000C530000}"/>
    <cellStyle name="Normal 5 2 3 18 3" xfId="29284" xr:uid="{00000000-0005-0000-0000-00000D530000}"/>
    <cellStyle name="Normal 5 2 3 19" xfId="35858" xr:uid="{00000000-0005-0000-0000-00000E530000}"/>
    <cellStyle name="Normal 5 2 3 19 2" xfId="41342" xr:uid="{00000000-0005-0000-0000-00000F530000}"/>
    <cellStyle name="Normal 5 2 3 2" xfId="7000" xr:uid="{00000000-0005-0000-0000-000010530000}"/>
    <cellStyle name="Normal 5 2 3 2 2" xfId="7001" xr:uid="{00000000-0005-0000-0000-000011530000}"/>
    <cellStyle name="Normal 5 2 3 2 2 2" xfId="35859" xr:uid="{00000000-0005-0000-0000-000012530000}"/>
    <cellStyle name="Normal 5 2 3 2 2 2 2" xfId="41343" xr:uid="{00000000-0005-0000-0000-000013530000}"/>
    <cellStyle name="Normal 5 2 3 2 2 3" xfId="39026" xr:uid="{00000000-0005-0000-0000-000014530000}"/>
    <cellStyle name="Normal 5 2 3 2 3" xfId="7002" xr:uid="{00000000-0005-0000-0000-000015530000}"/>
    <cellStyle name="Normal 5 2 3 2 3 2" xfId="35860" xr:uid="{00000000-0005-0000-0000-000016530000}"/>
    <cellStyle name="Normal 5 2 3 2 3 2 2" xfId="41344" xr:uid="{00000000-0005-0000-0000-000017530000}"/>
    <cellStyle name="Normal 5 2 3 2 3 3" xfId="29286" xr:uid="{00000000-0005-0000-0000-000018530000}"/>
    <cellStyle name="Normal 5 2 3 2 4" xfId="35861" xr:uid="{00000000-0005-0000-0000-000019530000}"/>
    <cellStyle name="Normal 5 2 3 2 4 2" xfId="41345" xr:uid="{00000000-0005-0000-0000-00001A530000}"/>
    <cellStyle name="Normal 5 2 3 2 5" xfId="39025" xr:uid="{00000000-0005-0000-0000-00001B530000}"/>
    <cellStyle name="Normal 5 2 3 20" xfId="39024" xr:uid="{00000000-0005-0000-0000-00001C530000}"/>
    <cellStyle name="Normal 5 2 3 3" xfId="7003" xr:uid="{00000000-0005-0000-0000-00001D530000}"/>
    <cellStyle name="Normal 5 2 3 3 2" xfId="7004" xr:uid="{00000000-0005-0000-0000-00001E530000}"/>
    <cellStyle name="Normal 5 2 3 3 2 2" xfId="35862" xr:uid="{00000000-0005-0000-0000-00001F530000}"/>
    <cellStyle name="Normal 5 2 3 3 2 2 2" xfId="41346" xr:uid="{00000000-0005-0000-0000-000020530000}"/>
    <cellStyle name="Normal 5 2 3 3 2 3" xfId="29288" xr:uid="{00000000-0005-0000-0000-000021530000}"/>
    <cellStyle name="Normal 5 2 3 3 3" xfId="7005" xr:uid="{00000000-0005-0000-0000-000022530000}"/>
    <cellStyle name="Normal 5 2 3 3 3 2" xfId="35863" xr:uid="{00000000-0005-0000-0000-000023530000}"/>
    <cellStyle name="Normal 5 2 3 3 3 2 2" xfId="41347" xr:uid="{00000000-0005-0000-0000-000024530000}"/>
    <cellStyle name="Normal 5 2 3 3 3 3" xfId="29289" xr:uid="{00000000-0005-0000-0000-000025530000}"/>
    <cellStyle name="Normal 5 2 3 3 4" xfId="35864" xr:uid="{00000000-0005-0000-0000-000026530000}"/>
    <cellStyle name="Normal 5 2 3 3 4 2" xfId="41348" xr:uid="{00000000-0005-0000-0000-000027530000}"/>
    <cellStyle name="Normal 5 2 3 3 5" xfId="29290" xr:uid="{00000000-0005-0000-0000-000028530000}"/>
    <cellStyle name="Normal 5 2 3 4" xfId="7006" xr:uid="{00000000-0005-0000-0000-000029530000}"/>
    <cellStyle name="Normal 5 2 3 4 2" xfId="7007" xr:uid="{00000000-0005-0000-0000-00002A530000}"/>
    <cellStyle name="Normal 5 2 3 4 2 2" xfId="35865" xr:uid="{00000000-0005-0000-0000-00002B530000}"/>
    <cellStyle name="Normal 5 2 3 4 2 2 2" xfId="41349" xr:uid="{00000000-0005-0000-0000-00002C530000}"/>
    <cellStyle name="Normal 5 2 3 4 2 3" xfId="39020" xr:uid="{00000000-0005-0000-0000-00002D530000}"/>
    <cellStyle name="Normal 5 2 3 4 3" xfId="7008" xr:uid="{00000000-0005-0000-0000-00002E530000}"/>
    <cellStyle name="Normal 5 2 3 4 3 2" xfId="35866" xr:uid="{00000000-0005-0000-0000-00002F530000}"/>
    <cellStyle name="Normal 5 2 3 4 3 2 2" xfId="41350" xr:uid="{00000000-0005-0000-0000-000030530000}"/>
    <cellStyle name="Normal 5 2 3 4 3 3" xfId="29293" xr:uid="{00000000-0005-0000-0000-000031530000}"/>
    <cellStyle name="Normal 5 2 3 4 4" xfId="35867" xr:uid="{00000000-0005-0000-0000-000032530000}"/>
    <cellStyle name="Normal 5 2 3 4 4 2" xfId="41351" xr:uid="{00000000-0005-0000-0000-000033530000}"/>
    <cellStyle name="Normal 5 2 3 4 5" xfId="39019" xr:uid="{00000000-0005-0000-0000-000034530000}"/>
    <cellStyle name="Normal 5 2 3 5" xfId="7009" xr:uid="{00000000-0005-0000-0000-000035530000}"/>
    <cellStyle name="Normal 5 2 3 5 2" xfId="7010" xr:uid="{00000000-0005-0000-0000-000036530000}"/>
    <cellStyle name="Normal 5 2 3 5 2 2" xfId="35868" xr:uid="{00000000-0005-0000-0000-000037530000}"/>
    <cellStyle name="Normal 5 2 3 5 2 2 2" xfId="41352" xr:uid="{00000000-0005-0000-0000-000038530000}"/>
    <cellStyle name="Normal 5 2 3 5 2 3" xfId="29296" xr:uid="{00000000-0005-0000-0000-000039530000}"/>
    <cellStyle name="Normal 5 2 3 5 3" xfId="7011" xr:uid="{00000000-0005-0000-0000-00003A530000}"/>
    <cellStyle name="Normal 5 2 3 5 3 2" xfId="35869" xr:uid="{00000000-0005-0000-0000-00003B530000}"/>
    <cellStyle name="Normal 5 2 3 5 3 2 2" xfId="41353" xr:uid="{00000000-0005-0000-0000-00003C530000}"/>
    <cellStyle name="Normal 5 2 3 5 3 3" xfId="39018" xr:uid="{00000000-0005-0000-0000-00003D530000}"/>
    <cellStyle name="Normal 5 2 3 5 4" xfId="35870" xr:uid="{00000000-0005-0000-0000-00003E530000}"/>
    <cellStyle name="Normal 5 2 3 5 4 2" xfId="41354" xr:uid="{00000000-0005-0000-0000-00003F530000}"/>
    <cellStyle name="Normal 5 2 3 5 5" xfId="39017" xr:uid="{00000000-0005-0000-0000-000040530000}"/>
    <cellStyle name="Normal 5 2 3 6" xfId="7012" xr:uid="{00000000-0005-0000-0000-000041530000}"/>
    <cellStyle name="Normal 5 2 3 6 2" xfId="7013" xr:uid="{00000000-0005-0000-0000-000042530000}"/>
    <cellStyle name="Normal 5 2 3 6 2 2" xfId="35871" xr:uid="{00000000-0005-0000-0000-000043530000}"/>
    <cellStyle name="Normal 5 2 3 6 2 2 2" xfId="41355" xr:uid="{00000000-0005-0000-0000-000044530000}"/>
    <cellStyle name="Normal 5 2 3 6 2 3" xfId="39016" xr:uid="{00000000-0005-0000-0000-000045530000}"/>
    <cellStyle name="Normal 5 2 3 6 3" xfId="7014" xr:uid="{00000000-0005-0000-0000-000046530000}"/>
    <cellStyle name="Normal 5 2 3 6 3 2" xfId="35872" xr:uid="{00000000-0005-0000-0000-000047530000}"/>
    <cellStyle name="Normal 5 2 3 6 3 2 2" xfId="41356" xr:uid="{00000000-0005-0000-0000-000048530000}"/>
    <cellStyle name="Normal 5 2 3 6 3 3" xfId="29301" xr:uid="{00000000-0005-0000-0000-000049530000}"/>
    <cellStyle name="Normal 5 2 3 6 4" xfId="35873" xr:uid="{00000000-0005-0000-0000-00004A530000}"/>
    <cellStyle name="Normal 5 2 3 6 4 2" xfId="41357" xr:uid="{00000000-0005-0000-0000-00004B530000}"/>
    <cellStyle name="Normal 5 2 3 6 5" xfId="39015" xr:uid="{00000000-0005-0000-0000-00004C530000}"/>
    <cellStyle name="Normal 5 2 3 7" xfId="7015" xr:uid="{00000000-0005-0000-0000-00004D530000}"/>
    <cellStyle name="Normal 5 2 3 7 2" xfId="7016" xr:uid="{00000000-0005-0000-0000-00004E530000}"/>
    <cellStyle name="Normal 5 2 3 7 2 2" xfId="35874" xr:uid="{00000000-0005-0000-0000-00004F530000}"/>
    <cellStyle name="Normal 5 2 3 7 2 2 2" xfId="41358" xr:uid="{00000000-0005-0000-0000-000050530000}"/>
    <cellStyle name="Normal 5 2 3 7 2 3" xfId="29304" xr:uid="{00000000-0005-0000-0000-000051530000}"/>
    <cellStyle name="Normal 5 2 3 7 3" xfId="7017" xr:uid="{00000000-0005-0000-0000-000052530000}"/>
    <cellStyle name="Normal 5 2 3 7 3 2" xfId="35875" xr:uid="{00000000-0005-0000-0000-000053530000}"/>
    <cellStyle name="Normal 5 2 3 7 3 2 2" xfId="41359" xr:uid="{00000000-0005-0000-0000-000054530000}"/>
    <cellStyle name="Normal 5 2 3 7 3 3" xfId="39014" xr:uid="{00000000-0005-0000-0000-000055530000}"/>
    <cellStyle name="Normal 5 2 3 7 4" xfId="35876" xr:uid="{00000000-0005-0000-0000-000056530000}"/>
    <cellStyle name="Normal 5 2 3 7 4 2" xfId="41360" xr:uid="{00000000-0005-0000-0000-000057530000}"/>
    <cellStyle name="Normal 5 2 3 7 5" xfId="39013" xr:uid="{00000000-0005-0000-0000-000058530000}"/>
    <cellStyle name="Normal 5 2 3 8" xfId="7018" xr:uid="{00000000-0005-0000-0000-000059530000}"/>
    <cellStyle name="Normal 5 2 3 8 2" xfId="7019" xr:uid="{00000000-0005-0000-0000-00005A530000}"/>
    <cellStyle name="Normal 5 2 3 8 2 2" xfId="35877" xr:uid="{00000000-0005-0000-0000-00005B530000}"/>
    <cellStyle name="Normal 5 2 3 8 2 2 2" xfId="41361" xr:uid="{00000000-0005-0000-0000-00005C530000}"/>
    <cellStyle name="Normal 5 2 3 8 2 3" xfId="39012" xr:uid="{00000000-0005-0000-0000-00005D530000}"/>
    <cellStyle name="Normal 5 2 3 8 3" xfId="7020" xr:uid="{00000000-0005-0000-0000-00005E530000}"/>
    <cellStyle name="Normal 5 2 3 8 3 2" xfId="35878" xr:uid="{00000000-0005-0000-0000-00005F530000}"/>
    <cellStyle name="Normal 5 2 3 8 3 2 2" xfId="41362" xr:uid="{00000000-0005-0000-0000-000060530000}"/>
    <cellStyle name="Normal 5 2 3 8 3 3" xfId="29309" xr:uid="{00000000-0005-0000-0000-000061530000}"/>
    <cellStyle name="Normal 5 2 3 8 4" xfId="35879" xr:uid="{00000000-0005-0000-0000-000062530000}"/>
    <cellStyle name="Normal 5 2 3 8 4 2" xfId="41363" xr:uid="{00000000-0005-0000-0000-000063530000}"/>
    <cellStyle name="Normal 5 2 3 8 5" xfId="39011" xr:uid="{00000000-0005-0000-0000-000064530000}"/>
    <cellStyle name="Normal 5 2 3 9" xfId="7021" xr:uid="{00000000-0005-0000-0000-000065530000}"/>
    <cellStyle name="Normal 5 2 3 9 2" xfId="7022" xr:uid="{00000000-0005-0000-0000-000066530000}"/>
    <cellStyle name="Normal 5 2 3 9 2 2" xfId="35880" xr:uid="{00000000-0005-0000-0000-000067530000}"/>
    <cellStyle name="Normal 5 2 3 9 2 2 2" xfId="41364" xr:uid="{00000000-0005-0000-0000-000068530000}"/>
    <cellStyle name="Normal 5 2 3 9 2 3" xfId="29312" xr:uid="{00000000-0005-0000-0000-000069530000}"/>
    <cellStyle name="Normal 5 2 3 9 3" xfId="7023" xr:uid="{00000000-0005-0000-0000-00006A530000}"/>
    <cellStyle name="Normal 5 2 3 9 3 2" xfId="35881" xr:uid="{00000000-0005-0000-0000-00006B530000}"/>
    <cellStyle name="Normal 5 2 3 9 3 2 2" xfId="41365" xr:uid="{00000000-0005-0000-0000-00006C530000}"/>
    <cellStyle name="Normal 5 2 3 9 3 3" xfId="39010" xr:uid="{00000000-0005-0000-0000-00006D530000}"/>
    <cellStyle name="Normal 5 2 3 9 4" xfId="35882" xr:uid="{00000000-0005-0000-0000-00006E530000}"/>
    <cellStyle name="Normal 5 2 3 9 4 2" xfId="41366" xr:uid="{00000000-0005-0000-0000-00006F530000}"/>
    <cellStyle name="Normal 5 2 3 9 5" xfId="39009" xr:uid="{00000000-0005-0000-0000-000070530000}"/>
    <cellStyle name="Normal 5 2 4" xfId="7024" xr:uid="{00000000-0005-0000-0000-000071530000}"/>
    <cellStyle name="Normal 5 2 4 10" xfId="7025" xr:uid="{00000000-0005-0000-0000-000072530000}"/>
    <cellStyle name="Normal 5 2 4 10 2" xfId="7026" xr:uid="{00000000-0005-0000-0000-000073530000}"/>
    <cellStyle name="Normal 5 2 4 10 2 2" xfId="35883" xr:uid="{00000000-0005-0000-0000-000074530000}"/>
    <cellStyle name="Normal 5 2 4 10 2 2 2" xfId="41367" xr:uid="{00000000-0005-0000-0000-000075530000}"/>
    <cellStyle name="Normal 5 2 4 10 2 3" xfId="29316" xr:uid="{00000000-0005-0000-0000-000076530000}"/>
    <cellStyle name="Normal 5 2 4 10 3" xfId="7027" xr:uid="{00000000-0005-0000-0000-000077530000}"/>
    <cellStyle name="Normal 5 2 4 10 3 2" xfId="35884" xr:uid="{00000000-0005-0000-0000-000078530000}"/>
    <cellStyle name="Normal 5 2 4 10 3 2 2" xfId="41368" xr:uid="{00000000-0005-0000-0000-000079530000}"/>
    <cellStyle name="Normal 5 2 4 10 3 3" xfId="29317" xr:uid="{00000000-0005-0000-0000-00007A530000}"/>
    <cellStyle name="Normal 5 2 4 10 4" xfId="35885" xr:uid="{00000000-0005-0000-0000-00007B530000}"/>
    <cellStyle name="Normal 5 2 4 10 4 2" xfId="41369" xr:uid="{00000000-0005-0000-0000-00007C530000}"/>
    <cellStyle name="Normal 5 2 4 10 5" xfId="39006" xr:uid="{00000000-0005-0000-0000-00007D530000}"/>
    <cellStyle name="Normal 5 2 4 11" xfId="7028" xr:uid="{00000000-0005-0000-0000-00007E530000}"/>
    <cellStyle name="Normal 5 2 4 11 2" xfId="7029" xr:uid="{00000000-0005-0000-0000-00007F530000}"/>
    <cellStyle name="Normal 5 2 4 11 2 2" xfId="35886" xr:uid="{00000000-0005-0000-0000-000080530000}"/>
    <cellStyle name="Normal 5 2 4 11 2 2 2" xfId="41370" xr:uid="{00000000-0005-0000-0000-000081530000}"/>
    <cellStyle name="Normal 5 2 4 11 2 3" xfId="39004" xr:uid="{00000000-0005-0000-0000-000082530000}"/>
    <cellStyle name="Normal 5 2 4 11 3" xfId="7030" xr:uid="{00000000-0005-0000-0000-000083530000}"/>
    <cellStyle name="Normal 5 2 4 11 3 2" xfId="35887" xr:uid="{00000000-0005-0000-0000-000084530000}"/>
    <cellStyle name="Normal 5 2 4 11 3 2 2" xfId="41371" xr:uid="{00000000-0005-0000-0000-000085530000}"/>
    <cellStyle name="Normal 5 2 4 11 3 3" xfId="39003" xr:uid="{00000000-0005-0000-0000-000086530000}"/>
    <cellStyle name="Normal 5 2 4 11 4" xfId="35888" xr:uid="{00000000-0005-0000-0000-000087530000}"/>
    <cellStyle name="Normal 5 2 4 11 4 2" xfId="41372" xr:uid="{00000000-0005-0000-0000-000088530000}"/>
    <cellStyle name="Normal 5 2 4 11 5" xfId="29320" xr:uid="{00000000-0005-0000-0000-000089530000}"/>
    <cellStyle name="Normal 5 2 4 12" xfId="7031" xr:uid="{00000000-0005-0000-0000-00008A530000}"/>
    <cellStyle name="Normal 5 2 4 12 2" xfId="7032" xr:uid="{00000000-0005-0000-0000-00008B530000}"/>
    <cellStyle name="Normal 5 2 4 12 2 2" xfId="35889" xr:uid="{00000000-0005-0000-0000-00008C530000}"/>
    <cellStyle name="Normal 5 2 4 12 2 2 2" xfId="41373" xr:uid="{00000000-0005-0000-0000-00008D530000}"/>
    <cellStyle name="Normal 5 2 4 12 2 3" xfId="39001" xr:uid="{00000000-0005-0000-0000-00008E530000}"/>
    <cellStyle name="Normal 5 2 4 12 3" xfId="7033" xr:uid="{00000000-0005-0000-0000-00008F530000}"/>
    <cellStyle name="Normal 5 2 4 12 3 2" xfId="35890" xr:uid="{00000000-0005-0000-0000-000090530000}"/>
    <cellStyle name="Normal 5 2 4 12 3 2 2" xfId="41374" xr:uid="{00000000-0005-0000-0000-000091530000}"/>
    <cellStyle name="Normal 5 2 4 12 3 3" xfId="39000" xr:uid="{00000000-0005-0000-0000-000092530000}"/>
    <cellStyle name="Normal 5 2 4 12 4" xfId="35891" xr:uid="{00000000-0005-0000-0000-000093530000}"/>
    <cellStyle name="Normal 5 2 4 12 4 2" xfId="41375" xr:uid="{00000000-0005-0000-0000-000094530000}"/>
    <cellStyle name="Normal 5 2 4 12 5" xfId="29323" xr:uid="{00000000-0005-0000-0000-000095530000}"/>
    <cellStyle name="Normal 5 2 4 13" xfId="7034" xr:uid="{00000000-0005-0000-0000-000096530000}"/>
    <cellStyle name="Normal 5 2 4 13 2" xfId="7035" xr:uid="{00000000-0005-0000-0000-000097530000}"/>
    <cellStyle name="Normal 5 2 4 13 2 2" xfId="35892" xr:uid="{00000000-0005-0000-0000-000098530000}"/>
    <cellStyle name="Normal 5 2 4 13 2 2 2" xfId="41376" xr:uid="{00000000-0005-0000-0000-000099530000}"/>
    <cellStyle name="Normal 5 2 4 13 2 3" xfId="38998" xr:uid="{00000000-0005-0000-0000-00009A530000}"/>
    <cellStyle name="Normal 5 2 4 13 3" xfId="7036" xr:uid="{00000000-0005-0000-0000-00009B530000}"/>
    <cellStyle name="Normal 5 2 4 13 3 2" xfId="35893" xr:uid="{00000000-0005-0000-0000-00009C530000}"/>
    <cellStyle name="Normal 5 2 4 13 3 2 2" xfId="41377" xr:uid="{00000000-0005-0000-0000-00009D530000}"/>
    <cellStyle name="Normal 5 2 4 13 3 3" xfId="38997" xr:uid="{00000000-0005-0000-0000-00009E530000}"/>
    <cellStyle name="Normal 5 2 4 13 4" xfId="35894" xr:uid="{00000000-0005-0000-0000-00009F530000}"/>
    <cellStyle name="Normal 5 2 4 13 4 2" xfId="41378" xr:uid="{00000000-0005-0000-0000-0000A0530000}"/>
    <cellStyle name="Normal 5 2 4 13 5" xfId="29326" xr:uid="{00000000-0005-0000-0000-0000A1530000}"/>
    <cellStyle name="Normal 5 2 4 14" xfId="7037" xr:uid="{00000000-0005-0000-0000-0000A2530000}"/>
    <cellStyle name="Normal 5 2 4 14 2" xfId="7038" xr:uid="{00000000-0005-0000-0000-0000A3530000}"/>
    <cellStyle name="Normal 5 2 4 14 2 2" xfId="35895" xr:uid="{00000000-0005-0000-0000-0000A4530000}"/>
    <cellStyle name="Normal 5 2 4 14 2 2 2" xfId="41379" xr:uid="{00000000-0005-0000-0000-0000A5530000}"/>
    <cellStyle name="Normal 5 2 4 14 2 3" xfId="38995" xr:uid="{00000000-0005-0000-0000-0000A6530000}"/>
    <cellStyle name="Normal 5 2 4 14 3" xfId="7039" xr:uid="{00000000-0005-0000-0000-0000A7530000}"/>
    <cellStyle name="Normal 5 2 4 14 3 2" xfId="35896" xr:uid="{00000000-0005-0000-0000-0000A8530000}"/>
    <cellStyle name="Normal 5 2 4 14 3 2 2" xfId="41380" xr:uid="{00000000-0005-0000-0000-0000A9530000}"/>
    <cellStyle name="Normal 5 2 4 14 3 3" xfId="38994" xr:uid="{00000000-0005-0000-0000-0000AA530000}"/>
    <cellStyle name="Normal 5 2 4 14 4" xfId="35897" xr:uid="{00000000-0005-0000-0000-0000AB530000}"/>
    <cellStyle name="Normal 5 2 4 14 4 2" xfId="41381" xr:uid="{00000000-0005-0000-0000-0000AC530000}"/>
    <cellStyle name="Normal 5 2 4 14 5" xfId="29329" xr:uid="{00000000-0005-0000-0000-0000AD530000}"/>
    <cellStyle name="Normal 5 2 4 15" xfId="7040" xr:uid="{00000000-0005-0000-0000-0000AE530000}"/>
    <cellStyle name="Normal 5 2 4 15 2" xfId="7041" xr:uid="{00000000-0005-0000-0000-0000AF530000}"/>
    <cellStyle name="Normal 5 2 4 15 2 2" xfId="35898" xr:uid="{00000000-0005-0000-0000-0000B0530000}"/>
    <cellStyle name="Normal 5 2 4 15 2 2 2" xfId="41382" xr:uid="{00000000-0005-0000-0000-0000B1530000}"/>
    <cellStyle name="Normal 5 2 4 15 2 3" xfId="38992" xr:uid="{00000000-0005-0000-0000-0000B2530000}"/>
    <cellStyle name="Normal 5 2 4 15 3" xfId="7042" xr:uid="{00000000-0005-0000-0000-0000B3530000}"/>
    <cellStyle name="Normal 5 2 4 15 3 2" xfId="35899" xr:uid="{00000000-0005-0000-0000-0000B4530000}"/>
    <cellStyle name="Normal 5 2 4 15 3 2 2" xfId="41383" xr:uid="{00000000-0005-0000-0000-0000B5530000}"/>
    <cellStyle name="Normal 5 2 4 15 3 3" xfId="38991" xr:uid="{00000000-0005-0000-0000-0000B6530000}"/>
    <cellStyle name="Normal 5 2 4 15 4" xfId="35900" xr:uid="{00000000-0005-0000-0000-0000B7530000}"/>
    <cellStyle name="Normal 5 2 4 15 4 2" xfId="41384" xr:uid="{00000000-0005-0000-0000-0000B8530000}"/>
    <cellStyle name="Normal 5 2 4 15 5" xfId="29332" xr:uid="{00000000-0005-0000-0000-0000B9530000}"/>
    <cellStyle name="Normal 5 2 4 16" xfId="7043" xr:uid="{00000000-0005-0000-0000-0000BA530000}"/>
    <cellStyle name="Normal 5 2 4 16 2" xfId="7044" xr:uid="{00000000-0005-0000-0000-0000BB530000}"/>
    <cellStyle name="Normal 5 2 4 16 2 2" xfId="35901" xr:uid="{00000000-0005-0000-0000-0000BC530000}"/>
    <cellStyle name="Normal 5 2 4 16 2 2 2" xfId="41385" xr:uid="{00000000-0005-0000-0000-0000BD530000}"/>
    <cellStyle name="Normal 5 2 4 16 2 3" xfId="38989" xr:uid="{00000000-0005-0000-0000-0000BE530000}"/>
    <cellStyle name="Normal 5 2 4 16 3" xfId="7045" xr:uid="{00000000-0005-0000-0000-0000BF530000}"/>
    <cellStyle name="Normal 5 2 4 16 3 2" xfId="35902" xr:uid="{00000000-0005-0000-0000-0000C0530000}"/>
    <cellStyle name="Normal 5 2 4 16 3 2 2" xfId="41386" xr:uid="{00000000-0005-0000-0000-0000C1530000}"/>
    <cellStyle name="Normal 5 2 4 16 3 3" xfId="38988" xr:uid="{00000000-0005-0000-0000-0000C2530000}"/>
    <cellStyle name="Normal 5 2 4 16 4" xfId="35903" xr:uid="{00000000-0005-0000-0000-0000C3530000}"/>
    <cellStyle name="Normal 5 2 4 16 4 2" xfId="41387" xr:uid="{00000000-0005-0000-0000-0000C4530000}"/>
    <cellStyle name="Normal 5 2 4 16 5" xfId="29335" xr:uid="{00000000-0005-0000-0000-0000C5530000}"/>
    <cellStyle name="Normal 5 2 4 17" xfId="7046" xr:uid="{00000000-0005-0000-0000-0000C6530000}"/>
    <cellStyle name="Normal 5 2 4 17 2" xfId="35904" xr:uid="{00000000-0005-0000-0000-0000C7530000}"/>
    <cellStyle name="Normal 5 2 4 17 2 2" xfId="41388" xr:uid="{00000000-0005-0000-0000-0000C8530000}"/>
    <cellStyle name="Normal 5 2 4 17 3" xfId="29336" xr:uid="{00000000-0005-0000-0000-0000C9530000}"/>
    <cellStyle name="Normal 5 2 4 18" xfId="7047" xr:uid="{00000000-0005-0000-0000-0000CA530000}"/>
    <cellStyle name="Normal 5 2 4 18 2" xfId="35905" xr:uid="{00000000-0005-0000-0000-0000CB530000}"/>
    <cellStyle name="Normal 5 2 4 18 2 2" xfId="41389" xr:uid="{00000000-0005-0000-0000-0000CC530000}"/>
    <cellStyle name="Normal 5 2 4 18 3" xfId="29337" xr:uid="{00000000-0005-0000-0000-0000CD530000}"/>
    <cellStyle name="Normal 5 2 4 19" xfId="35906" xr:uid="{00000000-0005-0000-0000-0000CE530000}"/>
    <cellStyle name="Normal 5 2 4 19 2" xfId="41390" xr:uid="{00000000-0005-0000-0000-0000CF530000}"/>
    <cellStyle name="Normal 5 2 4 2" xfId="7048" xr:uid="{00000000-0005-0000-0000-0000D0530000}"/>
    <cellStyle name="Normal 5 2 4 2 2" xfId="7049" xr:uid="{00000000-0005-0000-0000-0000D1530000}"/>
    <cellStyle name="Normal 5 2 4 2 2 2" xfId="35907" xr:uid="{00000000-0005-0000-0000-0000D2530000}"/>
    <cellStyle name="Normal 5 2 4 2 2 2 2" xfId="41391" xr:uid="{00000000-0005-0000-0000-0000D3530000}"/>
    <cellStyle name="Normal 5 2 4 2 2 3" xfId="29339" xr:uid="{00000000-0005-0000-0000-0000D4530000}"/>
    <cellStyle name="Normal 5 2 4 2 3" xfId="7050" xr:uid="{00000000-0005-0000-0000-0000D5530000}"/>
    <cellStyle name="Normal 5 2 4 2 3 2" xfId="35908" xr:uid="{00000000-0005-0000-0000-0000D6530000}"/>
    <cellStyle name="Normal 5 2 4 2 3 2 2" xfId="41392" xr:uid="{00000000-0005-0000-0000-0000D7530000}"/>
    <cellStyle name="Normal 5 2 4 2 3 3" xfId="38984" xr:uid="{00000000-0005-0000-0000-0000D8530000}"/>
    <cellStyle name="Normal 5 2 4 2 4" xfId="35909" xr:uid="{00000000-0005-0000-0000-0000D9530000}"/>
    <cellStyle name="Normal 5 2 4 2 4 2" xfId="41393" xr:uid="{00000000-0005-0000-0000-0000DA530000}"/>
    <cellStyle name="Normal 5 2 4 2 5" xfId="38983" xr:uid="{00000000-0005-0000-0000-0000DB530000}"/>
    <cellStyle name="Normal 5 2 4 20" xfId="29342" xr:uid="{00000000-0005-0000-0000-0000DC530000}"/>
    <cellStyle name="Normal 5 2 4 3" xfId="7051" xr:uid="{00000000-0005-0000-0000-0000DD530000}"/>
    <cellStyle name="Normal 5 2 4 3 2" xfId="7052" xr:uid="{00000000-0005-0000-0000-0000DE530000}"/>
    <cellStyle name="Normal 5 2 4 3 2 2" xfId="35910" xr:uid="{00000000-0005-0000-0000-0000DF530000}"/>
    <cellStyle name="Normal 5 2 4 3 2 2 2" xfId="41394" xr:uid="{00000000-0005-0000-0000-0000E0530000}"/>
    <cellStyle name="Normal 5 2 4 3 2 3" xfId="29343" xr:uid="{00000000-0005-0000-0000-0000E1530000}"/>
    <cellStyle name="Normal 5 2 4 3 3" xfId="7053" xr:uid="{00000000-0005-0000-0000-0000E2530000}"/>
    <cellStyle name="Normal 5 2 4 3 3 2" xfId="35911" xr:uid="{00000000-0005-0000-0000-0000E3530000}"/>
    <cellStyle name="Normal 5 2 4 3 3 2 2" xfId="41395" xr:uid="{00000000-0005-0000-0000-0000E4530000}"/>
    <cellStyle name="Normal 5 2 4 3 3 3" xfId="38980" xr:uid="{00000000-0005-0000-0000-0000E5530000}"/>
    <cellStyle name="Normal 5 2 4 3 4" xfId="35912" xr:uid="{00000000-0005-0000-0000-0000E6530000}"/>
    <cellStyle name="Normal 5 2 4 3 4 2" xfId="41396" xr:uid="{00000000-0005-0000-0000-0000E7530000}"/>
    <cellStyle name="Normal 5 2 4 3 5" xfId="29344" xr:uid="{00000000-0005-0000-0000-0000E8530000}"/>
    <cellStyle name="Normal 5 2 4 4" xfId="7054" xr:uid="{00000000-0005-0000-0000-0000E9530000}"/>
    <cellStyle name="Normal 5 2 4 4 2" xfId="7055" xr:uid="{00000000-0005-0000-0000-0000EA530000}"/>
    <cellStyle name="Normal 5 2 4 4 2 2" xfId="35913" xr:uid="{00000000-0005-0000-0000-0000EB530000}"/>
    <cellStyle name="Normal 5 2 4 4 2 2 2" xfId="41397" xr:uid="{00000000-0005-0000-0000-0000EC530000}"/>
    <cellStyle name="Normal 5 2 4 4 2 3" xfId="38978" xr:uid="{00000000-0005-0000-0000-0000ED530000}"/>
    <cellStyle name="Normal 5 2 4 4 3" xfId="7056" xr:uid="{00000000-0005-0000-0000-0000EE530000}"/>
    <cellStyle name="Normal 5 2 4 4 3 2" xfId="35914" xr:uid="{00000000-0005-0000-0000-0000EF530000}"/>
    <cellStyle name="Normal 5 2 4 4 3 2 2" xfId="41398" xr:uid="{00000000-0005-0000-0000-0000F0530000}"/>
    <cellStyle name="Normal 5 2 4 4 3 3" xfId="38976" xr:uid="{00000000-0005-0000-0000-0000F1530000}"/>
    <cellStyle name="Normal 5 2 4 4 4" xfId="35915" xr:uid="{00000000-0005-0000-0000-0000F2530000}"/>
    <cellStyle name="Normal 5 2 4 4 4 2" xfId="41399" xr:uid="{00000000-0005-0000-0000-0000F3530000}"/>
    <cellStyle name="Normal 5 2 4 4 5" xfId="29347" xr:uid="{00000000-0005-0000-0000-0000F4530000}"/>
    <cellStyle name="Normal 5 2 4 5" xfId="7057" xr:uid="{00000000-0005-0000-0000-0000F5530000}"/>
    <cellStyle name="Normal 5 2 4 5 2" xfId="7058" xr:uid="{00000000-0005-0000-0000-0000F6530000}"/>
    <cellStyle name="Normal 5 2 4 5 2 2" xfId="35916" xr:uid="{00000000-0005-0000-0000-0000F7530000}"/>
    <cellStyle name="Normal 5 2 4 5 2 2 2" xfId="41400" xr:uid="{00000000-0005-0000-0000-0000F8530000}"/>
    <cellStyle name="Normal 5 2 4 5 2 3" xfId="38974" xr:uid="{00000000-0005-0000-0000-0000F9530000}"/>
    <cellStyle name="Normal 5 2 4 5 3" xfId="7059" xr:uid="{00000000-0005-0000-0000-0000FA530000}"/>
    <cellStyle name="Normal 5 2 4 5 3 2" xfId="35917" xr:uid="{00000000-0005-0000-0000-0000FB530000}"/>
    <cellStyle name="Normal 5 2 4 5 3 2 2" xfId="41401" xr:uid="{00000000-0005-0000-0000-0000FC530000}"/>
    <cellStyle name="Normal 5 2 4 5 3 3" xfId="38973" xr:uid="{00000000-0005-0000-0000-0000FD530000}"/>
    <cellStyle name="Normal 5 2 4 5 4" xfId="35918" xr:uid="{00000000-0005-0000-0000-0000FE530000}"/>
    <cellStyle name="Normal 5 2 4 5 4 2" xfId="41402" xr:uid="{00000000-0005-0000-0000-0000FF530000}"/>
    <cellStyle name="Normal 5 2 4 5 5" xfId="29349" xr:uid="{00000000-0005-0000-0000-000000540000}"/>
    <cellStyle name="Normal 5 2 4 6" xfId="7060" xr:uid="{00000000-0005-0000-0000-000001540000}"/>
    <cellStyle name="Normal 5 2 4 6 2" xfId="7061" xr:uid="{00000000-0005-0000-0000-000002540000}"/>
    <cellStyle name="Normal 5 2 4 6 2 2" xfId="35919" xr:uid="{00000000-0005-0000-0000-000003540000}"/>
    <cellStyle name="Normal 5 2 4 6 2 2 2" xfId="41403" xr:uid="{00000000-0005-0000-0000-000004540000}"/>
    <cellStyle name="Normal 5 2 4 6 2 3" xfId="38971" xr:uid="{00000000-0005-0000-0000-000005540000}"/>
    <cellStyle name="Normal 5 2 4 6 3" xfId="7062" xr:uid="{00000000-0005-0000-0000-000006540000}"/>
    <cellStyle name="Normal 5 2 4 6 3 2" xfId="35920" xr:uid="{00000000-0005-0000-0000-000007540000}"/>
    <cellStyle name="Normal 5 2 4 6 3 2 2" xfId="41404" xr:uid="{00000000-0005-0000-0000-000008540000}"/>
    <cellStyle name="Normal 5 2 4 6 3 3" xfId="38969" xr:uid="{00000000-0005-0000-0000-000009540000}"/>
    <cellStyle name="Normal 5 2 4 6 4" xfId="35921" xr:uid="{00000000-0005-0000-0000-00000A540000}"/>
    <cellStyle name="Normal 5 2 4 6 4 2" xfId="41405" xr:uid="{00000000-0005-0000-0000-00000B540000}"/>
    <cellStyle name="Normal 5 2 4 6 5" xfId="29352" xr:uid="{00000000-0005-0000-0000-00000C540000}"/>
    <cellStyle name="Normal 5 2 4 7" xfId="7063" xr:uid="{00000000-0005-0000-0000-00000D540000}"/>
    <cellStyle name="Normal 5 2 4 7 2" xfId="7064" xr:uid="{00000000-0005-0000-0000-00000E540000}"/>
    <cellStyle name="Normal 5 2 4 7 2 2" xfId="35922" xr:uid="{00000000-0005-0000-0000-00000F540000}"/>
    <cellStyle name="Normal 5 2 4 7 2 2 2" xfId="41406" xr:uid="{00000000-0005-0000-0000-000010540000}"/>
    <cellStyle name="Normal 5 2 4 7 2 3" xfId="38967" xr:uid="{00000000-0005-0000-0000-000011540000}"/>
    <cellStyle name="Normal 5 2 4 7 3" xfId="7065" xr:uid="{00000000-0005-0000-0000-000012540000}"/>
    <cellStyle name="Normal 5 2 4 7 3 2" xfId="35923" xr:uid="{00000000-0005-0000-0000-000013540000}"/>
    <cellStyle name="Normal 5 2 4 7 3 2 2" xfId="41407" xr:uid="{00000000-0005-0000-0000-000014540000}"/>
    <cellStyle name="Normal 5 2 4 7 3 3" xfId="38966" xr:uid="{00000000-0005-0000-0000-000015540000}"/>
    <cellStyle name="Normal 5 2 4 7 4" xfId="35924" xr:uid="{00000000-0005-0000-0000-000016540000}"/>
    <cellStyle name="Normal 5 2 4 7 4 2" xfId="41408" xr:uid="{00000000-0005-0000-0000-000017540000}"/>
    <cellStyle name="Normal 5 2 4 7 5" xfId="29354" xr:uid="{00000000-0005-0000-0000-000018540000}"/>
    <cellStyle name="Normal 5 2 4 8" xfId="7066" xr:uid="{00000000-0005-0000-0000-000019540000}"/>
    <cellStyle name="Normal 5 2 4 8 2" xfId="7067" xr:uid="{00000000-0005-0000-0000-00001A540000}"/>
    <cellStyle name="Normal 5 2 4 8 2 2" xfId="35925" xr:uid="{00000000-0005-0000-0000-00001B540000}"/>
    <cellStyle name="Normal 5 2 4 8 2 2 2" xfId="41409" xr:uid="{00000000-0005-0000-0000-00001C540000}"/>
    <cellStyle name="Normal 5 2 4 8 2 3" xfId="29356" xr:uid="{00000000-0005-0000-0000-00001D540000}"/>
    <cellStyle name="Normal 5 2 4 8 3" xfId="7068" xr:uid="{00000000-0005-0000-0000-00001E540000}"/>
    <cellStyle name="Normal 5 2 4 8 3 2" xfId="35926" xr:uid="{00000000-0005-0000-0000-00001F540000}"/>
    <cellStyle name="Normal 5 2 4 8 3 2 2" xfId="41410" xr:uid="{00000000-0005-0000-0000-000020540000}"/>
    <cellStyle name="Normal 5 2 4 8 3 3" xfId="29357" xr:uid="{00000000-0005-0000-0000-000021540000}"/>
    <cellStyle name="Normal 5 2 4 8 4" xfId="35927" xr:uid="{00000000-0005-0000-0000-000022540000}"/>
    <cellStyle name="Normal 5 2 4 8 4 2" xfId="41411" xr:uid="{00000000-0005-0000-0000-000023540000}"/>
    <cellStyle name="Normal 5 2 4 8 5" xfId="29358" xr:uid="{00000000-0005-0000-0000-000024540000}"/>
    <cellStyle name="Normal 5 2 4 9" xfId="7069" xr:uid="{00000000-0005-0000-0000-000025540000}"/>
    <cellStyle name="Normal 5 2 4 9 2" xfId="7070" xr:uid="{00000000-0005-0000-0000-000026540000}"/>
    <cellStyle name="Normal 5 2 4 9 2 2" xfId="35928" xr:uid="{00000000-0005-0000-0000-000027540000}"/>
    <cellStyle name="Normal 5 2 4 9 2 2 2" xfId="41412" xr:uid="{00000000-0005-0000-0000-000028540000}"/>
    <cellStyle name="Normal 5 2 4 9 2 3" xfId="29359" xr:uid="{00000000-0005-0000-0000-000029540000}"/>
    <cellStyle name="Normal 5 2 4 9 3" xfId="7071" xr:uid="{00000000-0005-0000-0000-00002A540000}"/>
    <cellStyle name="Normal 5 2 4 9 3 2" xfId="35929" xr:uid="{00000000-0005-0000-0000-00002B540000}"/>
    <cellStyle name="Normal 5 2 4 9 3 2 2" xfId="41413" xr:uid="{00000000-0005-0000-0000-00002C540000}"/>
    <cellStyle name="Normal 5 2 4 9 3 3" xfId="29360" xr:uid="{00000000-0005-0000-0000-00002D540000}"/>
    <cellStyle name="Normal 5 2 4 9 4" xfId="35930" xr:uid="{00000000-0005-0000-0000-00002E540000}"/>
    <cellStyle name="Normal 5 2 4 9 4 2" xfId="41414" xr:uid="{00000000-0005-0000-0000-00002F540000}"/>
    <cellStyle name="Normal 5 2 4 9 5" xfId="38959" xr:uid="{00000000-0005-0000-0000-000030540000}"/>
    <cellStyle name="Normal 5 2 5" xfId="7072" xr:uid="{00000000-0005-0000-0000-000031540000}"/>
    <cellStyle name="Normal 5 2 5 10" xfId="7073" xr:uid="{00000000-0005-0000-0000-000032540000}"/>
    <cellStyle name="Normal 5 2 5 10 2" xfId="7074" xr:uid="{00000000-0005-0000-0000-000033540000}"/>
    <cellStyle name="Normal 5 2 5 10 2 2" xfId="35931" xr:uid="{00000000-0005-0000-0000-000034540000}"/>
    <cellStyle name="Normal 5 2 5 10 2 2 2" xfId="41415" xr:uid="{00000000-0005-0000-0000-000035540000}"/>
    <cellStyle name="Normal 5 2 5 10 2 3" xfId="38957" xr:uid="{00000000-0005-0000-0000-000036540000}"/>
    <cellStyle name="Normal 5 2 5 10 3" xfId="7075" xr:uid="{00000000-0005-0000-0000-000037540000}"/>
    <cellStyle name="Normal 5 2 5 10 3 2" xfId="35932" xr:uid="{00000000-0005-0000-0000-000038540000}"/>
    <cellStyle name="Normal 5 2 5 10 3 2 2" xfId="41416" xr:uid="{00000000-0005-0000-0000-000039540000}"/>
    <cellStyle name="Normal 5 2 5 10 3 3" xfId="38956" xr:uid="{00000000-0005-0000-0000-00003A540000}"/>
    <cellStyle name="Normal 5 2 5 10 4" xfId="35933" xr:uid="{00000000-0005-0000-0000-00003B540000}"/>
    <cellStyle name="Normal 5 2 5 10 4 2" xfId="41417" xr:uid="{00000000-0005-0000-0000-00003C540000}"/>
    <cellStyle name="Normal 5 2 5 10 5" xfId="29363" xr:uid="{00000000-0005-0000-0000-00003D540000}"/>
    <cellStyle name="Normal 5 2 5 11" xfId="7076" xr:uid="{00000000-0005-0000-0000-00003E540000}"/>
    <cellStyle name="Normal 5 2 5 11 2" xfId="7077" xr:uid="{00000000-0005-0000-0000-00003F540000}"/>
    <cellStyle name="Normal 5 2 5 11 2 2" xfId="35934" xr:uid="{00000000-0005-0000-0000-000040540000}"/>
    <cellStyle name="Normal 5 2 5 11 2 2 2" xfId="41418" xr:uid="{00000000-0005-0000-0000-000041540000}"/>
    <cellStyle name="Normal 5 2 5 11 2 3" xfId="38954" xr:uid="{00000000-0005-0000-0000-000042540000}"/>
    <cellStyle name="Normal 5 2 5 11 3" xfId="7078" xr:uid="{00000000-0005-0000-0000-000043540000}"/>
    <cellStyle name="Normal 5 2 5 11 3 2" xfId="35935" xr:uid="{00000000-0005-0000-0000-000044540000}"/>
    <cellStyle name="Normal 5 2 5 11 3 2 2" xfId="41419" xr:uid="{00000000-0005-0000-0000-000045540000}"/>
    <cellStyle name="Normal 5 2 5 11 3 3" xfId="38953" xr:uid="{00000000-0005-0000-0000-000046540000}"/>
    <cellStyle name="Normal 5 2 5 11 4" xfId="35936" xr:uid="{00000000-0005-0000-0000-000047540000}"/>
    <cellStyle name="Normal 5 2 5 11 4 2" xfId="41420" xr:uid="{00000000-0005-0000-0000-000048540000}"/>
    <cellStyle name="Normal 5 2 5 11 5" xfId="29366" xr:uid="{00000000-0005-0000-0000-000049540000}"/>
    <cellStyle name="Normal 5 2 5 12" xfId="7079" xr:uid="{00000000-0005-0000-0000-00004A540000}"/>
    <cellStyle name="Normal 5 2 5 12 2" xfId="7080" xr:uid="{00000000-0005-0000-0000-00004B540000}"/>
    <cellStyle name="Normal 5 2 5 12 2 2" xfId="35937" xr:uid="{00000000-0005-0000-0000-00004C540000}"/>
    <cellStyle name="Normal 5 2 5 12 2 2 2" xfId="41421" xr:uid="{00000000-0005-0000-0000-00004D540000}"/>
    <cellStyle name="Normal 5 2 5 12 2 3" xfId="38951" xr:uid="{00000000-0005-0000-0000-00004E540000}"/>
    <cellStyle name="Normal 5 2 5 12 3" xfId="7081" xr:uid="{00000000-0005-0000-0000-00004F540000}"/>
    <cellStyle name="Normal 5 2 5 12 3 2" xfId="35938" xr:uid="{00000000-0005-0000-0000-000050540000}"/>
    <cellStyle name="Normal 5 2 5 12 3 2 2" xfId="41422" xr:uid="{00000000-0005-0000-0000-000051540000}"/>
    <cellStyle name="Normal 5 2 5 12 3 3" xfId="38950" xr:uid="{00000000-0005-0000-0000-000052540000}"/>
    <cellStyle name="Normal 5 2 5 12 4" xfId="35939" xr:uid="{00000000-0005-0000-0000-000053540000}"/>
    <cellStyle name="Normal 5 2 5 12 4 2" xfId="41423" xr:uid="{00000000-0005-0000-0000-000054540000}"/>
    <cellStyle name="Normal 5 2 5 12 5" xfId="29369" xr:uid="{00000000-0005-0000-0000-000055540000}"/>
    <cellStyle name="Normal 5 2 5 13" xfId="7082" xr:uid="{00000000-0005-0000-0000-000056540000}"/>
    <cellStyle name="Normal 5 2 5 13 2" xfId="7083" xr:uid="{00000000-0005-0000-0000-000057540000}"/>
    <cellStyle name="Normal 5 2 5 13 2 2" xfId="35940" xr:uid="{00000000-0005-0000-0000-000058540000}"/>
    <cellStyle name="Normal 5 2 5 13 2 2 2" xfId="41424" xr:uid="{00000000-0005-0000-0000-000059540000}"/>
    <cellStyle name="Normal 5 2 5 13 2 3" xfId="38948" xr:uid="{00000000-0005-0000-0000-00005A540000}"/>
    <cellStyle name="Normal 5 2 5 13 3" xfId="7084" xr:uid="{00000000-0005-0000-0000-00005B540000}"/>
    <cellStyle name="Normal 5 2 5 13 3 2" xfId="35941" xr:uid="{00000000-0005-0000-0000-00005C540000}"/>
    <cellStyle name="Normal 5 2 5 13 3 2 2" xfId="41425" xr:uid="{00000000-0005-0000-0000-00005D540000}"/>
    <cellStyle name="Normal 5 2 5 13 3 3" xfId="38947" xr:uid="{00000000-0005-0000-0000-00005E540000}"/>
    <cellStyle name="Normal 5 2 5 13 4" xfId="35942" xr:uid="{00000000-0005-0000-0000-00005F540000}"/>
    <cellStyle name="Normal 5 2 5 13 4 2" xfId="41426" xr:uid="{00000000-0005-0000-0000-000060540000}"/>
    <cellStyle name="Normal 5 2 5 13 5" xfId="29372" xr:uid="{00000000-0005-0000-0000-000061540000}"/>
    <cellStyle name="Normal 5 2 5 14" xfId="7085" xr:uid="{00000000-0005-0000-0000-000062540000}"/>
    <cellStyle name="Normal 5 2 5 14 2" xfId="7086" xr:uid="{00000000-0005-0000-0000-000063540000}"/>
    <cellStyle name="Normal 5 2 5 14 2 2" xfId="35943" xr:uid="{00000000-0005-0000-0000-000064540000}"/>
    <cellStyle name="Normal 5 2 5 14 2 2 2" xfId="41427" xr:uid="{00000000-0005-0000-0000-000065540000}"/>
    <cellStyle name="Normal 5 2 5 14 2 3" xfId="38944" xr:uid="{00000000-0005-0000-0000-000066540000}"/>
    <cellStyle name="Normal 5 2 5 14 3" xfId="7087" xr:uid="{00000000-0005-0000-0000-000067540000}"/>
    <cellStyle name="Normal 5 2 5 14 3 2" xfId="35944" xr:uid="{00000000-0005-0000-0000-000068540000}"/>
    <cellStyle name="Normal 5 2 5 14 3 2 2" xfId="41428" xr:uid="{00000000-0005-0000-0000-000069540000}"/>
    <cellStyle name="Normal 5 2 5 14 3 3" xfId="29373" xr:uid="{00000000-0005-0000-0000-00006A540000}"/>
    <cellStyle name="Normal 5 2 5 14 4" xfId="35945" xr:uid="{00000000-0005-0000-0000-00006B540000}"/>
    <cellStyle name="Normal 5 2 5 14 4 2" xfId="41429" xr:uid="{00000000-0005-0000-0000-00006C540000}"/>
    <cellStyle name="Normal 5 2 5 14 5" xfId="38942" xr:uid="{00000000-0005-0000-0000-00006D540000}"/>
    <cellStyle name="Normal 5 2 5 15" xfId="7088" xr:uid="{00000000-0005-0000-0000-00006E540000}"/>
    <cellStyle name="Normal 5 2 5 15 2" xfId="7089" xr:uid="{00000000-0005-0000-0000-00006F540000}"/>
    <cellStyle name="Normal 5 2 5 15 2 2" xfId="35946" xr:uid="{00000000-0005-0000-0000-000070540000}"/>
    <cellStyle name="Normal 5 2 5 15 2 2 2" xfId="41430" xr:uid="{00000000-0005-0000-0000-000071540000}"/>
    <cellStyle name="Normal 5 2 5 15 2 3" xfId="29374" xr:uid="{00000000-0005-0000-0000-000072540000}"/>
    <cellStyle name="Normal 5 2 5 15 3" xfId="7090" xr:uid="{00000000-0005-0000-0000-000073540000}"/>
    <cellStyle name="Normal 5 2 5 15 3 2" xfId="35947" xr:uid="{00000000-0005-0000-0000-000074540000}"/>
    <cellStyle name="Normal 5 2 5 15 3 2 2" xfId="41431" xr:uid="{00000000-0005-0000-0000-000075540000}"/>
    <cellStyle name="Normal 5 2 5 15 3 3" xfId="38938" xr:uid="{00000000-0005-0000-0000-000076540000}"/>
    <cellStyle name="Normal 5 2 5 15 4" xfId="35948" xr:uid="{00000000-0005-0000-0000-000077540000}"/>
    <cellStyle name="Normal 5 2 5 15 4 2" xfId="41432" xr:uid="{00000000-0005-0000-0000-000078540000}"/>
    <cellStyle name="Normal 5 2 5 15 5" xfId="38937" xr:uid="{00000000-0005-0000-0000-000079540000}"/>
    <cellStyle name="Normal 5 2 5 16" xfId="7091" xr:uid="{00000000-0005-0000-0000-00007A540000}"/>
    <cellStyle name="Normal 5 2 5 16 2" xfId="7092" xr:uid="{00000000-0005-0000-0000-00007B540000}"/>
    <cellStyle name="Normal 5 2 5 16 2 2" xfId="35949" xr:uid="{00000000-0005-0000-0000-00007C540000}"/>
    <cellStyle name="Normal 5 2 5 16 2 2 2" xfId="41433" xr:uid="{00000000-0005-0000-0000-00007D540000}"/>
    <cellStyle name="Normal 5 2 5 16 2 3" xfId="38935" xr:uid="{00000000-0005-0000-0000-00007E540000}"/>
    <cellStyle name="Normal 5 2 5 16 3" xfId="7093" xr:uid="{00000000-0005-0000-0000-00007F540000}"/>
    <cellStyle name="Normal 5 2 5 16 3 2" xfId="35950" xr:uid="{00000000-0005-0000-0000-000080540000}"/>
    <cellStyle name="Normal 5 2 5 16 3 2 2" xfId="41434" xr:uid="{00000000-0005-0000-0000-000081540000}"/>
    <cellStyle name="Normal 5 2 5 16 3 3" xfId="29376" xr:uid="{00000000-0005-0000-0000-000082540000}"/>
    <cellStyle name="Normal 5 2 5 16 4" xfId="35951" xr:uid="{00000000-0005-0000-0000-000083540000}"/>
    <cellStyle name="Normal 5 2 5 16 4 2" xfId="41435" xr:uid="{00000000-0005-0000-0000-000084540000}"/>
    <cellStyle name="Normal 5 2 5 16 5" xfId="38933" xr:uid="{00000000-0005-0000-0000-000085540000}"/>
    <cellStyle name="Normal 5 2 5 17" xfId="7094" xr:uid="{00000000-0005-0000-0000-000086540000}"/>
    <cellStyle name="Normal 5 2 5 17 2" xfId="35952" xr:uid="{00000000-0005-0000-0000-000087540000}"/>
    <cellStyle name="Normal 5 2 5 17 2 2" xfId="41436" xr:uid="{00000000-0005-0000-0000-000088540000}"/>
    <cellStyle name="Normal 5 2 5 17 3" xfId="38931" xr:uid="{00000000-0005-0000-0000-000089540000}"/>
    <cellStyle name="Normal 5 2 5 18" xfId="7095" xr:uid="{00000000-0005-0000-0000-00008A540000}"/>
    <cellStyle name="Normal 5 2 5 18 2" xfId="35953" xr:uid="{00000000-0005-0000-0000-00008B540000}"/>
    <cellStyle name="Normal 5 2 5 18 2 2" xfId="41437" xr:uid="{00000000-0005-0000-0000-00008C540000}"/>
    <cellStyle name="Normal 5 2 5 18 3" xfId="38930" xr:uid="{00000000-0005-0000-0000-00008D540000}"/>
    <cellStyle name="Normal 5 2 5 19" xfId="35954" xr:uid="{00000000-0005-0000-0000-00008E540000}"/>
    <cellStyle name="Normal 5 2 5 19 2" xfId="41438" xr:uid="{00000000-0005-0000-0000-00008F540000}"/>
    <cellStyle name="Normal 5 2 5 2" xfId="7096" xr:uid="{00000000-0005-0000-0000-000090540000}"/>
    <cellStyle name="Normal 5 2 5 2 2" xfId="7097" xr:uid="{00000000-0005-0000-0000-000091540000}"/>
    <cellStyle name="Normal 5 2 5 2 2 2" xfId="35955" xr:uid="{00000000-0005-0000-0000-000092540000}"/>
    <cellStyle name="Normal 5 2 5 2 2 2 2" xfId="41439" xr:uid="{00000000-0005-0000-0000-000093540000}"/>
    <cellStyle name="Normal 5 2 5 2 2 3" xfId="29378" xr:uid="{00000000-0005-0000-0000-000094540000}"/>
    <cellStyle name="Normal 5 2 5 2 3" xfId="7098" xr:uid="{00000000-0005-0000-0000-000095540000}"/>
    <cellStyle name="Normal 5 2 5 2 3 2" xfId="35956" xr:uid="{00000000-0005-0000-0000-000096540000}"/>
    <cellStyle name="Normal 5 2 5 2 3 2 2" xfId="41440" xr:uid="{00000000-0005-0000-0000-000097540000}"/>
    <cellStyle name="Normal 5 2 5 2 3 3" xfId="29379" xr:uid="{00000000-0005-0000-0000-000098540000}"/>
    <cellStyle name="Normal 5 2 5 2 4" xfId="35957" xr:uid="{00000000-0005-0000-0000-000099540000}"/>
    <cellStyle name="Normal 5 2 5 2 4 2" xfId="41441" xr:uid="{00000000-0005-0000-0000-00009A540000}"/>
    <cellStyle name="Normal 5 2 5 2 5" xfId="29380" xr:uid="{00000000-0005-0000-0000-00009B540000}"/>
    <cellStyle name="Normal 5 2 5 20" xfId="29381" xr:uid="{00000000-0005-0000-0000-00009C540000}"/>
    <cellStyle name="Normal 5 2 5 3" xfId="7099" xr:uid="{00000000-0005-0000-0000-00009D540000}"/>
    <cellStyle name="Normal 5 2 5 3 2" xfId="7100" xr:uid="{00000000-0005-0000-0000-00009E540000}"/>
    <cellStyle name="Normal 5 2 5 3 2 2" xfId="35958" xr:uid="{00000000-0005-0000-0000-00009F540000}"/>
    <cellStyle name="Normal 5 2 5 3 2 2 2" xfId="41442" xr:uid="{00000000-0005-0000-0000-0000A0540000}"/>
    <cellStyle name="Normal 5 2 5 3 2 3" xfId="29382" xr:uid="{00000000-0005-0000-0000-0000A1540000}"/>
    <cellStyle name="Normal 5 2 5 3 3" xfId="7101" xr:uid="{00000000-0005-0000-0000-0000A2540000}"/>
    <cellStyle name="Normal 5 2 5 3 3 2" xfId="35959" xr:uid="{00000000-0005-0000-0000-0000A3540000}"/>
    <cellStyle name="Normal 5 2 5 3 3 2 2" xfId="41443" xr:uid="{00000000-0005-0000-0000-0000A4540000}"/>
    <cellStyle name="Normal 5 2 5 3 3 3" xfId="29383" xr:uid="{00000000-0005-0000-0000-0000A5540000}"/>
    <cellStyle name="Normal 5 2 5 3 4" xfId="35960" xr:uid="{00000000-0005-0000-0000-0000A6540000}"/>
    <cellStyle name="Normal 5 2 5 3 4 2" xfId="41444" xr:uid="{00000000-0005-0000-0000-0000A7540000}"/>
    <cellStyle name="Normal 5 2 5 3 5" xfId="38922" xr:uid="{00000000-0005-0000-0000-0000A8540000}"/>
    <cellStyle name="Normal 5 2 5 4" xfId="7102" xr:uid="{00000000-0005-0000-0000-0000A9540000}"/>
    <cellStyle name="Normal 5 2 5 4 2" xfId="7103" xr:uid="{00000000-0005-0000-0000-0000AA540000}"/>
    <cellStyle name="Normal 5 2 5 4 2 2" xfId="35961" xr:uid="{00000000-0005-0000-0000-0000AB540000}"/>
    <cellStyle name="Normal 5 2 5 4 2 2 2" xfId="41445" xr:uid="{00000000-0005-0000-0000-0000AC540000}"/>
    <cellStyle name="Normal 5 2 5 4 2 3" xfId="29384" xr:uid="{00000000-0005-0000-0000-0000AD540000}"/>
    <cellStyle name="Normal 5 2 5 4 3" xfId="7104" xr:uid="{00000000-0005-0000-0000-0000AE540000}"/>
    <cellStyle name="Normal 5 2 5 4 3 2" xfId="35962" xr:uid="{00000000-0005-0000-0000-0000AF540000}"/>
    <cellStyle name="Normal 5 2 5 4 3 2 2" xfId="41446" xr:uid="{00000000-0005-0000-0000-0000B0540000}"/>
    <cellStyle name="Normal 5 2 5 4 3 3" xfId="29385" xr:uid="{00000000-0005-0000-0000-0000B1540000}"/>
    <cellStyle name="Normal 5 2 5 4 4" xfId="35963" xr:uid="{00000000-0005-0000-0000-0000B2540000}"/>
    <cellStyle name="Normal 5 2 5 4 4 2" xfId="41447" xr:uid="{00000000-0005-0000-0000-0000B3540000}"/>
    <cellStyle name="Normal 5 2 5 4 5" xfId="29386" xr:uid="{00000000-0005-0000-0000-0000B4540000}"/>
    <cellStyle name="Normal 5 2 5 5" xfId="7105" xr:uid="{00000000-0005-0000-0000-0000B5540000}"/>
    <cellStyle name="Normal 5 2 5 5 2" xfId="7106" xr:uid="{00000000-0005-0000-0000-0000B6540000}"/>
    <cellStyle name="Normal 5 2 5 5 2 2" xfId="35964" xr:uid="{00000000-0005-0000-0000-0000B7540000}"/>
    <cellStyle name="Normal 5 2 5 5 2 2 2" xfId="41448" xr:uid="{00000000-0005-0000-0000-0000B8540000}"/>
    <cellStyle name="Normal 5 2 5 5 2 3" xfId="29387" xr:uid="{00000000-0005-0000-0000-0000B9540000}"/>
    <cellStyle name="Normal 5 2 5 5 3" xfId="7107" xr:uid="{00000000-0005-0000-0000-0000BA540000}"/>
    <cellStyle name="Normal 5 2 5 5 3 2" xfId="35965" xr:uid="{00000000-0005-0000-0000-0000BB540000}"/>
    <cellStyle name="Normal 5 2 5 5 3 2 2" xfId="41449" xr:uid="{00000000-0005-0000-0000-0000BC540000}"/>
    <cellStyle name="Normal 5 2 5 5 3 3" xfId="29388" xr:uid="{00000000-0005-0000-0000-0000BD540000}"/>
    <cellStyle name="Normal 5 2 5 5 4" xfId="35966" xr:uid="{00000000-0005-0000-0000-0000BE540000}"/>
    <cellStyle name="Normal 5 2 5 5 4 2" xfId="41450" xr:uid="{00000000-0005-0000-0000-0000BF540000}"/>
    <cellStyle name="Normal 5 2 5 5 5" xfId="38915" xr:uid="{00000000-0005-0000-0000-0000C0540000}"/>
    <cellStyle name="Normal 5 2 5 6" xfId="7108" xr:uid="{00000000-0005-0000-0000-0000C1540000}"/>
    <cellStyle name="Normal 5 2 5 6 2" xfId="7109" xr:uid="{00000000-0005-0000-0000-0000C2540000}"/>
    <cellStyle name="Normal 5 2 5 6 2 2" xfId="35967" xr:uid="{00000000-0005-0000-0000-0000C3540000}"/>
    <cellStyle name="Normal 5 2 5 6 2 2 2" xfId="41451" xr:uid="{00000000-0005-0000-0000-0000C4540000}"/>
    <cellStyle name="Normal 5 2 5 6 2 3" xfId="29389" xr:uid="{00000000-0005-0000-0000-0000C5540000}"/>
    <cellStyle name="Normal 5 2 5 6 3" xfId="7110" xr:uid="{00000000-0005-0000-0000-0000C6540000}"/>
    <cellStyle name="Normal 5 2 5 6 3 2" xfId="35968" xr:uid="{00000000-0005-0000-0000-0000C7540000}"/>
    <cellStyle name="Normal 5 2 5 6 3 2 2" xfId="41452" xr:uid="{00000000-0005-0000-0000-0000C8540000}"/>
    <cellStyle name="Normal 5 2 5 6 3 3" xfId="29390" xr:uid="{00000000-0005-0000-0000-0000C9540000}"/>
    <cellStyle name="Normal 5 2 5 6 4" xfId="35969" xr:uid="{00000000-0005-0000-0000-0000CA540000}"/>
    <cellStyle name="Normal 5 2 5 6 4 2" xfId="41453" xr:uid="{00000000-0005-0000-0000-0000CB540000}"/>
    <cellStyle name="Normal 5 2 5 6 5" xfId="29391" xr:uid="{00000000-0005-0000-0000-0000CC540000}"/>
    <cellStyle name="Normal 5 2 5 7" xfId="7111" xr:uid="{00000000-0005-0000-0000-0000CD540000}"/>
    <cellStyle name="Normal 5 2 5 7 2" xfId="7112" xr:uid="{00000000-0005-0000-0000-0000CE540000}"/>
    <cellStyle name="Normal 5 2 5 7 2 2" xfId="35970" xr:uid="{00000000-0005-0000-0000-0000CF540000}"/>
    <cellStyle name="Normal 5 2 5 7 2 2 2" xfId="41454" xr:uid="{00000000-0005-0000-0000-0000D0540000}"/>
    <cellStyle name="Normal 5 2 5 7 2 3" xfId="29392" xr:uid="{00000000-0005-0000-0000-0000D1540000}"/>
    <cellStyle name="Normal 5 2 5 7 3" xfId="7113" xr:uid="{00000000-0005-0000-0000-0000D2540000}"/>
    <cellStyle name="Normal 5 2 5 7 3 2" xfId="35971" xr:uid="{00000000-0005-0000-0000-0000D3540000}"/>
    <cellStyle name="Normal 5 2 5 7 3 2 2" xfId="41455" xr:uid="{00000000-0005-0000-0000-0000D4540000}"/>
    <cellStyle name="Normal 5 2 5 7 3 3" xfId="29393" xr:uid="{00000000-0005-0000-0000-0000D5540000}"/>
    <cellStyle name="Normal 5 2 5 7 4" xfId="35972" xr:uid="{00000000-0005-0000-0000-0000D6540000}"/>
    <cellStyle name="Normal 5 2 5 7 4 2" xfId="41456" xr:uid="{00000000-0005-0000-0000-0000D7540000}"/>
    <cellStyle name="Normal 5 2 5 7 5" xfId="38908" xr:uid="{00000000-0005-0000-0000-0000D8540000}"/>
    <cellStyle name="Normal 5 2 5 8" xfId="7114" xr:uid="{00000000-0005-0000-0000-0000D9540000}"/>
    <cellStyle name="Normal 5 2 5 8 2" xfId="7115" xr:uid="{00000000-0005-0000-0000-0000DA540000}"/>
    <cellStyle name="Normal 5 2 5 8 2 2" xfId="35973" xr:uid="{00000000-0005-0000-0000-0000DB540000}"/>
    <cellStyle name="Normal 5 2 5 8 2 2 2" xfId="41457" xr:uid="{00000000-0005-0000-0000-0000DC540000}"/>
    <cellStyle name="Normal 5 2 5 8 2 3" xfId="29394" xr:uid="{00000000-0005-0000-0000-0000DD540000}"/>
    <cellStyle name="Normal 5 2 5 8 3" xfId="7116" xr:uid="{00000000-0005-0000-0000-0000DE540000}"/>
    <cellStyle name="Normal 5 2 5 8 3 2" xfId="35974" xr:uid="{00000000-0005-0000-0000-0000DF540000}"/>
    <cellStyle name="Normal 5 2 5 8 3 2 2" xfId="41458" xr:uid="{00000000-0005-0000-0000-0000E0540000}"/>
    <cellStyle name="Normal 5 2 5 8 3 3" xfId="29395" xr:uid="{00000000-0005-0000-0000-0000E1540000}"/>
    <cellStyle name="Normal 5 2 5 8 4" xfId="35975" xr:uid="{00000000-0005-0000-0000-0000E2540000}"/>
    <cellStyle name="Normal 5 2 5 8 4 2" xfId="41459" xr:uid="{00000000-0005-0000-0000-0000E3540000}"/>
    <cellStyle name="Normal 5 2 5 8 5" xfId="29396" xr:uid="{00000000-0005-0000-0000-0000E4540000}"/>
    <cellStyle name="Normal 5 2 5 9" xfId="7117" xr:uid="{00000000-0005-0000-0000-0000E5540000}"/>
    <cellStyle name="Normal 5 2 5 9 2" xfId="7118" xr:uid="{00000000-0005-0000-0000-0000E6540000}"/>
    <cellStyle name="Normal 5 2 5 9 2 2" xfId="35976" xr:uid="{00000000-0005-0000-0000-0000E7540000}"/>
    <cellStyle name="Normal 5 2 5 9 2 2 2" xfId="41460" xr:uid="{00000000-0005-0000-0000-0000E8540000}"/>
    <cellStyle name="Normal 5 2 5 9 2 3" xfId="38903" xr:uid="{00000000-0005-0000-0000-0000E9540000}"/>
    <cellStyle name="Normal 5 2 5 9 3" xfId="7119" xr:uid="{00000000-0005-0000-0000-0000EA540000}"/>
    <cellStyle name="Normal 5 2 5 9 3 2" xfId="35977" xr:uid="{00000000-0005-0000-0000-0000EB540000}"/>
    <cellStyle name="Normal 5 2 5 9 3 2 2" xfId="41461" xr:uid="{00000000-0005-0000-0000-0000EC540000}"/>
    <cellStyle name="Normal 5 2 5 9 3 3" xfId="38902" xr:uid="{00000000-0005-0000-0000-0000ED540000}"/>
    <cellStyle name="Normal 5 2 5 9 4" xfId="35978" xr:uid="{00000000-0005-0000-0000-0000EE540000}"/>
    <cellStyle name="Normal 5 2 5 9 4 2" xfId="41462" xr:uid="{00000000-0005-0000-0000-0000EF540000}"/>
    <cellStyle name="Normal 5 2 5 9 5" xfId="29398" xr:uid="{00000000-0005-0000-0000-0000F0540000}"/>
    <cellStyle name="Normal 5 2 6" xfId="7120" xr:uid="{00000000-0005-0000-0000-0000F1540000}"/>
    <cellStyle name="Normal 5 2 6 2" xfId="7121" xr:uid="{00000000-0005-0000-0000-0000F2540000}"/>
    <cellStyle name="Normal 5 2 6 2 2" xfId="35979" xr:uid="{00000000-0005-0000-0000-0000F3540000}"/>
    <cellStyle name="Normal 5 2 6 2 2 2" xfId="41463" xr:uid="{00000000-0005-0000-0000-0000F4540000}"/>
    <cellStyle name="Normal 5 2 6 2 3" xfId="38900" xr:uid="{00000000-0005-0000-0000-0000F5540000}"/>
    <cellStyle name="Normal 5 2 6 3" xfId="7122" xr:uid="{00000000-0005-0000-0000-0000F6540000}"/>
    <cellStyle name="Normal 5 2 6 3 2" xfId="35980" xr:uid="{00000000-0005-0000-0000-0000F7540000}"/>
    <cellStyle name="Normal 5 2 6 3 2 2" xfId="41464" xr:uid="{00000000-0005-0000-0000-0000F8540000}"/>
    <cellStyle name="Normal 5 2 6 3 3" xfId="38898" xr:uid="{00000000-0005-0000-0000-0000F9540000}"/>
    <cellStyle name="Normal 5 2 6 4" xfId="35981" xr:uid="{00000000-0005-0000-0000-0000FA540000}"/>
    <cellStyle name="Normal 5 2 6 4 2" xfId="41465" xr:uid="{00000000-0005-0000-0000-0000FB540000}"/>
    <cellStyle name="Normal 5 2 6 5" xfId="29401" xr:uid="{00000000-0005-0000-0000-0000FC540000}"/>
    <cellStyle name="Normal 5 2 7" xfId="7123" xr:uid="{00000000-0005-0000-0000-0000FD540000}"/>
    <cellStyle name="Normal 5 2 7 2" xfId="7124" xr:uid="{00000000-0005-0000-0000-0000FE540000}"/>
    <cellStyle name="Normal 5 2 7 2 2" xfId="35982" xr:uid="{00000000-0005-0000-0000-0000FF540000}"/>
    <cellStyle name="Normal 5 2 7 2 2 2" xfId="41466" xr:uid="{00000000-0005-0000-0000-000000550000}"/>
    <cellStyle name="Normal 5 2 7 2 3" xfId="38896" xr:uid="{00000000-0005-0000-0000-000001550000}"/>
    <cellStyle name="Normal 5 2 7 3" xfId="7125" xr:uid="{00000000-0005-0000-0000-000002550000}"/>
    <cellStyle name="Normal 5 2 7 3 2" xfId="35983" xr:uid="{00000000-0005-0000-0000-000003550000}"/>
    <cellStyle name="Normal 5 2 7 3 2 2" xfId="41467" xr:uid="{00000000-0005-0000-0000-000004550000}"/>
    <cellStyle name="Normal 5 2 7 3 3" xfId="38895" xr:uid="{00000000-0005-0000-0000-000005550000}"/>
    <cellStyle name="Normal 5 2 7 4" xfId="35984" xr:uid="{00000000-0005-0000-0000-000006550000}"/>
    <cellStyle name="Normal 5 2 7 4 2" xfId="41468" xr:uid="{00000000-0005-0000-0000-000007550000}"/>
    <cellStyle name="Normal 5 2 7 5" xfId="29403" xr:uid="{00000000-0005-0000-0000-000008550000}"/>
    <cellStyle name="Normal 5 2 8" xfId="7126" xr:uid="{00000000-0005-0000-0000-000009550000}"/>
    <cellStyle name="Normal 5 2 8 2" xfId="7127" xr:uid="{00000000-0005-0000-0000-00000A550000}"/>
    <cellStyle name="Normal 5 2 8 2 2" xfId="35985" xr:uid="{00000000-0005-0000-0000-00000B550000}"/>
    <cellStyle name="Normal 5 2 8 2 2 2" xfId="41469" xr:uid="{00000000-0005-0000-0000-00000C550000}"/>
    <cellStyle name="Normal 5 2 8 2 3" xfId="38893" xr:uid="{00000000-0005-0000-0000-00000D550000}"/>
    <cellStyle name="Normal 5 2 8 3" xfId="7128" xr:uid="{00000000-0005-0000-0000-00000E550000}"/>
    <cellStyle name="Normal 5 2 8 3 2" xfId="35986" xr:uid="{00000000-0005-0000-0000-00000F550000}"/>
    <cellStyle name="Normal 5 2 8 3 2 2" xfId="41470" xr:uid="{00000000-0005-0000-0000-000010550000}"/>
    <cellStyle name="Normal 5 2 8 3 3" xfId="38891" xr:uid="{00000000-0005-0000-0000-000011550000}"/>
    <cellStyle name="Normal 5 2 8 4" xfId="35987" xr:uid="{00000000-0005-0000-0000-000012550000}"/>
    <cellStyle name="Normal 5 2 8 4 2" xfId="41471" xr:uid="{00000000-0005-0000-0000-000013550000}"/>
    <cellStyle name="Normal 5 2 8 5" xfId="29406" xr:uid="{00000000-0005-0000-0000-000014550000}"/>
    <cellStyle name="Normal 5 2 9" xfId="7129" xr:uid="{00000000-0005-0000-0000-000015550000}"/>
    <cellStyle name="Normal 5 2 9 2" xfId="7130" xr:uid="{00000000-0005-0000-0000-000016550000}"/>
    <cellStyle name="Normal 5 2 9 2 2" xfId="35988" xr:uid="{00000000-0005-0000-0000-000017550000}"/>
    <cellStyle name="Normal 5 2 9 2 2 2" xfId="41472" xr:uid="{00000000-0005-0000-0000-000018550000}"/>
    <cellStyle name="Normal 5 2 9 2 3" xfId="38889" xr:uid="{00000000-0005-0000-0000-000019550000}"/>
    <cellStyle name="Normal 5 2 9 3" xfId="7131" xr:uid="{00000000-0005-0000-0000-00001A550000}"/>
    <cellStyle name="Normal 5 2 9 3 2" xfId="35989" xr:uid="{00000000-0005-0000-0000-00001B550000}"/>
    <cellStyle name="Normal 5 2 9 3 2 2" xfId="41473" xr:uid="{00000000-0005-0000-0000-00001C550000}"/>
    <cellStyle name="Normal 5 2 9 3 3" xfId="29408" xr:uid="{00000000-0005-0000-0000-00001D550000}"/>
    <cellStyle name="Normal 5 2 9 4" xfId="35990" xr:uid="{00000000-0005-0000-0000-00001E550000}"/>
    <cellStyle name="Normal 5 2 9 4 2" xfId="41474" xr:uid="{00000000-0005-0000-0000-00001F550000}"/>
    <cellStyle name="Normal 5 2 9 5" xfId="38887" xr:uid="{00000000-0005-0000-0000-000020550000}"/>
    <cellStyle name="Normal 5 20" xfId="7132" xr:uid="{00000000-0005-0000-0000-000021550000}"/>
    <cellStyle name="Normal 5 20 2" xfId="7133" xr:uid="{00000000-0005-0000-0000-000022550000}"/>
    <cellStyle name="Normal 5 20 2 2" xfId="35991" xr:uid="{00000000-0005-0000-0000-000023550000}"/>
    <cellStyle name="Normal 5 20 2 2 2" xfId="41475" xr:uid="{00000000-0005-0000-0000-000024550000}"/>
    <cellStyle name="Normal 5 20 2 3" xfId="38885" xr:uid="{00000000-0005-0000-0000-000025550000}"/>
    <cellStyle name="Normal 5 20 3" xfId="7134" xr:uid="{00000000-0005-0000-0000-000026550000}"/>
    <cellStyle name="Normal 5 20 3 2" xfId="35992" xr:uid="{00000000-0005-0000-0000-000027550000}"/>
    <cellStyle name="Normal 5 20 3 2 2" xfId="41476" xr:uid="{00000000-0005-0000-0000-000028550000}"/>
    <cellStyle name="Normal 5 20 3 3" xfId="38883" xr:uid="{00000000-0005-0000-0000-000029550000}"/>
    <cellStyle name="Normal 5 20 4" xfId="35993" xr:uid="{00000000-0005-0000-0000-00002A550000}"/>
    <cellStyle name="Normal 5 20 4 2" xfId="41477" xr:uid="{00000000-0005-0000-0000-00002B550000}"/>
    <cellStyle name="Normal 5 20 5" xfId="29410" xr:uid="{00000000-0005-0000-0000-00002C550000}"/>
    <cellStyle name="Normal 5 21" xfId="7135" xr:uid="{00000000-0005-0000-0000-00002D550000}"/>
    <cellStyle name="Normal 5 21 2" xfId="7136" xr:uid="{00000000-0005-0000-0000-00002E550000}"/>
    <cellStyle name="Normal 5 21 2 2" xfId="35994" xr:uid="{00000000-0005-0000-0000-00002F550000}"/>
    <cellStyle name="Normal 5 21 2 2 2" xfId="41478" xr:uid="{00000000-0005-0000-0000-000030550000}"/>
    <cellStyle name="Normal 5 21 2 3" xfId="38881" xr:uid="{00000000-0005-0000-0000-000031550000}"/>
    <cellStyle name="Normal 5 21 3" xfId="7137" xr:uid="{00000000-0005-0000-0000-000032550000}"/>
    <cellStyle name="Normal 5 21 3 2" xfId="35995" xr:uid="{00000000-0005-0000-0000-000033550000}"/>
    <cellStyle name="Normal 5 21 3 2 2" xfId="41479" xr:uid="{00000000-0005-0000-0000-000034550000}"/>
    <cellStyle name="Normal 5 21 3 3" xfId="38880" xr:uid="{00000000-0005-0000-0000-000035550000}"/>
    <cellStyle name="Normal 5 21 4" xfId="35996" xr:uid="{00000000-0005-0000-0000-000036550000}"/>
    <cellStyle name="Normal 5 21 4 2" xfId="41480" xr:uid="{00000000-0005-0000-0000-000037550000}"/>
    <cellStyle name="Normal 5 21 5" xfId="29412" xr:uid="{00000000-0005-0000-0000-000038550000}"/>
    <cellStyle name="Normal 5 22" xfId="7138" xr:uid="{00000000-0005-0000-0000-000039550000}"/>
    <cellStyle name="Normal 5 22 2" xfId="7139" xr:uid="{00000000-0005-0000-0000-00003A550000}"/>
    <cellStyle name="Normal 5 22 2 2" xfId="35997" xr:uid="{00000000-0005-0000-0000-00003B550000}"/>
    <cellStyle name="Normal 5 22 2 2 2" xfId="41481" xr:uid="{00000000-0005-0000-0000-00003C550000}"/>
    <cellStyle name="Normal 5 22 2 3" xfId="38878" xr:uid="{00000000-0005-0000-0000-00003D550000}"/>
    <cellStyle name="Normal 5 22 3" xfId="7140" xr:uid="{00000000-0005-0000-0000-00003E550000}"/>
    <cellStyle name="Normal 5 22 3 2" xfId="35998" xr:uid="{00000000-0005-0000-0000-00003F550000}"/>
    <cellStyle name="Normal 5 22 3 2 2" xfId="41482" xr:uid="{00000000-0005-0000-0000-000040550000}"/>
    <cellStyle name="Normal 5 22 3 3" xfId="38876" xr:uid="{00000000-0005-0000-0000-000041550000}"/>
    <cellStyle name="Normal 5 22 4" xfId="35999" xr:uid="{00000000-0005-0000-0000-000042550000}"/>
    <cellStyle name="Normal 5 22 4 2" xfId="41483" xr:uid="{00000000-0005-0000-0000-000043550000}"/>
    <cellStyle name="Normal 5 22 5" xfId="29415" xr:uid="{00000000-0005-0000-0000-000044550000}"/>
    <cellStyle name="Normal 5 23" xfId="7141" xr:uid="{00000000-0005-0000-0000-000045550000}"/>
    <cellStyle name="Normal 5 23 2" xfId="7142" xr:uid="{00000000-0005-0000-0000-000046550000}"/>
    <cellStyle name="Normal 5 23 2 2" xfId="36000" xr:uid="{00000000-0005-0000-0000-000047550000}"/>
    <cellStyle name="Normal 5 23 2 2 2" xfId="41484" xr:uid="{00000000-0005-0000-0000-000048550000}"/>
    <cellStyle name="Normal 5 23 2 3" xfId="38874" xr:uid="{00000000-0005-0000-0000-000049550000}"/>
    <cellStyle name="Normal 5 23 3" xfId="7143" xr:uid="{00000000-0005-0000-0000-00004A550000}"/>
    <cellStyle name="Normal 5 23 3 2" xfId="36001" xr:uid="{00000000-0005-0000-0000-00004B550000}"/>
    <cellStyle name="Normal 5 23 3 2 2" xfId="41485" xr:uid="{00000000-0005-0000-0000-00004C550000}"/>
    <cellStyle name="Normal 5 23 3 3" xfId="38873" xr:uid="{00000000-0005-0000-0000-00004D550000}"/>
    <cellStyle name="Normal 5 23 4" xfId="36002" xr:uid="{00000000-0005-0000-0000-00004E550000}"/>
    <cellStyle name="Normal 5 23 4 2" xfId="41486" xr:uid="{00000000-0005-0000-0000-00004F550000}"/>
    <cellStyle name="Normal 5 23 5" xfId="29417" xr:uid="{00000000-0005-0000-0000-000050550000}"/>
    <cellStyle name="Normal 5 24" xfId="7144" xr:uid="{00000000-0005-0000-0000-000051550000}"/>
    <cellStyle name="Normal 5 24 2" xfId="7145" xr:uid="{00000000-0005-0000-0000-000052550000}"/>
    <cellStyle name="Normal 5 24 2 2" xfId="36003" xr:uid="{00000000-0005-0000-0000-000053550000}"/>
    <cellStyle name="Normal 5 24 2 2 2" xfId="41487" xr:uid="{00000000-0005-0000-0000-000054550000}"/>
    <cellStyle name="Normal 5 24 2 3" xfId="38871" xr:uid="{00000000-0005-0000-0000-000055550000}"/>
    <cellStyle name="Normal 5 24 3" xfId="7146" xr:uid="{00000000-0005-0000-0000-000056550000}"/>
    <cellStyle name="Normal 5 24 3 2" xfId="36004" xr:uid="{00000000-0005-0000-0000-000057550000}"/>
    <cellStyle name="Normal 5 24 3 2 2" xfId="41488" xr:uid="{00000000-0005-0000-0000-000058550000}"/>
    <cellStyle name="Normal 5 24 3 3" xfId="38869" xr:uid="{00000000-0005-0000-0000-000059550000}"/>
    <cellStyle name="Normal 5 24 4" xfId="36005" xr:uid="{00000000-0005-0000-0000-00005A550000}"/>
    <cellStyle name="Normal 5 24 4 2" xfId="41489" xr:uid="{00000000-0005-0000-0000-00005B550000}"/>
    <cellStyle name="Normal 5 24 5" xfId="29420" xr:uid="{00000000-0005-0000-0000-00005C550000}"/>
    <cellStyle name="Normal 5 25" xfId="7147" xr:uid="{00000000-0005-0000-0000-00005D550000}"/>
    <cellStyle name="Normal 5 25 2" xfId="7148" xr:uid="{00000000-0005-0000-0000-00005E550000}"/>
    <cellStyle name="Normal 5 25 2 2" xfId="36006" xr:uid="{00000000-0005-0000-0000-00005F550000}"/>
    <cellStyle name="Normal 5 25 2 2 2" xfId="41490" xr:uid="{00000000-0005-0000-0000-000060550000}"/>
    <cellStyle name="Normal 5 25 2 3" xfId="38867" xr:uid="{00000000-0005-0000-0000-000061550000}"/>
    <cellStyle name="Normal 5 25 3" xfId="7149" xr:uid="{00000000-0005-0000-0000-000062550000}"/>
    <cellStyle name="Normal 5 25 3 2" xfId="36007" xr:uid="{00000000-0005-0000-0000-000063550000}"/>
    <cellStyle name="Normal 5 25 3 2 2" xfId="41491" xr:uid="{00000000-0005-0000-0000-000064550000}"/>
    <cellStyle name="Normal 5 25 3 3" xfId="38866" xr:uid="{00000000-0005-0000-0000-000065550000}"/>
    <cellStyle name="Normal 5 25 4" xfId="36008" xr:uid="{00000000-0005-0000-0000-000066550000}"/>
    <cellStyle name="Normal 5 25 4 2" xfId="41492" xr:uid="{00000000-0005-0000-0000-000067550000}"/>
    <cellStyle name="Normal 5 25 5" xfId="29422" xr:uid="{00000000-0005-0000-0000-000068550000}"/>
    <cellStyle name="Normal 5 26" xfId="7150" xr:uid="{00000000-0005-0000-0000-000069550000}"/>
    <cellStyle name="Normal 5 26 2" xfId="7151" xr:uid="{00000000-0005-0000-0000-00006A550000}"/>
    <cellStyle name="Normal 5 26 2 2" xfId="36009" xr:uid="{00000000-0005-0000-0000-00006B550000}"/>
    <cellStyle name="Normal 5 26 2 2 2" xfId="41493" xr:uid="{00000000-0005-0000-0000-00006C550000}"/>
    <cellStyle name="Normal 5 26 2 3" xfId="38864" xr:uid="{00000000-0005-0000-0000-00006D550000}"/>
    <cellStyle name="Normal 5 26 3" xfId="7152" xr:uid="{00000000-0005-0000-0000-00006E550000}"/>
    <cellStyle name="Normal 5 26 3 2" xfId="36010" xr:uid="{00000000-0005-0000-0000-00006F550000}"/>
    <cellStyle name="Normal 5 26 3 2 2" xfId="41494" xr:uid="{00000000-0005-0000-0000-000070550000}"/>
    <cellStyle name="Normal 5 26 3 3" xfId="38862" xr:uid="{00000000-0005-0000-0000-000071550000}"/>
    <cellStyle name="Normal 5 26 4" xfId="36011" xr:uid="{00000000-0005-0000-0000-000072550000}"/>
    <cellStyle name="Normal 5 26 4 2" xfId="41495" xr:uid="{00000000-0005-0000-0000-000073550000}"/>
    <cellStyle name="Normal 5 26 5" xfId="38861" xr:uid="{00000000-0005-0000-0000-000074550000}"/>
    <cellStyle name="Normal 5 27" xfId="7153" xr:uid="{00000000-0005-0000-0000-000075550000}"/>
    <cellStyle name="Normal 5 27 2" xfId="36012" xr:uid="{00000000-0005-0000-0000-000076550000}"/>
    <cellStyle name="Normal 5 27 2 2" xfId="41496" xr:uid="{00000000-0005-0000-0000-000077550000}"/>
    <cellStyle name="Normal 5 27 3" xfId="38860" xr:uid="{00000000-0005-0000-0000-000078550000}"/>
    <cellStyle name="Normal 5 28" xfId="7154" xr:uid="{00000000-0005-0000-0000-000079550000}"/>
    <cellStyle name="Normal 5 28 2" xfId="36013" xr:uid="{00000000-0005-0000-0000-00007A550000}"/>
    <cellStyle name="Normal 5 28 2 2" xfId="41497" xr:uid="{00000000-0005-0000-0000-00007B550000}"/>
    <cellStyle name="Normal 5 28 3" xfId="38859" xr:uid="{00000000-0005-0000-0000-00007C550000}"/>
    <cellStyle name="Normal 5 29" xfId="7155" xr:uid="{00000000-0005-0000-0000-00007D550000}"/>
    <cellStyle name="Normal 5 29 2" xfId="36014" xr:uid="{00000000-0005-0000-0000-00007E550000}"/>
    <cellStyle name="Normal 5 29 2 2" xfId="41498" xr:uid="{00000000-0005-0000-0000-00007F550000}"/>
    <cellStyle name="Normal 5 29 3" xfId="38858" xr:uid="{00000000-0005-0000-0000-000080550000}"/>
    <cellStyle name="Normal 5 3" xfId="7156" xr:uid="{00000000-0005-0000-0000-000081550000}"/>
    <cellStyle name="Normal 5 3 10" xfId="7157" xr:uid="{00000000-0005-0000-0000-000082550000}"/>
    <cellStyle name="Normal 5 3 10 2" xfId="7158" xr:uid="{00000000-0005-0000-0000-000083550000}"/>
    <cellStyle name="Normal 5 3 10 2 2" xfId="36015" xr:uid="{00000000-0005-0000-0000-000084550000}"/>
    <cellStyle name="Normal 5 3 10 2 2 2" xfId="41499" xr:uid="{00000000-0005-0000-0000-000085550000}"/>
    <cellStyle name="Normal 5 3 10 2 3" xfId="29429" xr:uid="{00000000-0005-0000-0000-000086550000}"/>
    <cellStyle name="Normal 5 3 10 3" xfId="7159" xr:uid="{00000000-0005-0000-0000-000087550000}"/>
    <cellStyle name="Normal 5 3 10 3 2" xfId="36016" xr:uid="{00000000-0005-0000-0000-000088550000}"/>
    <cellStyle name="Normal 5 3 10 3 2 2" xfId="41500" xr:uid="{00000000-0005-0000-0000-000089550000}"/>
    <cellStyle name="Normal 5 3 10 3 3" xfId="29431" xr:uid="{00000000-0005-0000-0000-00008A550000}"/>
    <cellStyle name="Normal 5 3 10 4" xfId="36017" xr:uid="{00000000-0005-0000-0000-00008B550000}"/>
    <cellStyle name="Normal 5 3 10 4 2" xfId="41501" xr:uid="{00000000-0005-0000-0000-00008C550000}"/>
    <cellStyle name="Normal 5 3 10 5" xfId="38856" xr:uid="{00000000-0005-0000-0000-00008D550000}"/>
    <cellStyle name="Normal 5 3 11" xfId="7160" xr:uid="{00000000-0005-0000-0000-00008E550000}"/>
    <cellStyle name="Normal 5 3 11 2" xfId="7161" xr:uid="{00000000-0005-0000-0000-00008F550000}"/>
    <cellStyle name="Normal 5 3 11 2 2" xfId="36018" xr:uid="{00000000-0005-0000-0000-000090550000}"/>
    <cellStyle name="Normal 5 3 11 2 2 2" xfId="41502" xr:uid="{00000000-0005-0000-0000-000091550000}"/>
    <cellStyle name="Normal 5 3 11 2 3" xfId="29434" xr:uid="{00000000-0005-0000-0000-000092550000}"/>
    <cellStyle name="Normal 5 3 11 3" xfId="7162" xr:uid="{00000000-0005-0000-0000-000093550000}"/>
    <cellStyle name="Normal 5 3 11 3 2" xfId="36019" xr:uid="{00000000-0005-0000-0000-000094550000}"/>
    <cellStyle name="Normal 5 3 11 3 2 2" xfId="41503" xr:uid="{00000000-0005-0000-0000-000095550000}"/>
    <cellStyle name="Normal 5 3 11 3 3" xfId="29435" xr:uid="{00000000-0005-0000-0000-000096550000}"/>
    <cellStyle name="Normal 5 3 11 4" xfId="36020" xr:uid="{00000000-0005-0000-0000-000097550000}"/>
    <cellStyle name="Normal 5 3 11 4 2" xfId="41504" xr:uid="{00000000-0005-0000-0000-000098550000}"/>
    <cellStyle name="Normal 5 3 11 5" xfId="29436" xr:uid="{00000000-0005-0000-0000-000099550000}"/>
    <cellStyle name="Normal 5 3 12" xfId="7163" xr:uid="{00000000-0005-0000-0000-00009A550000}"/>
    <cellStyle name="Normal 5 3 12 2" xfId="7164" xr:uid="{00000000-0005-0000-0000-00009B550000}"/>
    <cellStyle name="Normal 5 3 12 2 2" xfId="36021" xr:uid="{00000000-0005-0000-0000-00009C550000}"/>
    <cellStyle name="Normal 5 3 12 2 2 2" xfId="41505" xr:uid="{00000000-0005-0000-0000-00009D550000}"/>
    <cellStyle name="Normal 5 3 12 2 3" xfId="29438" xr:uid="{00000000-0005-0000-0000-00009E550000}"/>
    <cellStyle name="Normal 5 3 12 3" xfId="7165" xr:uid="{00000000-0005-0000-0000-00009F550000}"/>
    <cellStyle name="Normal 5 3 12 3 2" xfId="36022" xr:uid="{00000000-0005-0000-0000-0000A0550000}"/>
    <cellStyle name="Normal 5 3 12 3 2 2" xfId="41506" xr:uid="{00000000-0005-0000-0000-0000A1550000}"/>
    <cellStyle name="Normal 5 3 12 3 3" xfId="29440" xr:uid="{00000000-0005-0000-0000-0000A2550000}"/>
    <cellStyle name="Normal 5 3 12 4" xfId="36023" xr:uid="{00000000-0005-0000-0000-0000A3550000}"/>
    <cellStyle name="Normal 5 3 12 4 2" xfId="41507" xr:uid="{00000000-0005-0000-0000-0000A4550000}"/>
    <cellStyle name="Normal 5 3 12 5" xfId="38853" xr:uid="{00000000-0005-0000-0000-0000A5550000}"/>
    <cellStyle name="Normal 5 3 13" xfId="7166" xr:uid="{00000000-0005-0000-0000-0000A6550000}"/>
    <cellStyle name="Normal 5 3 13 2" xfId="7167" xr:uid="{00000000-0005-0000-0000-0000A7550000}"/>
    <cellStyle name="Normal 5 3 13 2 2" xfId="36024" xr:uid="{00000000-0005-0000-0000-0000A8550000}"/>
    <cellStyle name="Normal 5 3 13 2 2 2" xfId="41508" xr:uid="{00000000-0005-0000-0000-0000A9550000}"/>
    <cellStyle name="Normal 5 3 13 2 3" xfId="29443" xr:uid="{00000000-0005-0000-0000-0000AA550000}"/>
    <cellStyle name="Normal 5 3 13 3" xfId="7168" xr:uid="{00000000-0005-0000-0000-0000AB550000}"/>
    <cellStyle name="Normal 5 3 13 3 2" xfId="36025" xr:uid="{00000000-0005-0000-0000-0000AC550000}"/>
    <cellStyle name="Normal 5 3 13 3 2 2" xfId="41509" xr:uid="{00000000-0005-0000-0000-0000AD550000}"/>
    <cellStyle name="Normal 5 3 13 3 3" xfId="38851" xr:uid="{00000000-0005-0000-0000-0000AE550000}"/>
    <cellStyle name="Normal 5 3 13 4" xfId="36026" xr:uid="{00000000-0005-0000-0000-0000AF550000}"/>
    <cellStyle name="Normal 5 3 13 4 2" xfId="41510" xr:uid="{00000000-0005-0000-0000-0000B0550000}"/>
    <cellStyle name="Normal 5 3 13 5" xfId="38850" xr:uid="{00000000-0005-0000-0000-0000B1550000}"/>
    <cellStyle name="Normal 5 3 14" xfId="7169" xr:uid="{00000000-0005-0000-0000-0000B2550000}"/>
    <cellStyle name="Normal 5 3 14 2" xfId="7170" xr:uid="{00000000-0005-0000-0000-0000B3550000}"/>
    <cellStyle name="Normal 5 3 14 2 2" xfId="36027" xr:uid="{00000000-0005-0000-0000-0000B4550000}"/>
    <cellStyle name="Normal 5 3 14 2 2 2" xfId="41511" xr:uid="{00000000-0005-0000-0000-0000B5550000}"/>
    <cellStyle name="Normal 5 3 14 2 3" xfId="38848" xr:uid="{00000000-0005-0000-0000-0000B6550000}"/>
    <cellStyle name="Normal 5 3 14 3" xfId="7171" xr:uid="{00000000-0005-0000-0000-0000B7550000}"/>
    <cellStyle name="Normal 5 3 14 3 2" xfId="36028" xr:uid="{00000000-0005-0000-0000-0000B8550000}"/>
    <cellStyle name="Normal 5 3 14 3 2 2" xfId="41512" xr:uid="{00000000-0005-0000-0000-0000B9550000}"/>
    <cellStyle name="Normal 5 3 14 3 3" xfId="29445" xr:uid="{00000000-0005-0000-0000-0000BA550000}"/>
    <cellStyle name="Normal 5 3 14 4" xfId="36029" xr:uid="{00000000-0005-0000-0000-0000BB550000}"/>
    <cellStyle name="Normal 5 3 14 4 2" xfId="41513" xr:uid="{00000000-0005-0000-0000-0000BC550000}"/>
    <cellStyle name="Normal 5 3 14 5" xfId="38846" xr:uid="{00000000-0005-0000-0000-0000BD550000}"/>
    <cellStyle name="Normal 5 3 15" xfId="7172" xr:uid="{00000000-0005-0000-0000-0000BE550000}"/>
    <cellStyle name="Normal 5 3 15 2" xfId="7173" xr:uid="{00000000-0005-0000-0000-0000BF550000}"/>
    <cellStyle name="Normal 5 3 15 2 2" xfId="36030" xr:uid="{00000000-0005-0000-0000-0000C0550000}"/>
    <cellStyle name="Normal 5 3 15 2 2 2" xfId="41514" xr:uid="{00000000-0005-0000-0000-0000C1550000}"/>
    <cellStyle name="Normal 5 3 15 2 3" xfId="29446" xr:uid="{00000000-0005-0000-0000-0000C2550000}"/>
    <cellStyle name="Normal 5 3 15 3" xfId="7174" xr:uid="{00000000-0005-0000-0000-0000C3550000}"/>
    <cellStyle name="Normal 5 3 15 3 2" xfId="36031" xr:uid="{00000000-0005-0000-0000-0000C4550000}"/>
    <cellStyle name="Normal 5 3 15 3 2 2" xfId="41515" xr:uid="{00000000-0005-0000-0000-0000C5550000}"/>
    <cellStyle name="Normal 5 3 15 3 3" xfId="38842" xr:uid="{00000000-0005-0000-0000-0000C6550000}"/>
    <cellStyle name="Normal 5 3 15 4" xfId="36032" xr:uid="{00000000-0005-0000-0000-0000C7550000}"/>
    <cellStyle name="Normal 5 3 15 4 2" xfId="41516" xr:uid="{00000000-0005-0000-0000-0000C8550000}"/>
    <cellStyle name="Normal 5 3 15 5" xfId="38841" xr:uid="{00000000-0005-0000-0000-0000C9550000}"/>
    <cellStyle name="Normal 5 3 16" xfId="7175" xr:uid="{00000000-0005-0000-0000-0000CA550000}"/>
    <cellStyle name="Normal 5 3 16 2" xfId="7176" xr:uid="{00000000-0005-0000-0000-0000CB550000}"/>
    <cellStyle name="Normal 5 3 16 2 2" xfId="36033" xr:uid="{00000000-0005-0000-0000-0000CC550000}"/>
    <cellStyle name="Normal 5 3 16 2 2 2" xfId="41517" xr:uid="{00000000-0005-0000-0000-0000CD550000}"/>
    <cellStyle name="Normal 5 3 16 2 3" xfId="38839" xr:uid="{00000000-0005-0000-0000-0000CE550000}"/>
    <cellStyle name="Normal 5 3 16 3" xfId="7177" xr:uid="{00000000-0005-0000-0000-0000CF550000}"/>
    <cellStyle name="Normal 5 3 16 3 2" xfId="36034" xr:uid="{00000000-0005-0000-0000-0000D0550000}"/>
    <cellStyle name="Normal 5 3 16 3 2 2" xfId="41518" xr:uid="{00000000-0005-0000-0000-0000D1550000}"/>
    <cellStyle name="Normal 5 3 16 3 3" xfId="29449" xr:uid="{00000000-0005-0000-0000-0000D2550000}"/>
    <cellStyle name="Normal 5 3 16 4" xfId="36035" xr:uid="{00000000-0005-0000-0000-0000D3550000}"/>
    <cellStyle name="Normal 5 3 16 4 2" xfId="41519" xr:uid="{00000000-0005-0000-0000-0000D4550000}"/>
    <cellStyle name="Normal 5 3 16 5" xfId="38838" xr:uid="{00000000-0005-0000-0000-0000D5550000}"/>
    <cellStyle name="Normal 5 3 17" xfId="7178" xr:uid="{00000000-0005-0000-0000-0000D6550000}"/>
    <cellStyle name="Normal 5 3 17 2" xfId="7179" xr:uid="{00000000-0005-0000-0000-0000D7550000}"/>
    <cellStyle name="Normal 5 3 17 2 2" xfId="36036" xr:uid="{00000000-0005-0000-0000-0000D8550000}"/>
    <cellStyle name="Normal 5 3 17 2 2 2" xfId="41520" xr:uid="{00000000-0005-0000-0000-0000D9550000}"/>
    <cellStyle name="Normal 5 3 17 2 3" xfId="29452" xr:uid="{00000000-0005-0000-0000-0000DA550000}"/>
    <cellStyle name="Normal 5 3 17 3" xfId="7180" xr:uid="{00000000-0005-0000-0000-0000DB550000}"/>
    <cellStyle name="Normal 5 3 17 3 2" xfId="36037" xr:uid="{00000000-0005-0000-0000-0000DC550000}"/>
    <cellStyle name="Normal 5 3 17 3 2 2" xfId="41521" xr:uid="{00000000-0005-0000-0000-0000DD550000}"/>
    <cellStyle name="Normal 5 3 17 3 3" xfId="38836" xr:uid="{00000000-0005-0000-0000-0000DE550000}"/>
    <cellStyle name="Normal 5 3 17 4" xfId="36038" xr:uid="{00000000-0005-0000-0000-0000DF550000}"/>
    <cellStyle name="Normal 5 3 17 4 2" xfId="41522" xr:uid="{00000000-0005-0000-0000-0000E0550000}"/>
    <cellStyle name="Normal 5 3 17 5" xfId="38835" xr:uid="{00000000-0005-0000-0000-0000E1550000}"/>
    <cellStyle name="Normal 5 3 18" xfId="7181" xr:uid="{00000000-0005-0000-0000-0000E2550000}"/>
    <cellStyle name="Normal 5 3 18 2" xfId="7182" xr:uid="{00000000-0005-0000-0000-0000E3550000}"/>
    <cellStyle name="Normal 5 3 18 2 2" xfId="36039" xr:uid="{00000000-0005-0000-0000-0000E4550000}"/>
    <cellStyle name="Normal 5 3 18 2 2 2" xfId="41523" xr:uid="{00000000-0005-0000-0000-0000E5550000}"/>
    <cellStyle name="Normal 5 3 18 2 3" xfId="38833" xr:uid="{00000000-0005-0000-0000-0000E6550000}"/>
    <cellStyle name="Normal 5 3 18 3" xfId="7183" xr:uid="{00000000-0005-0000-0000-0000E7550000}"/>
    <cellStyle name="Normal 5 3 18 3 2" xfId="36040" xr:uid="{00000000-0005-0000-0000-0000E8550000}"/>
    <cellStyle name="Normal 5 3 18 3 2 2" xfId="41524" xr:uid="{00000000-0005-0000-0000-0000E9550000}"/>
    <cellStyle name="Normal 5 3 18 3 3" xfId="29454" xr:uid="{00000000-0005-0000-0000-0000EA550000}"/>
    <cellStyle name="Normal 5 3 18 4" xfId="36041" xr:uid="{00000000-0005-0000-0000-0000EB550000}"/>
    <cellStyle name="Normal 5 3 18 4 2" xfId="41525" xr:uid="{00000000-0005-0000-0000-0000EC550000}"/>
    <cellStyle name="Normal 5 3 18 5" xfId="38831" xr:uid="{00000000-0005-0000-0000-0000ED550000}"/>
    <cellStyle name="Normal 5 3 19" xfId="7184" xr:uid="{00000000-0005-0000-0000-0000EE550000}"/>
    <cellStyle name="Normal 5 3 19 2" xfId="7185" xr:uid="{00000000-0005-0000-0000-0000EF550000}"/>
    <cellStyle name="Normal 5 3 19 2 2" xfId="36042" xr:uid="{00000000-0005-0000-0000-0000F0550000}"/>
    <cellStyle name="Normal 5 3 19 2 2 2" xfId="41526" xr:uid="{00000000-0005-0000-0000-0000F1550000}"/>
    <cellStyle name="Normal 5 3 19 2 3" xfId="29455" xr:uid="{00000000-0005-0000-0000-0000F2550000}"/>
    <cellStyle name="Normal 5 3 19 3" xfId="7186" xr:uid="{00000000-0005-0000-0000-0000F3550000}"/>
    <cellStyle name="Normal 5 3 19 3 2" xfId="36043" xr:uid="{00000000-0005-0000-0000-0000F4550000}"/>
    <cellStyle name="Normal 5 3 19 3 2 2" xfId="41527" xr:uid="{00000000-0005-0000-0000-0000F5550000}"/>
    <cellStyle name="Normal 5 3 19 3 3" xfId="38827" xr:uid="{00000000-0005-0000-0000-0000F6550000}"/>
    <cellStyle name="Normal 5 3 19 4" xfId="36044" xr:uid="{00000000-0005-0000-0000-0000F7550000}"/>
    <cellStyle name="Normal 5 3 19 4 2" xfId="41528" xr:uid="{00000000-0005-0000-0000-0000F8550000}"/>
    <cellStyle name="Normal 5 3 19 5" xfId="38826" xr:uid="{00000000-0005-0000-0000-0000F9550000}"/>
    <cellStyle name="Normal 5 3 2" xfId="7187" xr:uid="{00000000-0005-0000-0000-0000FA550000}"/>
    <cellStyle name="Normal 5 3 2 10" xfId="7188" xr:uid="{00000000-0005-0000-0000-0000FB550000}"/>
    <cellStyle name="Normal 5 3 2 10 2" xfId="7189" xr:uid="{00000000-0005-0000-0000-0000FC550000}"/>
    <cellStyle name="Normal 5 3 2 10 2 2" xfId="36045" xr:uid="{00000000-0005-0000-0000-0000FD550000}"/>
    <cellStyle name="Normal 5 3 2 10 2 2 2" xfId="41529" xr:uid="{00000000-0005-0000-0000-0000FE550000}"/>
    <cellStyle name="Normal 5 3 2 10 2 3" xfId="29458" xr:uid="{00000000-0005-0000-0000-0000FF550000}"/>
    <cellStyle name="Normal 5 3 2 10 3" xfId="7190" xr:uid="{00000000-0005-0000-0000-000000560000}"/>
    <cellStyle name="Normal 5 3 2 10 3 2" xfId="36046" xr:uid="{00000000-0005-0000-0000-000001560000}"/>
    <cellStyle name="Normal 5 3 2 10 3 2 2" xfId="41530" xr:uid="{00000000-0005-0000-0000-000002560000}"/>
    <cellStyle name="Normal 5 3 2 10 3 3" xfId="38824" xr:uid="{00000000-0005-0000-0000-000003560000}"/>
    <cellStyle name="Normal 5 3 2 10 4" xfId="36047" xr:uid="{00000000-0005-0000-0000-000004560000}"/>
    <cellStyle name="Normal 5 3 2 10 4 2" xfId="41531" xr:uid="{00000000-0005-0000-0000-000005560000}"/>
    <cellStyle name="Normal 5 3 2 10 5" xfId="29459" xr:uid="{00000000-0005-0000-0000-000006560000}"/>
    <cellStyle name="Normal 5 3 2 11" xfId="7191" xr:uid="{00000000-0005-0000-0000-000007560000}"/>
    <cellStyle name="Normal 5 3 2 11 2" xfId="7192" xr:uid="{00000000-0005-0000-0000-000008560000}"/>
    <cellStyle name="Normal 5 3 2 11 2 2" xfId="36048" xr:uid="{00000000-0005-0000-0000-000009560000}"/>
    <cellStyle name="Normal 5 3 2 11 2 2 2" xfId="41532" xr:uid="{00000000-0005-0000-0000-00000A560000}"/>
    <cellStyle name="Normal 5 3 2 11 2 3" xfId="38822" xr:uid="{00000000-0005-0000-0000-00000B560000}"/>
    <cellStyle name="Normal 5 3 2 11 3" xfId="7193" xr:uid="{00000000-0005-0000-0000-00000C560000}"/>
    <cellStyle name="Normal 5 3 2 11 3 2" xfId="36049" xr:uid="{00000000-0005-0000-0000-00000D560000}"/>
    <cellStyle name="Normal 5 3 2 11 3 2 2" xfId="41533" xr:uid="{00000000-0005-0000-0000-00000E560000}"/>
    <cellStyle name="Normal 5 3 2 11 3 3" xfId="38820" xr:uid="{00000000-0005-0000-0000-00000F560000}"/>
    <cellStyle name="Normal 5 3 2 11 4" xfId="36050" xr:uid="{00000000-0005-0000-0000-000010560000}"/>
    <cellStyle name="Normal 5 3 2 11 4 2" xfId="41534" xr:uid="{00000000-0005-0000-0000-000011560000}"/>
    <cellStyle name="Normal 5 3 2 11 5" xfId="29462" xr:uid="{00000000-0005-0000-0000-000012560000}"/>
    <cellStyle name="Normal 5 3 2 12" xfId="7194" xr:uid="{00000000-0005-0000-0000-000013560000}"/>
    <cellStyle name="Normal 5 3 2 12 2" xfId="7195" xr:uid="{00000000-0005-0000-0000-000014560000}"/>
    <cellStyle name="Normal 5 3 2 12 2 2" xfId="36051" xr:uid="{00000000-0005-0000-0000-000015560000}"/>
    <cellStyle name="Normal 5 3 2 12 2 2 2" xfId="41535" xr:uid="{00000000-0005-0000-0000-000016560000}"/>
    <cellStyle name="Normal 5 3 2 12 2 3" xfId="38818" xr:uid="{00000000-0005-0000-0000-000017560000}"/>
    <cellStyle name="Normal 5 3 2 12 3" xfId="7196" xr:uid="{00000000-0005-0000-0000-000018560000}"/>
    <cellStyle name="Normal 5 3 2 12 3 2" xfId="36052" xr:uid="{00000000-0005-0000-0000-000019560000}"/>
    <cellStyle name="Normal 5 3 2 12 3 2 2" xfId="41536" xr:uid="{00000000-0005-0000-0000-00001A560000}"/>
    <cellStyle name="Normal 5 3 2 12 3 3" xfId="38817" xr:uid="{00000000-0005-0000-0000-00001B560000}"/>
    <cellStyle name="Normal 5 3 2 12 4" xfId="36053" xr:uid="{00000000-0005-0000-0000-00001C560000}"/>
    <cellStyle name="Normal 5 3 2 12 4 2" xfId="41537" xr:uid="{00000000-0005-0000-0000-00001D560000}"/>
    <cellStyle name="Normal 5 3 2 12 5" xfId="29464" xr:uid="{00000000-0005-0000-0000-00001E560000}"/>
    <cellStyle name="Normal 5 3 2 13" xfId="7197" xr:uid="{00000000-0005-0000-0000-00001F560000}"/>
    <cellStyle name="Normal 5 3 2 13 2" xfId="7198" xr:uid="{00000000-0005-0000-0000-000020560000}"/>
    <cellStyle name="Normal 5 3 2 13 2 2" xfId="36054" xr:uid="{00000000-0005-0000-0000-000021560000}"/>
    <cellStyle name="Normal 5 3 2 13 2 2 2" xfId="41538" xr:uid="{00000000-0005-0000-0000-000022560000}"/>
    <cellStyle name="Normal 5 3 2 13 2 3" xfId="38815" xr:uid="{00000000-0005-0000-0000-000023560000}"/>
    <cellStyle name="Normal 5 3 2 13 3" xfId="7199" xr:uid="{00000000-0005-0000-0000-000024560000}"/>
    <cellStyle name="Normal 5 3 2 13 3 2" xfId="36055" xr:uid="{00000000-0005-0000-0000-000025560000}"/>
    <cellStyle name="Normal 5 3 2 13 3 2 2" xfId="41539" xr:uid="{00000000-0005-0000-0000-000026560000}"/>
    <cellStyle name="Normal 5 3 2 13 3 3" xfId="38813" xr:uid="{00000000-0005-0000-0000-000027560000}"/>
    <cellStyle name="Normal 5 3 2 13 4" xfId="36056" xr:uid="{00000000-0005-0000-0000-000028560000}"/>
    <cellStyle name="Normal 5 3 2 13 4 2" xfId="41540" xr:uid="{00000000-0005-0000-0000-000029560000}"/>
    <cellStyle name="Normal 5 3 2 13 5" xfId="29467" xr:uid="{00000000-0005-0000-0000-00002A560000}"/>
    <cellStyle name="Normal 5 3 2 14" xfId="7200" xr:uid="{00000000-0005-0000-0000-00002B560000}"/>
    <cellStyle name="Normal 5 3 2 14 2" xfId="7201" xr:uid="{00000000-0005-0000-0000-00002C560000}"/>
    <cellStyle name="Normal 5 3 2 14 2 2" xfId="36057" xr:uid="{00000000-0005-0000-0000-00002D560000}"/>
    <cellStyle name="Normal 5 3 2 14 2 2 2" xfId="41541" xr:uid="{00000000-0005-0000-0000-00002E560000}"/>
    <cellStyle name="Normal 5 3 2 14 2 3" xfId="38811" xr:uid="{00000000-0005-0000-0000-00002F560000}"/>
    <cellStyle name="Normal 5 3 2 14 3" xfId="7202" xr:uid="{00000000-0005-0000-0000-000030560000}"/>
    <cellStyle name="Normal 5 3 2 14 3 2" xfId="36058" xr:uid="{00000000-0005-0000-0000-000031560000}"/>
    <cellStyle name="Normal 5 3 2 14 3 2 2" xfId="41542" xr:uid="{00000000-0005-0000-0000-000032560000}"/>
    <cellStyle name="Normal 5 3 2 14 3 3" xfId="38810" xr:uid="{00000000-0005-0000-0000-000033560000}"/>
    <cellStyle name="Normal 5 3 2 14 4" xfId="36059" xr:uid="{00000000-0005-0000-0000-000034560000}"/>
    <cellStyle name="Normal 5 3 2 14 4 2" xfId="41543" xr:uid="{00000000-0005-0000-0000-000035560000}"/>
    <cellStyle name="Normal 5 3 2 14 5" xfId="29469" xr:uid="{00000000-0005-0000-0000-000036560000}"/>
    <cellStyle name="Normal 5 3 2 15" xfId="7203" xr:uid="{00000000-0005-0000-0000-000037560000}"/>
    <cellStyle name="Normal 5 3 2 15 2" xfId="7204" xr:uid="{00000000-0005-0000-0000-000038560000}"/>
    <cellStyle name="Normal 5 3 2 15 2 2" xfId="36060" xr:uid="{00000000-0005-0000-0000-000039560000}"/>
    <cellStyle name="Normal 5 3 2 15 2 2 2" xfId="41544" xr:uid="{00000000-0005-0000-0000-00003A560000}"/>
    <cellStyle name="Normal 5 3 2 15 2 3" xfId="38808" xr:uid="{00000000-0005-0000-0000-00003B560000}"/>
    <cellStyle name="Normal 5 3 2 15 3" xfId="7205" xr:uid="{00000000-0005-0000-0000-00003C560000}"/>
    <cellStyle name="Normal 5 3 2 15 3 2" xfId="36061" xr:uid="{00000000-0005-0000-0000-00003D560000}"/>
    <cellStyle name="Normal 5 3 2 15 3 2 2" xfId="41545" xr:uid="{00000000-0005-0000-0000-00003E560000}"/>
    <cellStyle name="Normal 5 3 2 15 3 3" xfId="38806" xr:uid="{00000000-0005-0000-0000-00003F560000}"/>
    <cellStyle name="Normal 5 3 2 15 4" xfId="36062" xr:uid="{00000000-0005-0000-0000-000040560000}"/>
    <cellStyle name="Normal 5 3 2 15 4 2" xfId="41546" xr:uid="{00000000-0005-0000-0000-000041560000}"/>
    <cellStyle name="Normal 5 3 2 15 5" xfId="29472" xr:uid="{00000000-0005-0000-0000-000042560000}"/>
    <cellStyle name="Normal 5 3 2 16" xfId="7206" xr:uid="{00000000-0005-0000-0000-000043560000}"/>
    <cellStyle name="Normal 5 3 2 16 2" xfId="7207" xr:uid="{00000000-0005-0000-0000-000044560000}"/>
    <cellStyle name="Normal 5 3 2 16 2 2" xfId="36063" xr:uid="{00000000-0005-0000-0000-000045560000}"/>
    <cellStyle name="Normal 5 3 2 16 2 2 2" xfId="41547" xr:uid="{00000000-0005-0000-0000-000046560000}"/>
    <cellStyle name="Normal 5 3 2 16 2 3" xfId="38804" xr:uid="{00000000-0005-0000-0000-000047560000}"/>
    <cellStyle name="Normal 5 3 2 16 3" xfId="7208" xr:uid="{00000000-0005-0000-0000-000048560000}"/>
    <cellStyle name="Normal 5 3 2 16 3 2" xfId="36064" xr:uid="{00000000-0005-0000-0000-000049560000}"/>
    <cellStyle name="Normal 5 3 2 16 3 2 2" xfId="41548" xr:uid="{00000000-0005-0000-0000-00004A560000}"/>
    <cellStyle name="Normal 5 3 2 16 3 3" xfId="38803" xr:uid="{00000000-0005-0000-0000-00004B560000}"/>
    <cellStyle name="Normal 5 3 2 16 4" xfId="36065" xr:uid="{00000000-0005-0000-0000-00004C560000}"/>
    <cellStyle name="Normal 5 3 2 16 4 2" xfId="41549" xr:uid="{00000000-0005-0000-0000-00004D560000}"/>
    <cellStyle name="Normal 5 3 2 16 5" xfId="29474" xr:uid="{00000000-0005-0000-0000-00004E560000}"/>
    <cellStyle name="Normal 5 3 2 17" xfId="7209" xr:uid="{00000000-0005-0000-0000-00004F560000}"/>
    <cellStyle name="Normal 5 3 2 17 2" xfId="36066" xr:uid="{00000000-0005-0000-0000-000050560000}"/>
    <cellStyle name="Normal 5 3 2 17 2 2" xfId="41550" xr:uid="{00000000-0005-0000-0000-000051560000}"/>
    <cellStyle name="Normal 5 3 2 17 3" xfId="29476" xr:uid="{00000000-0005-0000-0000-000052560000}"/>
    <cellStyle name="Normal 5 3 2 18" xfId="7210" xr:uid="{00000000-0005-0000-0000-000053560000}"/>
    <cellStyle name="Normal 5 3 2 18 2" xfId="36067" xr:uid="{00000000-0005-0000-0000-000054560000}"/>
    <cellStyle name="Normal 5 3 2 18 2 2" xfId="41551" xr:uid="{00000000-0005-0000-0000-000055560000}"/>
    <cellStyle name="Normal 5 3 2 18 3" xfId="29477" xr:uid="{00000000-0005-0000-0000-000056560000}"/>
    <cellStyle name="Normal 5 3 2 19" xfId="36068" xr:uid="{00000000-0005-0000-0000-000057560000}"/>
    <cellStyle name="Normal 5 3 2 19 2" xfId="41552" xr:uid="{00000000-0005-0000-0000-000058560000}"/>
    <cellStyle name="Normal 5 3 2 2" xfId="7211" xr:uid="{00000000-0005-0000-0000-000059560000}"/>
    <cellStyle name="Normal 5 3 2 2 2" xfId="7212" xr:uid="{00000000-0005-0000-0000-00005A560000}"/>
    <cellStyle name="Normal 5 3 2 2 2 2" xfId="36069" xr:uid="{00000000-0005-0000-0000-00005B560000}"/>
    <cellStyle name="Normal 5 3 2 2 2 2 2" xfId="41553" xr:uid="{00000000-0005-0000-0000-00005C560000}"/>
    <cellStyle name="Normal 5 3 2 2 2 3" xfId="38799" xr:uid="{00000000-0005-0000-0000-00005D560000}"/>
    <cellStyle name="Normal 5 3 2 2 3" xfId="7213" xr:uid="{00000000-0005-0000-0000-00005E560000}"/>
    <cellStyle name="Normal 5 3 2 2 3 2" xfId="36070" xr:uid="{00000000-0005-0000-0000-00005F560000}"/>
    <cellStyle name="Normal 5 3 2 2 3 2 2" xfId="41554" xr:uid="{00000000-0005-0000-0000-000060560000}"/>
    <cellStyle name="Normal 5 3 2 2 3 3" xfId="29479" xr:uid="{00000000-0005-0000-0000-000061560000}"/>
    <cellStyle name="Normal 5 3 2 2 4" xfId="36071" xr:uid="{00000000-0005-0000-0000-000062560000}"/>
    <cellStyle name="Normal 5 3 2 2 4 2" xfId="41555" xr:uid="{00000000-0005-0000-0000-000063560000}"/>
    <cellStyle name="Normal 5 3 2 2 5" xfId="38797" xr:uid="{00000000-0005-0000-0000-000064560000}"/>
    <cellStyle name="Normal 5 3 2 20" xfId="38796" xr:uid="{00000000-0005-0000-0000-000065560000}"/>
    <cellStyle name="Normal 5 3 2 3" xfId="7214" xr:uid="{00000000-0005-0000-0000-000066560000}"/>
    <cellStyle name="Normal 5 3 2 3 2" xfId="7215" xr:uid="{00000000-0005-0000-0000-000067560000}"/>
    <cellStyle name="Normal 5 3 2 3 2 2" xfId="36072" xr:uid="{00000000-0005-0000-0000-000068560000}"/>
    <cellStyle name="Normal 5 3 2 3 2 2 2" xfId="41556" xr:uid="{00000000-0005-0000-0000-000069560000}"/>
    <cellStyle name="Normal 5 3 2 3 2 3" xfId="29482" xr:uid="{00000000-0005-0000-0000-00006A560000}"/>
    <cellStyle name="Normal 5 3 2 3 3" xfId="7216" xr:uid="{00000000-0005-0000-0000-00006B560000}"/>
    <cellStyle name="Normal 5 3 2 3 3 2" xfId="36073" xr:uid="{00000000-0005-0000-0000-00006C560000}"/>
    <cellStyle name="Normal 5 3 2 3 3 2 2" xfId="41557" xr:uid="{00000000-0005-0000-0000-00006D560000}"/>
    <cellStyle name="Normal 5 3 2 3 3 3" xfId="29483" xr:uid="{00000000-0005-0000-0000-00006E560000}"/>
    <cellStyle name="Normal 5 3 2 3 4" xfId="36074" xr:uid="{00000000-0005-0000-0000-00006F560000}"/>
    <cellStyle name="Normal 5 3 2 3 4 2" xfId="41558" xr:uid="{00000000-0005-0000-0000-000070560000}"/>
    <cellStyle name="Normal 5 3 2 3 5" xfId="29484" xr:uid="{00000000-0005-0000-0000-000071560000}"/>
    <cellStyle name="Normal 5 3 2 4" xfId="7217" xr:uid="{00000000-0005-0000-0000-000072560000}"/>
    <cellStyle name="Normal 5 3 2 4 2" xfId="7218" xr:uid="{00000000-0005-0000-0000-000073560000}"/>
    <cellStyle name="Normal 5 3 2 4 2 2" xfId="36075" xr:uid="{00000000-0005-0000-0000-000074560000}"/>
    <cellStyle name="Normal 5 3 2 4 2 2 2" xfId="41559" xr:uid="{00000000-0005-0000-0000-000075560000}"/>
    <cellStyle name="Normal 5 3 2 4 2 3" xfId="29486" xr:uid="{00000000-0005-0000-0000-000076560000}"/>
    <cellStyle name="Normal 5 3 2 4 3" xfId="7219" xr:uid="{00000000-0005-0000-0000-000077560000}"/>
    <cellStyle name="Normal 5 3 2 4 3 2" xfId="36076" xr:uid="{00000000-0005-0000-0000-000078560000}"/>
    <cellStyle name="Normal 5 3 2 4 3 2 2" xfId="41560" xr:uid="{00000000-0005-0000-0000-000079560000}"/>
    <cellStyle name="Normal 5 3 2 4 3 3" xfId="29488" xr:uid="{00000000-0005-0000-0000-00007A560000}"/>
    <cellStyle name="Normal 5 3 2 4 4" xfId="36077" xr:uid="{00000000-0005-0000-0000-00007B560000}"/>
    <cellStyle name="Normal 5 3 2 4 4 2" xfId="41561" xr:uid="{00000000-0005-0000-0000-00007C560000}"/>
    <cellStyle name="Normal 5 3 2 4 5" xfId="38793" xr:uid="{00000000-0005-0000-0000-00007D560000}"/>
    <cellStyle name="Normal 5 3 2 5" xfId="7220" xr:uid="{00000000-0005-0000-0000-00007E560000}"/>
    <cellStyle name="Normal 5 3 2 5 2" xfId="7221" xr:uid="{00000000-0005-0000-0000-00007F560000}"/>
    <cellStyle name="Normal 5 3 2 5 2 2" xfId="36078" xr:uid="{00000000-0005-0000-0000-000080560000}"/>
    <cellStyle name="Normal 5 3 2 5 2 2 2" xfId="41562" xr:uid="{00000000-0005-0000-0000-000081560000}"/>
    <cellStyle name="Normal 5 3 2 5 2 3" xfId="29491" xr:uid="{00000000-0005-0000-0000-000082560000}"/>
    <cellStyle name="Normal 5 3 2 5 3" xfId="7222" xr:uid="{00000000-0005-0000-0000-000083560000}"/>
    <cellStyle name="Normal 5 3 2 5 3 2" xfId="36079" xr:uid="{00000000-0005-0000-0000-000084560000}"/>
    <cellStyle name="Normal 5 3 2 5 3 2 2" xfId="41563" xr:uid="{00000000-0005-0000-0000-000085560000}"/>
    <cellStyle name="Normal 5 3 2 5 3 3" xfId="29492" xr:uid="{00000000-0005-0000-0000-000086560000}"/>
    <cellStyle name="Normal 5 3 2 5 4" xfId="36080" xr:uid="{00000000-0005-0000-0000-000087560000}"/>
    <cellStyle name="Normal 5 3 2 5 4 2" xfId="41564" xr:uid="{00000000-0005-0000-0000-000088560000}"/>
    <cellStyle name="Normal 5 3 2 5 5" xfId="29493" xr:uid="{00000000-0005-0000-0000-000089560000}"/>
    <cellStyle name="Normal 5 3 2 6" xfId="7223" xr:uid="{00000000-0005-0000-0000-00008A560000}"/>
    <cellStyle name="Normal 5 3 2 6 2" xfId="7224" xr:uid="{00000000-0005-0000-0000-00008B560000}"/>
    <cellStyle name="Normal 5 3 2 6 2 2" xfId="36081" xr:uid="{00000000-0005-0000-0000-00008C560000}"/>
    <cellStyle name="Normal 5 3 2 6 2 2 2" xfId="41565" xr:uid="{00000000-0005-0000-0000-00008D560000}"/>
    <cellStyle name="Normal 5 3 2 6 2 3" xfId="38790" xr:uid="{00000000-0005-0000-0000-00008E560000}"/>
    <cellStyle name="Normal 5 3 2 6 3" xfId="7225" xr:uid="{00000000-0005-0000-0000-00008F560000}"/>
    <cellStyle name="Normal 5 3 2 6 3 2" xfId="36082" xr:uid="{00000000-0005-0000-0000-000090560000}"/>
    <cellStyle name="Normal 5 3 2 6 3 2 2" xfId="41566" xr:uid="{00000000-0005-0000-0000-000091560000}"/>
    <cellStyle name="Normal 5 3 2 6 3 3" xfId="38789" xr:uid="{00000000-0005-0000-0000-000092560000}"/>
    <cellStyle name="Normal 5 3 2 6 4" xfId="36083" xr:uid="{00000000-0005-0000-0000-000093560000}"/>
    <cellStyle name="Normal 5 3 2 6 4 2" xfId="41567" xr:uid="{00000000-0005-0000-0000-000094560000}"/>
    <cellStyle name="Normal 5 3 2 6 5" xfId="29496" xr:uid="{00000000-0005-0000-0000-000095560000}"/>
    <cellStyle name="Normal 5 3 2 7" xfId="7226" xr:uid="{00000000-0005-0000-0000-000096560000}"/>
    <cellStyle name="Normal 5 3 2 7 2" xfId="7227" xr:uid="{00000000-0005-0000-0000-000097560000}"/>
    <cellStyle name="Normal 5 3 2 7 2 2" xfId="36084" xr:uid="{00000000-0005-0000-0000-000098560000}"/>
    <cellStyle name="Normal 5 3 2 7 2 2 2" xfId="41568" xr:uid="{00000000-0005-0000-0000-000099560000}"/>
    <cellStyle name="Normal 5 3 2 7 2 3" xfId="38787" xr:uid="{00000000-0005-0000-0000-00009A560000}"/>
    <cellStyle name="Normal 5 3 2 7 3" xfId="7228" xr:uid="{00000000-0005-0000-0000-00009B560000}"/>
    <cellStyle name="Normal 5 3 2 7 3 2" xfId="36085" xr:uid="{00000000-0005-0000-0000-00009C560000}"/>
    <cellStyle name="Normal 5 3 2 7 3 2 2" xfId="41569" xr:uid="{00000000-0005-0000-0000-00009D560000}"/>
    <cellStyle name="Normal 5 3 2 7 3 3" xfId="38786" xr:uid="{00000000-0005-0000-0000-00009E560000}"/>
    <cellStyle name="Normal 5 3 2 7 4" xfId="36086" xr:uid="{00000000-0005-0000-0000-00009F560000}"/>
    <cellStyle name="Normal 5 3 2 7 4 2" xfId="41570" xr:uid="{00000000-0005-0000-0000-0000A0560000}"/>
    <cellStyle name="Normal 5 3 2 7 5" xfId="29499" xr:uid="{00000000-0005-0000-0000-0000A1560000}"/>
    <cellStyle name="Normal 5 3 2 8" xfId="7229" xr:uid="{00000000-0005-0000-0000-0000A2560000}"/>
    <cellStyle name="Normal 5 3 2 8 2" xfId="7230" xr:uid="{00000000-0005-0000-0000-0000A3560000}"/>
    <cellStyle name="Normal 5 3 2 8 2 2" xfId="36087" xr:uid="{00000000-0005-0000-0000-0000A4560000}"/>
    <cellStyle name="Normal 5 3 2 8 2 2 2" xfId="41571" xr:uid="{00000000-0005-0000-0000-0000A5560000}"/>
    <cellStyle name="Normal 5 3 2 8 2 3" xfId="38784" xr:uid="{00000000-0005-0000-0000-0000A6560000}"/>
    <cellStyle name="Normal 5 3 2 8 3" xfId="7231" xr:uid="{00000000-0005-0000-0000-0000A7560000}"/>
    <cellStyle name="Normal 5 3 2 8 3 2" xfId="36088" xr:uid="{00000000-0005-0000-0000-0000A8560000}"/>
    <cellStyle name="Normal 5 3 2 8 3 2 2" xfId="41572" xr:uid="{00000000-0005-0000-0000-0000A9560000}"/>
    <cellStyle name="Normal 5 3 2 8 3 3" xfId="38783" xr:uid="{00000000-0005-0000-0000-0000AA560000}"/>
    <cellStyle name="Normal 5 3 2 8 4" xfId="36089" xr:uid="{00000000-0005-0000-0000-0000AB560000}"/>
    <cellStyle name="Normal 5 3 2 8 4 2" xfId="41573" xr:uid="{00000000-0005-0000-0000-0000AC560000}"/>
    <cellStyle name="Normal 5 3 2 8 5" xfId="29502" xr:uid="{00000000-0005-0000-0000-0000AD560000}"/>
    <cellStyle name="Normal 5 3 2 9" xfId="7232" xr:uid="{00000000-0005-0000-0000-0000AE560000}"/>
    <cellStyle name="Normal 5 3 2 9 2" xfId="7233" xr:uid="{00000000-0005-0000-0000-0000AF560000}"/>
    <cellStyle name="Normal 5 3 2 9 2 2" xfId="36090" xr:uid="{00000000-0005-0000-0000-0000B0560000}"/>
    <cellStyle name="Normal 5 3 2 9 2 2 2" xfId="41574" xr:uid="{00000000-0005-0000-0000-0000B1560000}"/>
    <cellStyle name="Normal 5 3 2 9 2 3" xfId="38781" xr:uid="{00000000-0005-0000-0000-0000B2560000}"/>
    <cellStyle name="Normal 5 3 2 9 3" xfId="7234" xr:uid="{00000000-0005-0000-0000-0000B3560000}"/>
    <cellStyle name="Normal 5 3 2 9 3 2" xfId="36091" xr:uid="{00000000-0005-0000-0000-0000B4560000}"/>
    <cellStyle name="Normal 5 3 2 9 3 2 2" xfId="41575" xr:uid="{00000000-0005-0000-0000-0000B5560000}"/>
    <cellStyle name="Normal 5 3 2 9 3 3" xfId="38780" xr:uid="{00000000-0005-0000-0000-0000B6560000}"/>
    <cellStyle name="Normal 5 3 2 9 4" xfId="36092" xr:uid="{00000000-0005-0000-0000-0000B7560000}"/>
    <cellStyle name="Normal 5 3 2 9 4 2" xfId="41576" xr:uid="{00000000-0005-0000-0000-0000B8560000}"/>
    <cellStyle name="Normal 5 3 2 9 5" xfId="29506" xr:uid="{00000000-0005-0000-0000-0000B9560000}"/>
    <cellStyle name="Normal 5 3 20" xfId="7235" xr:uid="{00000000-0005-0000-0000-0000BA560000}"/>
    <cellStyle name="Normal 5 3 20 2" xfId="7236" xr:uid="{00000000-0005-0000-0000-0000BB560000}"/>
    <cellStyle name="Normal 5 3 20 2 2" xfId="36093" xr:uid="{00000000-0005-0000-0000-0000BC560000}"/>
    <cellStyle name="Normal 5 3 20 2 2 2" xfId="41577" xr:uid="{00000000-0005-0000-0000-0000BD560000}"/>
    <cellStyle name="Normal 5 3 20 2 3" xfId="38778" xr:uid="{00000000-0005-0000-0000-0000BE560000}"/>
    <cellStyle name="Normal 5 3 20 3" xfId="7237" xr:uid="{00000000-0005-0000-0000-0000BF560000}"/>
    <cellStyle name="Normal 5 3 20 3 2" xfId="36094" xr:uid="{00000000-0005-0000-0000-0000C0560000}"/>
    <cellStyle name="Normal 5 3 20 3 2 2" xfId="41578" xr:uid="{00000000-0005-0000-0000-0000C1560000}"/>
    <cellStyle name="Normal 5 3 20 3 3" xfId="29508" xr:uid="{00000000-0005-0000-0000-0000C2560000}"/>
    <cellStyle name="Normal 5 3 20 4" xfId="36095" xr:uid="{00000000-0005-0000-0000-0000C3560000}"/>
    <cellStyle name="Normal 5 3 20 4 2" xfId="41579" xr:uid="{00000000-0005-0000-0000-0000C4560000}"/>
    <cellStyle name="Normal 5 3 20 5" xfId="38777" xr:uid="{00000000-0005-0000-0000-0000C5560000}"/>
    <cellStyle name="Normal 5 3 21" xfId="7238" xr:uid="{00000000-0005-0000-0000-0000C6560000}"/>
    <cellStyle name="Normal 5 3 21 2" xfId="36096" xr:uid="{00000000-0005-0000-0000-0000C7560000}"/>
    <cellStyle name="Normal 5 3 21 2 2" xfId="41580" xr:uid="{00000000-0005-0000-0000-0000C8560000}"/>
    <cellStyle name="Normal 5 3 21 3" xfId="29510" xr:uid="{00000000-0005-0000-0000-0000C9560000}"/>
    <cellStyle name="Normal 5 3 22" xfId="7239" xr:uid="{00000000-0005-0000-0000-0000CA560000}"/>
    <cellStyle name="Normal 5 3 22 2" xfId="36097" xr:uid="{00000000-0005-0000-0000-0000CB560000}"/>
    <cellStyle name="Normal 5 3 22 2 2" xfId="41581" xr:uid="{00000000-0005-0000-0000-0000CC560000}"/>
    <cellStyle name="Normal 5 3 22 3" xfId="38776" xr:uid="{00000000-0005-0000-0000-0000CD560000}"/>
    <cellStyle name="Normal 5 3 23" xfId="36098" xr:uid="{00000000-0005-0000-0000-0000CE560000}"/>
    <cellStyle name="Normal 5 3 23 2" xfId="41582" xr:uid="{00000000-0005-0000-0000-0000CF560000}"/>
    <cellStyle name="Normal 5 3 24" xfId="38775" xr:uid="{00000000-0005-0000-0000-0000D0560000}"/>
    <cellStyle name="Normal 5 3 3" xfId="7240" xr:uid="{00000000-0005-0000-0000-0000D1560000}"/>
    <cellStyle name="Normal 5 3 3 10" xfId="7241" xr:uid="{00000000-0005-0000-0000-0000D2560000}"/>
    <cellStyle name="Normal 5 3 3 10 2" xfId="7242" xr:uid="{00000000-0005-0000-0000-0000D3560000}"/>
    <cellStyle name="Normal 5 3 3 10 2 2" xfId="36099" xr:uid="{00000000-0005-0000-0000-0000D4560000}"/>
    <cellStyle name="Normal 5 3 3 10 2 2 2" xfId="41583" xr:uid="{00000000-0005-0000-0000-0000D5560000}"/>
    <cellStyle name="Normal 5 3 3 10 2 3" xfId="29514" xr:uid="{00000000-0005-0000-0000-0000D6560000}"/>
    <cellStyle name="Normal 5 3 3 10 3" xfId="7243" xr:uid="{00000000-0005-0000-0000-0000D7560000}"/>
    <cellStyle name="Normal 5 3 3 10 3 2" xfId="36100" xr:uid="{00000000-0005-0000-0000-0000D8560000}"/>
    <cellStyle name="Normal 5 3 3 10 3 2 2" xfId="41584" xr:uid="{00000000-0005-0000-0000-0000D9560000}"/>
    <cellStyle name="Normal 5 3 3 10 3 3" xfId="29516" xr:uid="{00000000-0005-0000-0000-0000DA560000}"/>
    <cellStyle name="Normal 5 3 3 10 4" xfId="36101" xr:uid="{00000000-0005-0000-0000-0000DB560000}"/>
    <cellStyle name="Normal 5 3 3 10 4 2" xfId="41585" xr:uid="{00000000-0005-0000-0000-0000DC560000}"/>
    <cellStyle name="Normal 5 3 3 10 5" xfId="38773" xr:uid="{00000000-0005-0000-0000-0000DD560000}"/>
    <cellStyle name="Normal 5 3 3 11" xfId="7244" xr:uid="{00000000-0005-0000-0000-0000DE560000}"/>
    <cellStyle name="Normal 5 3 3 11 2" xfId="7245" xr:uid="{00000000-0005-0000-0000-0000DF560000}"/>
    <cellStyle name="Normal 5 3 3 11 2 2" xfId="36102" xr:uid="{00000000-0005-0000-0000-0000E0560000}"/>
    <cellStyle name="Normal 5 3 3 11 2 2 2" xfId="41586" xr:uid="{00000000-0005-0000-0000-0000E1560000}"/>
    <cellStyle name="Normal 5 3 3 11 2 3" xfId="29519" xr:uid="{00000000-0005-0000-0000-0000E2560000}"/>
    <cellStyle name="Normal 5 3 3 11 3" xfId="7246" xr:uid="{00000000-0005-0000-0000-0000E3560000}"/>
    <cellStyle name="Normal 5 3 3 11 3 2" xfId="36103" xr:uid="{00000000-0005-0000-0000-0000E4560000}"/>
    <cellStyle name="Normal 5 3 3 11 3 2 2" xfId="41587" xr:uid="{00000000-0005-0000-0000-0000E5560000}"/>
    <cellStyle name="Normal 5 3 3 11 3 3" xfId="29520" xr:uid="{00000000-0005-0000-0000-0000E6560000}"/>
    <cellStyle name="Normal 5 3 3 11 4" xfId="36104" xr:uid="{00000000-0005-0000-0000-0000E7560000}"/>
    <cellStyle name="Normal 5 3 3 11 4 2" xfId="41588" xr:uid="{00000000-0005-0000-0000-0000E8560000}"/>
    <cellStyle name="Normal 5 3 3 11 5" xfId="29521" xr:uid="{00000000-0005-0000-0000-0000E9560000}"/>
    <cellStyle name="Normal 5 3 3 12" xfId="7247" xr:uid="{00000000-0005-0000-0000-0000EA560000}"/>
    <cellStyle name="Normal 5 3 3 12 2" xfId="7248" xr:uid="{00000000-0005-0000-0000-0000EB560000}"/>
    <cellStyle name="Normal 5 3 3 12 2 2" xfId="36105" xr:uid="{00000000-0005-0000-0000-0000EC560000}"/>
    <cellStyle name="Normal 5 3 3 12 2 2 2" xfId="41589" xr:uid="{00000000-0005-0000-0000-0000ED560000}"/>
    <cellStyle name="Normal 5 3 3 12 2 3" xfId="29523" xr:uid="{00000000-0005-0000-0000-0000EE560000}"/>
    <cellStyle name="Normal 5 3 3 12 3" xfId="7249" xr:uid="{00000000-0005-0000-0000-0000EF560000}"/>
    <cellStyle name="Normal 5 3 3 12 3 2" xfId="36106" xr:uid="{00000000-0005-0000-0000-0000F0560000}"/>
    <cellStyle name="Normal 5 3 3 12 3 2 2" xfId="41590" xr:uid="{00000000-0005-0000-0000-0000F1560000}"/>
    <cellStyle name="Normal 5 3 3 12 3 3" xfId="29525" xr:uid="{00000000-0005-0000-0000-0000F2560000}"/>
    <cellStyle name="Normal 5 3 3 12 4" xfId="36107" xr:uid="{00000000-0005-0000-0000-0000F3560000}"/>
    <cellStyle name="Normal 5 3 3 12 4 2" xfId="41591" xr:uid="{00000000-0005-0000-0000-0000F4560000}"/>
    <cellStyle name="Normal 5 3 3 12 5" xfId="38770" xr:uid="{00000000-0005-0000-0000-0000F5560000}"/>
    <cellStyle name="Normal 5 3 3 13" xfId="7250" xr:uid="{00000000-0005-0000-0000-0000F6560000}"/>
    <cellStyle name="Normal 5 3 3 13 2" xfId="7251" xr:uid="{00000000-0005-0000-0000-0000F7560000}"/>
    <cellStyle name="Normal 5 3 3 13 2 2" xfId="36108" xr:uid="{00000000-0005-0000-0000-0000F8560000}"/>
    <cellStyle name="Normal 5 3 3 13 2 2 2" xfId="41592" xr:uid="{00000000-0005-0000-0000-0000F9560000}"/>
    <cellStyle name="Normal 5 3 3 13 2 3" xfId="29528" xr:uid="{00000000-0005-0000-0000-0000FA560000}"/>
    <cellStyle name="Normal 5 3 3 13 3" xfId="7252" xr:uid="{00000000-0005-0000-0000-0000FB560000}"/>
    <cellStyle name="Normal 5 3 3 13 3 2" xfId="36109" xr:uid="{00000000-0005-0000-0000-0000FC560000}"/>
    <cellStyle name="Normal 5 3 3 13 3 2 2" xfId="41593" xr:uid="{00000000-0005-0000-0000-0000FD560000}"/>
    <cellStyle name="Normal 5 3 3 13 3 3" xfId="29529" xr:uid="{00000000-0005-0000-0000-0000FE560000}"/>
    <cellStyle name="Normal 5 3 3 13 4" xfId="36110" xr:uid="{00000000-0005-0000-0000-0000FF560000}"/>
    <cellStyle name="Normal 5 3 3 13 4 2" xfId="41594" xr:uid="{00000000-0005-0000-0000-000000570000}"/>
    <cellStyle name="Normal 5 3 3 13 5" xfId="29530" xr:uid="{00000000-0005-0000-0000-000001570000}"/>
    <cellStyle name="Normal 5 3 3 14" xfId="7253" xr:uid="{00000000-0005-0000-0000-000002570000}"/>
    <cellStyle name="Normal 5 3 3 14 2" xfId="7254" xr:uid="{00000000-0005-0000-0000-000003570000}"/>
    <cellStyle name="Normal 5 3 3 14 2 2" xfId="36111" xr:uid="{00000000-0005-0000-0000-000004570000}"/>
    <cellStyle name="Normal 5 3 3 14 2 2 2" xfId="41595" xr:uid="{00000000-0005-0000-0000-000005570000}"/>
    <cellStyle name="Normal 5 3 3 14 2 3" xfId="29532" xr:uid="{00000000-0005-0000-0000-000006570000}"/>
    <cellStyle name="Normal 5 3 3 14 3" xfId="7255" xr:uid="{00000000-0005-0000-0000-000007570000}"/>
    <cellStyle name="Normal 5 3 3 14 3 2" xfId="36112" xr:uid="{00000000-0005-0000-0000-000008570000}"/>
    <cellStyle name="Normal 5 3 3 14 3 2 2" xfId="41596" xr:uid="{00000000-0005-0000-0000-000009570000}"/>
    <cellStyle name="Normal 5 3 3 14 3 3" xfId="38767" xr:uid="{00000000-0005-0000-0000-00000A570000}"/>
    <cellStyle name="Normal 5 3 3 14 4" xfId="36113" xr:uid="{00000000-0005-0000-0000-00000B570000}"/>
    <cellStyle name="Normal 5 3 3 14 4 2" xfId="41597" xr:uid="{00000000-0005-0000-0000-00000C570000}"/>
    <cellStyle name="Normal 5 3 3 14 5" xfId="29534" xr:uid="{00000000-0005-0000-0000-00000D570000}"/>
    <cellStyle name="Normal 5 3 3 15" xfId="7256" xr:uid="{00000000-0005-0000-0000-00000E570000}"/>
    <cellStyle name="Normal 5 3 3 15 2" xfId="7257" xr:uid="{00000000-0005-0000-0000-00000F570000}"/>
    <cellStyle name="Normal 5 3 3 15 2 2" xfId="36114" xr:uid="{00000000-0005-0000-0000-000010570000}"/>
    <cellStyle name="Normal 5 3 3 15 2 2 2" xfId="41598" xr:uid="{00000000-0005-0000-0000-000011570000}"/>
    <cellStyle name="Normal 5 3 3 15 2 3" xfId="38765" xr:uid="{00000000-0005-0000-0000-000012570000}"/>
    <cellStyle name="Normal 5 3 3 15 3" xfId="7258" xr:uid="{00000000-0005-0000-0000-000013570000}"/>
    <cellStyle name="Normal 5 3 3 15 3 2" xfId="36115" xr:uid="{00000000-0005-0000-0000-000014570000}"/>
    <cellStyle name="Normal 5 3 3 15 3 2 2" xfId="41599" xr:uid="{00000000-0005-0000-0000-000015570000}"/>
    <cellStyle name="Normal 5 3 3 15 3 3" xfId="38764" xr:uid="{00000000-0005-0000-0000-000016570000}"/>
    <cellStyle name="Normal 5 3 3 15 4" xfId="36116" xr:uid="{00000000-0005-0000-0000-000017570000}"/>
    <cellStyle name="Normal 5 3 3 15 4 2" xfId="41600" xr:uid="{00000000-0005-0000-0000-000018570000}"/>
    <cellStyle name="Normal 5 3 3 15 5" xfId="29537" xr:uid="{00000000-0005-0000-0000-000019570000}"/>
    <cellStyle name="Normal 5 3 3 16" xfId="7259" xr:uid="{00000000-0005-0000-0000-00001A570000}"/>
    <cellStyle name="Normal 5 3 3 16 2" xfId="7260" xr:uid="{00000000-0005-0000-0000-00001B570000}"/>
    <cellStyle name="Normal 5 3 3 16 2 2" xfId="36117" xr:uid="{00000000-0005-0000-0000-00001C570000}"/>
    <cellStyle name="Normal 5 3 3 16 2 2 2" xfId="41601" xr:uid="{00000000-0005-0000-0000-00001D570000}"/>
    <cellStyle name="Normal 5 3 3 16 2 3" xfId="38762" xr:uid="{00000000-0005-0000-0000-00001E570000}"/>
    <cellStyle name="Normal 5 3 3 16 3" xfId="7261" xr:uid="{00000000-0005-0000-0000-00001F570000}"/>
    <cellStyle name="Normal 5 3 3 16 3 2" xfId="36118" xr:uid="{00000000-0005-0000-0000-000020570000}"/>
    <cellStyle name="Normal 5 3 3 16 3 2 2" xfId="41602" xr:uid="{00000000-0005-0000-0000-000021570000}"/>
    <cellStyle name="Normal 5 3 3 16 3 3" xfId="38761" xr:uid="{00000000-0005-0000-0000-000022570000}"/>
    <cellStyle name="Normal 5 3 3 16 4" xfId="36119" xr:uid="{00000000-0005-0000-0000-000023570000}"/>
    <cellStyle name="Normal 5 3 3 16 4 2" xfId="41603" xr:uid="{00000000-0005-0000-0000-000024570000}"/>
    <cellStyle name="Normal 5 3 3 16 5" xfId="29540" xr:uid="{00000000-0005-0000-0000-000025570000}"/>
    <cellStyle name="Normal 5 3 3 17" xfId="7262" xr:uid="{00000000-0005-0000-0000-000026570000}"/>
    <cellStyle name="Normal 5 3 3 17 2" xfId="36120" xr:uid="{00000000-0005-0000-0000-000027570000}"/>
    <cellStyle name="Normal 5 3 3 17 2 2" xfId="41604" xr:uid="{00000000-0005-0000-0000-000028570000}"/>
    <cellStyle name="Normal 5 3 3 17 3" xfId="29541" xr:uid="{00000000-0005-0000-0000-000029570000}"/>
    <cellStyle name="Normal 5 3 3 18" xfId="7263" xr:uid="{00000000-0005-0000-0000-00002A570000}"/>
    <cellStyle name="Normal 5 3 3 18 2" xfId="36121" xr:uid="{00000000-0005-0000-0000-00002B570000}"/>
    <cellStyle name="Normal 5 3 3 18 2 2" xfId="41605" xr:uid="{00000000-0005-0000-0000-00002C570000}"/>
    <cellStyle name="Normal 5 3 3 18 3" xfId="29542" xr:uid="{00000000-0005-0000-0000-00002D570000}"/>
    <cellStyle name="Normal 5 3 3 19" xfId="36122" xr:uid="{00000000-0005-0000-0000-00002E570000}"/>
    <cellStyle name="Normal 5 3 3 19 2" xfId="41606" xr:uid="{00000000-0005-0000-0000-00002F570000}"/>
    <cellStyle name="Normal 5 3 3 2" xfId="7264" xr:uid="{00000000-0005-0000-0000-000030570000}"/>
    <cellStyle name="Normal 5 3 3 2 2" xfId="7265" xr:uid="{00000000-0005-0000-0000-000031570000}"/>
    <cellStyle name="Normal 5 3 3 2 2 2" xfId="36123" xr:uid="{00000000-0005-0000-0000-000032570000}"/>
    <cellStyle name="Normal 5 3 3 2 2 2 2" xfId="41607" xr:uid="{00000000-0005-0000-0000-000033570000}"/>
    <cellStyle name="Normal 5 3 3 2 2 3" xfId="38757" xr:uid="{00000000-0005-0000-0000-000034570000}"/>
    <cellStyle name="Normal 5 3 3 2 3" xfId="7266" xr:uid="{00000000-0005-0000-0000-000035570000}"/>
    <cellStyle name="Normal 5 3 3 2 3 2" xfId="36124" xr:uid="{00000000-0005-0000-0000-000036570000}"/>
    <cellStyle name="Normal 5 3 3 2 3 2 2" xfId="41608" xr:uid="{00000000-0005-0000-0000-000037570000}"/>
    <cellStyle name="Normal 5 3 3 2 3 3" xfId="29545" xr:uid="{00000000-0005-0000-0000-000038570000}"/>
    <cellStyle name="Normal 5 3 3 2 4" xfId="36125" xr:uid="{00000000-0005-0000-0000-000039570000}"/>
    <cellStyle name="Normal 5 3 3 2 4 2" xfId="41609" xr:uid="{00000000-0005-0000-0000-00003A570000}"/>
    <cellStyle name="Normal 5 3 3 2 5" xfId="38756" xr:uid="{00000000-0005-0000-0000-00003B570000}"/>
    <cellStyle name="Normal 5 3 3 20" xfId="38755" xr:uid="{00000000-0005-0000-0000-00003C570000}"/>
    <cellStyle name="Normal 5 3 3 3" xfId="7267" xr:uid="{00000000-0005-0000-0000-00003D570000}"/>
    <cellStyle name="Normal 5 3 3 3 2" xfId="7268" xr:uid="{00000000-0005-0000-0000-00003E570000}"/>
    <cellStyle name="Normal 5 3 3 3 2 2" xfId="36126" xr:uid="{00000000-0005-0000-0000-00003F570000}"/>
    <cellStyle name="Normal 5 3 3 3 2 2 2" xfId="41610" xr:uid="{00000000-0005-0000-0000-000040570000}"/>
    <cellStyle name="Normal 5 3 3 3 2 3" xfId="29547" xr:uid="{00000000-0005-0000-0000-000041570000}"/>
    <cellStyle name="Normal 5 3 3 3 3" xfId="7269" xr:uid="{00000000-0005-0000-0000-000042570000}"/>
    <cellStyle name="Normal 5 3 3 3 3 2" xfId="36127" xr:uid="{00000000-0005-0000-0000-000043570000}"/>
    <cellStyle name="Normal 5 3 3 3 3 2 2" xfId="41611" xr:uid="{00000000-0005-0000-0000-000044570000}"/>
    <cellStyle name="Normal 5 3 3 3 3 3" xfId="38753" xr:uid="{00000000-0005-0000-0000-000045570000}"/>
    <cellStyle name="Normal 5 3 3 3 4" xfId="36128" xr:uid="{00000000-0005-0000-0000-000046570000}"/>
    <cellStyle name="Normal 5 3 3 3 4 2" xfId="41612" xr:uid="{00000000-0005-0000-0000-000047570000}"/>
    <cellStyle name="Normal 5 3 3 3 5" xfId="38752" xr:uid="{00000000-0005-0000-0000-000048570000}"/>
    <cellStyle name="Normal 5 3 3 4" xfId="7270" xr:uid="{00000000-0005-0000-0000-000049570000}"/>
    <cellStyle name="Normal 5 3 3 4 2" xfId="7271" xr:uid="{00000000-0005-0000-0000-00004A570000}"/>
    <cellStyle name="Normal 5 3 3 4 2 2" xfId="36129" xr:uid="{00000000-0005-0000-0000-00004B570000}"/>
    <cellStyle name="Normal 5 3 3 4 2 2 2" xfId="41613" xr:uid="{00000000-0005-0000-0000-00004C570000}"/>
    <cellStyle name="Normal 5 3 3 4 2 3" xfId="38751" xr:uid="{00000000-0005-0000-0000-00004D570000}"/>
    <cellStyle name="Normal 5 3 3 4 3" xfId="7272" xr:uid="{00000000-0005-0000-0000-00004E570000}"/>
    <cellStyle name="Normal 5 3 3 4 3 2" xfId="36130" xr:uid="{00000000-0005-0000-0000-00004F570000}"/>
    <cellStyle name="Normal 5 3 3 4 3 2 2" xfId="41614" xr:uid="{00000000-0005-0000-0000-000050570000}"/>
    <cellStyle name="Normal 5 3 3 4 3 3" xfId="29552" xr:uid="{00000000-0005-0000-0000-000051570000}"/>
    <cellStyle name="Normal 5 3 3 4 4" xfId="36131" xr:uid="{00000000-0005-0000-0000-000052570000}"/>
    <cellStyle name="Normal 5 3 3 4 4 2" xfId="41615" xr:uid="{00000000-0005-0000-0000-000053570000}"/>
    <cellStyle name="Normal 5 3 3 4 5" xfId="38750" xr:uid="{00000000-0005-0000-0000-000054570000}"/>
    <cellStyle name="Normal 5 3 3 5" xfId="7273" xr:uid="{00000000-0005-0000-0000-000055570000}"/>
    <cellStyle name="Normal 5 3 3 5 2" xfId="7274" xr:uid="{00000000-0005-0000-0000-000056570000}"/>
    <cellStyle name="Normal 5 3 3 5 2 2" xfId="36132" xr:uid="{00000000-0005-0000-0000-000057570000}"/>
    <cellStyle name="Normal 5 3 3 5 2 2 2" xfId="41616" xr:uid="{00000000-0005-0000-0000-000058570000}"/>
    <cellStyle name="Normal 5 3 3 5 2 3" xfId="29555" xr:uid="{00000000-0005-0000-0000-000059570000}"/>
    <cellStyle name="Normal 5 3 3 5 3" xfId="7275" xr:uid="{00000000-0005-0000-0000-00005A570000}"/>
    <cellStyle name="Normal 5 3 3 5 3 2" xfId="36133" xr:uid="{00000000-0005-0000-0000-00005B570000}"/>
    <cellStyle name="Normal 5 3 3 5 3 2 2" xfId="41617" xr:uid="{00000000-0005-0000-0000-00005C570000}"/>
    <cellStyle name="Normal 5 3 3 5 3 3" xfId="38749" xr:uid="{00000000-0005-0000-0000-00005D570000}"/>
    <cellStyle name="Normal 5 3 3 5 4" xfId="36134" xr:uid="{00000000-0005-0000-0000-00005E570000}"/>
    <cellStyle name="Normal 5 3 3 5 4 2" xfId="41618" xr:uid="{00000000-0005-0000-0000-00005F570000}"/>
    <cellStyle name="Normal 5 3 3 5 5" xfId="38748" xr:uid="{00000000-0005-0000-0000-000060570000}"/>
    <cellStyle name="Normal 5 3 3 6" xfId="7276" xr:uid="{00000000-0005-0000-0000-000061570000}"/>
    <cellStyle name="Normal 5 3 3 6 2" xfId="7277" xr:uid="{00000000-0005-0000-0000-000062570000}"/>
    <cellStyle name="Normal 5 3 3 6 2 2" xfId="36135" xr:uid="{00000000-0005-0000-0000-000063570000}"/>
    <cellStyle name="Normal 5 3 3 6 2 2 2" xfId="41619" xr:uid="{00000000-0005-0000-0000-000064570000}"/>
    <cellStyle name="Normal 5 3 3 6 2 3" xfId="38747" xr:uid="{00000000-0005-0000-0000-000065570000}"/>
    <cellStyle name="Normal 5 3 3 6 3" xfId="7278" xr:uid="{00000000-0005-0000-0000-000066570000}"/>
    <cellStyle name="Normal 5 3 3 6 3 2" xfId="36136" xr:uid="{00000000-0005-0000-0000-000067570000}"/>
    <cellStyle name="Normal 5 3 3 6 3 2 2" xfId="41620" xr:uid="{00000000-0005-0000-0000-000068570000}"/>
    <cellStyle name="Normal 5 3 3 6 3 3" xfId="29560" xr:uid="{00000000-0005-0000-0000-000069570000}"/>
    <cellStyle name="Normal 5 3 3 6 4" xfId="36137" xr:uid="{00000000-0005-0000-0000-00006A570000}"/>
    <cellStyle name="Normal 5 3 3 6 4 2" xfId="41621" xr:uid="{00000000-0005-0000-0000-00006B570000}"/>
    <cellStyle name="Normal 5 3 3 6 5" xfId="38746" xr:uid="{00000000-0005-0000-0000-00006C570000}"/>
    <cellStyle name="Normal 5 3 3 7" xfId="7279" xr:uid="{00000000-0005-0000-0000-00006D570000}"/>
    <cellStyle name="Normal 5 3 3 7 2" xfId="7280" xr:uid="{00000000-0005-0000-0000-00006E570000}"/>
    <cellStyle name="Normal 5 3 3 7 2 2" xfId="36138" xr:uid="{00000000-0005-0000-0000-00006F570000}"/>
    <cellStyle name="Normal 5 3 3 7 2 2 2" xfId="41622" xr:uid="{00000000-0005-0000-0000-000070570000}"/>
    <cellStyle name="Normal 5 3 3 7 2 3" xfId="29563" xr:uid="{00000000-0005-0000-0000-000071570000}"/>
    <cellStyle name="Normal 5 3 3 7 3" xfId="7281" xr:uid="{00000000-0005-0000-0000-000072570000}"/>
    <cellStyle name="Normal 5 3 3 7 3 2" xfId="36139" xr:uid="{00000000-0005-0000-0000-000073570000}"/>
    <cellStyle name="Normal 5 3 3 7 3 2 2" xfId="41623" xr:uid="{00000000-0005-0000-0000-000074570000}"/>
    <cellStyle name="Normal 5 3 3 7 3 3" xfId="38745" xr:uid="{00000000-0005-0000-0000-000075570000}"/>
    <cellStyle name="Normal 5 3 3 7 4" xfId="36140" xr:uid="{00000000-0005-0000-0000-000076570000}"/>
    <cellStyle name="Normal 5 3 3 7 4 2" xfId="41624" xr:uid="{00000000-0005-0000-0000-000077570000}"/>
    <cellStyle name="Normal 5 3 3 7 5" xfId="38744" xr:uid="{00000000-0005-0000-0000-000078570000}"/>
    <cellStyle name="Normal 5 3 3 8" xfId="7282" xr:uid="{00000000-0005-0000-0000-000079570000}"/>
    <cellStyle name="Normal 5 3 3 8 2" xfId="7283" xr:uid="{00000000-0005-0000-0000-00007A570000}"/>
    <cellStyle name="Normal 5 3 3 8 2 2" xfId="36141" xr:uid="{00000000-0005-0000-0000-00007B570000}"/>
    <cellStyle name="Normal 5 3 3 8 2 2 2" xfId="41625" xr:uid="{00000000-0005-0000-0000-00007C570000}"/>
    <cellStyle name="Normal 5 3 3 8 2 3" xfId="38743" xr:uid="{00000000-0005-0000-0000-00007D570000}"/>
    <cellStyle name="Normal 5 3 3 8 3" xfId="7284" xr:uid="{00000000-0005-0000-0000-00007E570000}"/>
    <cellStyle name="Normal 5 3 3 8 3 2" xfId="36142" xr:uid="{00000000-0005-0000-0000-00007F570000}"/>
    <cellStyle name="Normal 5 3 3 8 3 2 2" xfId="41626" xr:uid="{00000000-0005-0000-0000-000080570000}"/>
    <cellStyle name="Normal 5 3 3 8 3 3" xfId="29568" xr:uid="{00000000-0005-0000-0000-000081570000}"/>
    <cellStyle name="Normal 5 3 3 8 4" xfId="36143" xr:uid="{00000000-0005-0000-0000-000082570000}"/>
    <cellStyle name="Normal 5 3 3 8 4 2" xfId="41627" xr:uid="{00000000-0005-0000-0000-000083570000}"/>
    <cellStyle name="Normal 5 3 3 8 5" xfId="38742" xr:uid="{00000000-0005-0000-0000-000084570000}"/>
    <cellStyle name="Normal 5 3 3 9" xfId="7285" xr:uid="{00000000-0005-0000-0000-000085570000}"/>
    <cellStyle name="Normal 5 3 3 9 2" xfId="7286" xr:uid="{00000000-0005-0000-0000-000086570000}"/>
    <cellStyle name="Normal 5 3 3 9 2 2" xfId="36144" xr:uid="{00000000-0005-0000-0000-000087570000}"/>
    <cellStyle name="Normal 5 3 3 9 2 2 2" xfId="41628" xr:uid="{00000000-0005-0000-0000-000088570000}"/>
    <cellStyle name="Normal 5 3 3 9 2 3" xfId="29571" xr:uid="{00000000-0005-0000-0000-000089570000}"/>
    <cellStyle name="Normal 5 3 3 9 3" xfId="7287" xr:uid="{00000000-0005-0000-0000-00008A570000}"/>
    <cellStyle name="Normal 5 3 3 9 3 2" xfId="36145" xr:uid="{00000000-0005-0000-0000-00008B570000}"/>
    <cellStyle name="Normal 5 3 3 9 3 2 2" xfId="41629" xr:uid="{00000000-0005-0000-0000-00008C570000}"/>
    <cellStyle name="Normal 5 3 3 9 3 3" xfId="38741" xr:uid="{00000000-0005-0000-0000-00008D570000}"/>
    <cellStyle name="Normal 5 3 3 9 4" xfId="36146" xr:uid="{00000000-0005-0000-0000-00008E570000}"/>
    <cellStyle name="Normal 5 3 3 9 4 2" xfId="41630" xr:uid="{00000000-0005-0000-0000-00008F570000}"/>
    <cellStyle name="Normal 5 3 3 9 5" xfId="38740" xr:uid="{00000000-0005-0000-0000-000090570000}"/>
    <cellStyle name="Normal 5 3 4" xfId="7288" xr:uid="{00000000-0005-0000-0000-000091570000}"/>
    <cellStyle name="Normal 5 3 4 10" xfId="7289" xr:uid="{00000000-0005-0000-0000-000092570000}"/>
    <cellStyle name="Normal 5 3 4 10 2" xfId="7290" xr:uid="{00000000-0005-0000-0000-000093570000}"/>
    <cellStyle name="Normal 5 3 4 10 2 2" xfId="36147" xr:uid="{00000000-0005-0000-0000-000094570000}"/>
    <cellStyle name="Normal 5 3 4 10 2 2 2" xfId="41631" xr:uid="{00000000-0005-0000-0000-000095570000}"/>
    <cellStyle name="Normal 5 3 4 10 2 3" xfId="29575" xr:uid="{00000000-0005-0000-0000-000096570000}"/>
    <cellStyle name="Normal 5 3 4 10 3" xfId="7291" xr:uid="{00000000-0005-0000-0000-000097570000}"/>
    <cellStyle name="Normal 5 3 4 10 3 2" xfId="36148" xr:uid="{00000000-0005-0000-0000-000098570000}"/>
    <cellStyle name="Normal 5 3 4 10 3 2 2" xfId="41632" xr:uid="{00000000-0005-0000-0000-000099570000}"/>
    <cellStyle name="Normal 5 3 4 10 3 3" xfId="29576" xr:uid="{00000000-0005-0000-0000-00009A570000}"/>
    <cellStyle name="Normal 5 3 4 10 4" xfId="36149" xr:uid="{00000000-0005-0000-0000-00009B570000}"/>
    <cellStyle name="Normal 5 3 4 10 4 2" xfId="41633" xr:uid="{00000000-0005-0000-0000-00009C570000}"/>
    <cellStyle name="Normal 5 3 4 10 5" xfId="38736" xr:uid="{00000000-0005-0000-0000-00009D570000}"/>
    <cellStyle name="Normal 5 3 4 11" xfId="7292" xr:uid="{00000000-0005-0000-0000-00009E570000}"/>
    <cellStyle name="Normal 5 3 4 11 2" xfId="7293" xr:uid="{00000000-0005-0000-0000-00009F570000}"/>
    <cellStyle name="Normal 5 3 4 11 2 2" xfId="36150" xr:uid="{00000000-0005-0000-0000-0000A0570000}"/>
    <cellStyle name="Normal 5 3 4 11 2 2 2" xfId="41634" xr:uid="{00000000-0005-0000-0000-0000A1570000}"/>
    <cellStyle name="Normal 5 3 4 11 2 3" xfId="29577" xr:uid="{00000000-0005-0000-0000-0000A2570000}"/>
    <cellStyle name="Normal 5 3 4 11 3" xfId="7294" xr:uid="{00000000-0005-0000-0000-0000A3570000}"/>
    <cellStyle name="Normal 5 3 4 11 3 2" xfId="36151" xr:uid="{00000000-0005-0000-0000-0000A4570000}"/>
    <cellStyle name="Normal 5 3 4 11 3 2 2" xfId="41635" xr:uid="{00000000-0005-0000-0000-0000A5570000}"/>
    <cellStyle name="Normal 5 3 4 11 3 3" xfId="29578" xr:uid="{00000000-0005-0000-0000-0000A6570000}"/>
    <cellStyle name="Normal 5 3 4 11 4" xfId="36152" xr:uid="{00000000-0005-0000-0000-0000A7570000}"/>
    <cellStyle name="Normal 5 3 4 11 4 2" xfId="41636" xr:uid="{00000000-0005-0000-0000-0000A8570000}"/>
    <cellStyle name="Normal 5 3 4 11 5" xfId="29579" xr:uid="{00000000-0005-0000-0000-0000A9570000}"/>
    <cellStyle name="Normal 5 3 4 12" xfId="7295" xr:uid="{00000000-0005-0000-0000-0000AA570000}"/>
    <cellStyle name="Normal 5 3 4 12 2" xfId="7296" xr:uid="{00000000-0005-0000-0000-0000AB570000}"/>
    <cellStyle name="Normal 5 3 4 12 2 2" xfId="36153" xr:uid="{00000000-0005-0000-0000-0000AC570000}"/>
    <cellStyle name="Normal 5 3 4 12 2 2 2" xfId="41637" xr:uid="{00000000-0005-0000-0000-0000AD570000}"/>
    <cellStyle name="Normal 5 3 4 12 2 3" xfId="38732" xr:uid="{00000000-0005-0000-0000-0000AE570000}"/>
    <cellStyle name="Normal 5 3 4 12 3" xfId="7297" xr:uid="{00000000-0005-0000-0000-0000AF570000}"/>
    <cellStyle name="Normal 5 3 4 12 3 2" xfId="36154" xr:uid="{00000000-0005-0000-0000-0000B0570000}"/>
    <cellStyle name="Normal 5 3 4 12 3 2 2" xfId="41638" xr:uid="{00000000-0005-0000-0000-0000B1570000}"/>
    <cellStyle name="Normal 5 3 4 12 3 3" xfId="38731" xr:uid="{00000000-0005-0000-0000-0000B2570000}"/>
    <cellStyle name="Normal 5 3 4 12 4" xfId="36155" xr:uid="{00000000-0005-0000-0000-0000B3570000}"/>
    <cellStyle name="Normal 5 3 4 12 4 2" xfId="41639" xr:uid="{00000000-0005-0000-0000-0000B4570000}"/>
    <cellStyle name="Normal 5 3 4 12 5" xfId="29582" xr:uid="{00000000-0005-0000-0000-0000B5570000}"/>
    <cellStyle name="Normal 5 3 4 13" xfId="7298" xr:uid="{00000000-0005-0000-0000-0000B6570000}"/>
    <cellStyle name="Normal 5 3 4 13 2" xfId="7299" xr:uid="{00000000-0005-0000-0000-0000B7570000}"/>
    <cellStyle name="Normal 5 3 4 13 2 2" xfId="36156" xr:uid="{00000000-0005-0000-0000-0000B8570000}"/>
    <cellStyle name="Normal 5 3 4 13 2 2 2" xfId="41640" xr:uid="{00000000-0005-0000-0000-0000B9570000}"/>
    <cellStyle name="Normal 5 3 4 13 2 3" xfId="38729" xr:uid="{00000000-0005-0000-0000-0000BA570000}"/>
    <cellStyle name="Normal 5 3 4 13 3" xfId="7300" xr:uid="{00000000-0005-0000-0000-0000BB570000}"/>
    <cellStyle name="Normal 5 3 4 13 3 2" xfId="36157" xr:uid="{00000000-0005-0000-0000-0000BC570000}"/>
    <cellStyle name="Normal 5 3 4 13 3 2 2" xfId="41641" xr:uid="{00000000-0005-0000-0000-0000BD570000}"/>
    <cellStyle name="Normal 5 3 4 13 3 3" xfId="38728" xr:uid="{00000000-0005-0000-0000-0000BE570000}"/>
    <cellStyle name="Normal 5 3 4 13 4" xfId="36158" xr:uid="{00000000-0005-0000-0000-0000BF570000}"/>
    <cellStyle name="Normal 5 3 4 13 4 2" xfId="41642" xr:uid="{00000000-0005-0000-0000-0000C0570000}"/>
    <cellStyle name="Normal 5 3 4 13 5" xfId="29585" xr:uid="{00000000-0005-0000-0000-0000C1570000}"/>
    <cellStyle name="Normal 5 3 4 14" xfId="7301" xr:uid="{00000000-0005-0000-0000-0000C2570000}"/>
    <cellStyle name="Normal 5 3 4 14 2" xfId="7302" xr:uid="{00000000-0005-0000-0000-0000C3570000}"/>
    <cellStyle name="Normal 5 3 4 14 2 2" xfId="36159" xr:uid="{00000000-0005-0000-0000-0000C4570000}"/>
    <cellStyle name="Normal 5 3 4 14 2 2 2" xfId="41643" xr:uid="{00000000-0005-0000-0000-0000C5570000}"/>
    <cellStyle name="Normal 5 3 4 14 2 3" xfId="38726" xr:uid="{00000000-0005-0000-0000-0000C6570000}"/>
    <cellStyle name="Normal 5 3 4 14 3" xfId="7303" xr:uid="{00000000-0005-0000-0000-0000C7570000}"/>
    <cellStyle name="Normal 5 3 4 14 3 2" xfId="36160" xr:uid="{00000000-0005-0000-0000-0000C8570000}"/>
    <cellStyle name="Normal 5 3 4 14 3 2 2" xfId="41644" xr:uid="{00000000-0005-0000-0000-0000C9570000}"/>
    <cellStyle name="Normal 5 3 4 14 3 3" xfId="38725" xr:uid="{00000000-0005-0000-0000-0000CA570000}"/>
    <cellStyle name="Normal 5 3 4 14 4" xfId="36161" xr:uid="{00000000-0005-0000-0000-0000CB570000}"/>
    <cellStyle name="Normal 5 3 4 14 4 2" xfId="41645" xr:uid="{00000000-0005-0000-0000-0000CC570000}"/>
    <cellStyle name="Normal 5 3 4 14 5" xfId="29588" xr:uid="{00000000-0005-0000-0000-0000CD570000}"/>
    <cellStyle name="Normal 5 3 4 15" xfId="7304" xr:uid="{00000000-0005-0000-0000-0000CE570000}"/>
    <cellStyle name="Normal 5 3 4 15 2" xfId="7305" xr:uid="{00000000-0005-0000-0000-0000CF570000}"/>
    <cellStyle name="Normal 5 3 4 15 2 2" xfId="36162" xr:uid="{00000000-0005-0000-0000-0000D0570000}"/>
    <cellStyle name="Normal 5 3 4 15 2 2 2" xfId="41646" xr:uid="{00000000-0005-0000-0000-0000D1570000}"/>
    <cellStyle name="Normal 5 3 4 15 2 3" xfId="38723" xr:uid="{00000000-0005-0000-0000-0000D2570000}"/>
    <cellStyle name="Normal 5 3 4 15 3" xfId="7306" xr:uid="{00000000-0005-0000-0000-0000D3570000}"/>
    <cellStyle name="Normal 5 3 4 15 3 2" xfId="36163" xr:uid="{00000000-0005-0000-0000-0000D4570000}"/>
    <cellStyle name="Normal 5 3 4 15 3 2 2" xfId="41647" xr:uid="{00000000-0005-0000-0000-0000D5570000}"/>
    <cellStyle name="Normal 5 3 4 15 3 3" xfId="38722" xr:uid="{00000000-0005-0000-0000-0000D6570000}"/>
    <cellStyle name="Normal 5 3 4 15 4" xfId="36164" xr:uid="{00000000-0005-0000-0000-0000D7570000}"/>
    <cellStyle name="Normal 5 3 4 15 4 2" xfId="41648" xr:uid="{00000000-0005-0000-0000-0000D8570000}"/>
    <cellStyle name="Normal 5 3 4 15 5" xfId="29591" xr:uid="{00000000-0005-0000-0000-0000D9570000}"/>
    <cellStyle name="Normal 5 3 4 16" xfId="7307" xr:uid="{00000000-0005-0000-0000-0000DA570000}"/>
    <cellStyle name="Normal 5 3 4 16 2" xfId="7308" xr:uid="{00000000-0005-0000-0000-0000DB570000}"/>
    <cellStyle name="Normal 5 3 4 16 2 2" xfId="36165" xr:uid="{00000000-0005-0000-0000-0000DC570000}"/>
    <cellStyle name="Normal 5 3 4 16 2 2 2" xfId="41649" xr:uid="{00000000-0005-0000-0000-0000DD570000}"/>
    <cellStyle name="Normal 5 3 4 16 2 3" xfId="38720" xr:uid="{00000000-0005-0000-0000-0000DE570000}"/>
    <cellStyle name="Normal 5 3 4 16 3" xfId="7309" xr:uid="{00000000-0005-0000-0000-0000DF570000}"/>
    <cellStyle name="Normal 5 3 4 16 3 2" xfId="36166" xr:uid="{00000000-0005-0000-0000-0000E0570000}"/>
    <cellStyle name="Normal 5 3 4 16 3 2 2" xfId="41650" xr:uid="{00000000-0005-0000-0000-0000E1570000}"/>
    <cellStyle name="Normal 5 3 4 16 3 3" xfId="29594" xr:uid="{00000000-0005-0000-0000-0000E2570000}"/>
    <cellStyle name="Normal 5 3 4 16 4" xfId="36167" xr:uid="{00000000-0005-0000-0000-0000E3570000}"/>
    <cellStyle name="Normal 5 3 4 16 4 2" xfId="41651" xr:uid="{00000000-0005-0000-0000-0000E4570000}"/>
    <cellStyle name="Normal 5 3 4 16 5" xfId="38719" xr:uid="{00000000-0005-0000-0000-0000E5570000}"/>
    <cellStyle name="Normal 5 3 4 17" xfId="7310" xr:uid="{00000000-0005-0000-0000-0000E6570000}"/>
    <cellStyle name="Normal 5 3 4 17 2" xfId="36168" xr:uid="{00000000-0005-0000-0000-0000E7570000}"/>
    <cellStyle name="Normal 5 3 4 17 2 2" xfId="41652" xr:uid="{00000000-0005-0000-0000-0000E8570000}"/>
    <cellStyle name="Normal 5 3 4 17 3" xfId="29596" xr:uid="{00000000-0005-0000-0000-0000E9570000}"/>
    <cellStyle name="Normal 5 3 4 18" xfId="7311" xr:uid="{00000000-0005-0000-0000-0000EA570000}"/>
    <cellStyle name="Normal 5 3 4 18 2" xfId="36169" xr:uid="{00000000-0005-0000-0000-0000EB570000}"/>
    <cellStyle name="Normal 5 3 4 18 2 2" xfId="41653" xr:uid="{00000000-0005-0000-0000-0000EC570000}"/>
    <cellStyle name="Normal 5 3 4 18 3" xfId="38718" xr:uid="{00000000-0005-0000-0000-0000ED570000}"/>
    <cellStyle name="Normal 5 3 4 19" xfId="36170" xr:uid="{00000000-0005-0000-0000-0000EE570000}"/>
    <cellStyle name="Normal 5 3 4 19 2" xfId="41654" xr:uid="{00000000-0005-0000-0000-0000EF570000}"/>
    <cellStyle name="Normal 5 3 4 2" xfId="7312" xr:uid="{00000000-0005-0000-0000-0000F0570000}"/>
    <cellStyle name="Normal 5 3 4 2 2" xfId="7313" xr:uid="{00000000-0005-0000-0000-0000F1570000}"/>
    <cellStyle name="Normal 5 3 4 2 2 2" xfId="36171" xr:uid="{00000000-0005-0000-0000-0000F2570000}"/>
    <cellStyle name="Normal 5 3 4 2 2 2 2" xfId="41655" xr:uid="{00000000-0005-0000-0000-0000F3570000}"/>
    <cellStyle name="Normal 5 3 4 2 2 3" xfId="38717" xr:uid="{00000000-0005-0000-0000-0000F4570000}"/>
    <cellStyle name="Normal 5 3 4 2 3" xfId="7314" xr:uid="{00000000-0005-0000-0000-0000F5570000}"/>
    <cellStyle name="Normal 5 3 4 2 3 2" xfId="36172" xr:uid="{00000000-0005-0000-0000-0000F6570000}"/>
    <cellStyle name="Normal 5 3 4 2 3 2 2" xfId="41656" xr:uid="{00000000-0005-0000-0000-0000F7570000}"/>
    <cellStyle name="Normal 5 3 4 2 3 3" xfId="38715" xr:uid="{00000000-0005-0000-0000-0000F8570000}"/>
    <cellStyle name="Normal 5 3 4 2 4" xfId="36173" xr:uid="{00000000-0005-0000-0000-0000F9570000}"/>
    <cellStyle name="Normal 5 3 4 2 4 2" xfId="41657" xr:uid="{00000000-0005-0000-0000-0000FA570000}"/>
    <cellStyle name="Normal 5 3 4 2 5" xfId="29601" xr:uid="{00000000-0005-0000-0000-0000FB570000}"/>
    <cellStyle name="Normal 5 3 4 20" xfId="38714" xr:uid="{00000000-0005-0000-0000-0000FC570000}"/>
    <cellStyle name="Normal 5 3 4 3" xfId="7315" xr:uid="{00000000-0005-0000-0000-0000FD570000}"/>
    <cellStyle name="Normal 5 3 4 3 2" xfId="7316" xr:uid="{00000000-0005-0000-0000-0000FE570000}"/>
    <cellStyle name="Normal 5 3 4 3 2 2" xfId="36174" xr:uid="{00000000-0005-0000-0000-0000FF570000}"/>
    <cellStyle name="Normal 5 3 4 3 2 2 2" xfId="41658" xr:uid="{00000000-0005-0000-0000-000000580000}"/>
    <cellStyle name="Normal 5 3 4 3 2 3" xfId="29603" xr:uid="{00000000-0005-0000-0000-000001580000}"/>
    <cellStyle name="Normal 5 3 4 3 3" xfId="7317" xr:uid="{00000000-0005-0000-0000-000002580000}"/>
    <cellStyle name="Normal 5 3 4 3 3 2" xfId="36175" xr:uid="{00000000-0005-0000-0000-000003580000}"/>
    <cellStyle name="Normal 5 3 4 3 3 2 2" xfId="41659" xr:uid="{00000000-0005-0000-0000-000004580000}"/>
    <cellStyle name="Normal 5 3 4 3 3 3" xfId="38713" xr:uid="{00000000-0005-0000-0000-000005580000}"/>
    <cellStyle name="Normal 5 3 4 3 4" xfId="36176" xr:uid="{00000000-0005-0000-0000-000006580000}"/>
    <cellStyle name="Normal 5 3 4 3 4 2" xfId="41660" xr:uid="{00000000-0005-0000-0000-000007580000}"/>
    <cellStyle name="Normal 5 3 4 3 5" xfId="38712" xr:uid="{00000000-0005-0000-0000-000008580000}"/>
    <cellStyle name="Normal 5 3 4 4" xfId="7318" xr:uid="{00000000-0005-0000-0000-000009580000}"/>
    <cellStyle name="Normal 5 3 4 4 2" xfId="7319" xr:uid="{00000000-0005-0000-0000-00000A580000}"/>
    <cellStyle name="Normal 5 3 4 4 2 2" xfId="36177" xr:uid="{00000000-0005-0000-0000-00000B580000}"/>
    <cellStyle name="Normal 5 3 4 4 2 2 2" xfId="41661" xr:uid="{00000000-0005-0000-0000-00000C580000}"/>
    <cellStyle name="Normal 5 3 4 4 2 3" xfId="38711" xr:uid="{00000000-0005-0000-0000-00000D580000}"/>
    <cellStyle name="Normal 5 3 4 4 3" xfId="7320" xr:uid="{00000000-0005-0000-0000-00000E580000}"/>
    <cellStyle name="Normal 5 3 4 4 3 2" xfId="36178" xr:uid="{00000000-0005-0000-0000-00000F580000}"/>
    <cellStyle name="Normal 5 3 4 4 3 2 2" xfId="41662" xr:uid="{00000000-0005-0000-0000-000010580000}"/>
    <cellStyle name="Normal 5 3 4 4 3 3" xfId="29608" xr:uid="{00000000-0005-0000-0000-000011580000}"/>
    <cellStyle name="Normal 5 3 4 4 4" xfId="36179" xr:uid="{00000000-0005-0000-0000-000012580000}"/>
    <cellStyle name="Normal 5 3 4 4 4 2" xfId="41663" xr:uid="{00000000-0005-0000-0000-000013580000}"/>
    <cellStyle name="Normal 5 3 4 4 5" xfId="38710" xr:uid="{00000000-0005-0000-0000-000014580000}"/>
    <cellStyle name="Normal 5 3 4 5" xfId="7321" xr:uid="{00000000-0005-0000-0000-000015580000}"/>
    <cellStyle name="Normal 5 3 4 5 2" xfId="7322" xr:uid="{00000000-0005-0000-0000-000016580000}"/>
    <cellStyle name="Normal 5 3 4 5 2 2" xfId="36180" xr:uid="{00000000-0005-0000-0000-000017580000}"/>
    <cellStyle name="Normal 5 3 4 5 2 2 2" xfId="41664" xr:uid="{00000000-0005-0000-0000-000018580000}"/>
    <cellStyle name="Normal 5 3 4 5 2 3" xfId="29611" xr:uid="{00000000-0005-0000-0000-000019580000}"/>
    <cellStyle name="Normal 5 3 4 5 3" xfId="7323" xr:uid="{00000000-0005-0000-0000-00001A580000}"/>
    <cellStyle name="Normal 5 3 4 5 3 2" xfId="36181" xr:uid="{00000000-0005-0000-0000-00001B580000}"/>
    <cellStyle name="Normal 5 3 4 5 3 2 2" xfId="41665" xr:uid="{00000000-0005-0000-0000-00001C580000}"/>
    <cellStyle name="Normal 5 3 4 5 3 3" xfId="38709" xr:uid="{00000000-0005-0000-0000-00001D580000}"/>
    <cellStyle name="Normal 5 3 4 5 4" xfId="36182" xr:uid="{00000000-0005-0000-0000-00001E580000}"/>
    <cellStyle name="Normal 5 3 4 5 4 2" xfId="41666" xr:uid="{00000000-0005-0000-0000-00001F580000}"/>
    <cellStyle name="Normal 5 3 4 5 5" xfId="38708" xr:uid="{00000000-0005-0000-0000-000020580000}"/>
    <cellStyle name="Normal 5 3 4 6" xfId="7324" xr:uid="{00000000-0005-0000-0000-000021580000}"/>
    <cellStyle name="Normal 5 3 4 6 2" xfId="7325" xr:uid="{00000000-0005-0000-0000-000022580000}"/>
    <cellStyle name="Normal 5 3 4 6 2 2" xfId="36183" xr:uid="{00000000-0005-0000-0000-000023580000}"/>
    <cellStyle name="Normal 5 3 4 6 2 2 2" xfId="41667" xr:uid="{00000000-0005-0000-0000-000024580000}"/>
    <cellStyle name="Normal 5 3 4 6 2 3" xfId="38707" xr:uid="{00000000-0005-0000-0000-000025580000}"/>
    <cellStyle name="Normal 5 3 4 6 3" xfId="7326" xr:uid="{00000000-0005-0000-0000-000026580000}"/>
    <cellStyle name="Normal 5 3 4 6 3 2" xfId="36184" xr:uid="{00000000-0005-0000-0000-000027580000}"/>
    <cellStyle name="Normal 5 3 4 6 3 2 2" xfId="41668" xr:uid="{00000000-0005-0000-0000-000028580000}"/>
    <cellStyle name="Normal 5 3 4 6 3 3" xfId="29616" xr:uid="{00000000-0005-0000-0000-000029580000}"/>
    <cellStyle name="Normal 5 3 4 6 4" xfId="36185" xr:uid="{00000000-0005-0000-0000-00002A580000}"/>
    <cellStyle name="Normal 5 3 4 6 4 2" xfId="41669" xr:uid="{00000000-0005-0000-0000-00002B580000}"/>
    <cellStyle name="Normal 5 3 4 6 5" xfId="38706" xr:uid="{00000000-0005-0000-0000-00002C580000}"/>
    <cellStyle name="Normal 5 3 4 7" xfId="7327" xr:uid="{00000000-0005-0000-0000-00002D580000}"/>
    <cellStyle name="Normal 5 3 4 7 2" xfId="7328" xr:uid="{00000000-0005-0000-0000-00002E580000}"/>
    <cellStyle name="Normal 5 3 4 7 2 2" xfId="36186" xr:uid="{00000000-0005-0000-0000-00002F580000}"/>
    <cellStyle name="Normal 5 3 4 7 2 2 2" xfId="41670" xr:uid="{00000000-0005-0000-0000-000030580000}"/>
    <cellStyle name="Normal 5 3 4 7 2 3" xfId="29617" xr:uid="{00000000-0005-0000-0000-000031580000}"/>
    <cellStyle name="Normal 5 3 4 7 3" xfId="7329" xr:uid="{00000000-0005-0000-0000-000032580000}"/>
    <cellStyle name="Normal 5 3 4 7 3 2" xfId="36187" xr:uid="{00000000-0005-0000-0000-000033580000}"/>
    <cellStyle name="Normal 5 3 4 7 3 2 2" xfId="41671" xr:uid="{00000000-0005-0000-0000-000034580000}"/>
    <cellStyle name="Normal 5 3 4 7 3 3" xfId="29618" xr:uid="{00000000-0005-0000-0000-000035580000}"/>
    <cellStyle name="Normal 5 3 4 7 4" xfId="36188" xr:uid="{00000000-0005-0000-0000-000036580000}"/>
    <cellStyle name="Normal 5 3 4 7 4 2" xfId="41672" xr:uid="{00000000-0005-0000-0000-000037580000}"/>
    <cellStyle name="Normal 5 3 4 7 5" xfId="29619" xr:uid="{00000000-0005-0000-0000-000038580000}"/>
    <cellStyle name="Normal 5 3 4 8" xfId="7330" xr:uid="{00000000-0005-0000-0000-000039580000}"/>
    <cellStyle name="Normal 5 3 4 8 2" xfId="7331" xr:uid="{00000000-0005-0000-0000-00003A580000}"/>
    <cellStyle name="Normal 5 3 4 8 2 2" xfId="36189" xr:uid="{00000000-0005-0000-0000-00003B580000}"/>
    <cellStyle name="Normal 5 3 4 8 2 2 2" xfId="41673" xr:uid="{00000000-0005-0000-0000-00003C580000}"/>
    <cellStyle name="Normal 5 3 4 8 2 3" xfId="29620" xr:uid="{00000000-0005-0000-0000-00003D580000}"/>
    <cellStyle name="Normal 5 3 4 8 3" xfId="7332" xr:uid="{00000000-0005-0000-0000-00003E580000}"/>
    <cellStyle name="Normal 5 3 4 8 3 2" xfId="36190" xr:uid="{00000000-0005-0000-0000-00003F580000}"/>
    <cellStyle name="Normal 5 3 4 8 3 2 2" xfId="41674" xr:uid="{00000000-0005-0000-0000-000040580000}"/>
    <cellStyle name="Normal 5 3 4 8 3 3" xfId="29621" xr:uid="{00000000-0005-0000-0000-000041580000}"/>
    <cellStyle name="Normal 5 3 4 8 4" xfId="36191" xr:uid="{00000000-0005-0000-0000-000042580000}"/>
    <cellStyle name="Normal 5 3 4 8 4 2" xfId="41675" xr:uid="{00000000-0005-0000-0000-000043580000}"/>
    <cellStyle name="Normal 5 3 4 8 5" xfId="38700" xr:uid="{00000000-0005-0000-0000-000044580000}"/>
    <cellStyle name="Normal 5 3 4 9" xfId="7333" xr:uid="{00000000-0005-0000-0000-000045580000}"/>
    <cellStyle name="Normal 5 3 4 9 2" xfId="7334" xr:uid="{00000000-0005-0000-0000-000046580000}"/>
    <cellStyle name="Normal 5 3 4 9 2 2" xfId="36192" xr:uid="{00000000-0005-0000-0000-000047580000}"/>
    <cellStyle name="Normal 5 3 4 9 2 2 2" xfId="41676" xr:uid="{00000000-0005-0000-0000-000048580000}"/>
    <cellStyle name="Normal 5 3 4 9 2 3" xfId="29622" xr:uid="{00000000-0005-0000-0000-000049580000}"/>
    <cellStyle name="Normal 5 3 4 9 3" xfId="7335" xr:uid="{00000000-0005-0000-0000-00004A580000}"/>
    <cellStyle name="Normal 5 3 4 9 3 2" xfId="36193" xr:uid="{00000000-0005-0000-0000-00004B580000}"/>
    <cellStyle name="Normal 5 3 4 9 3 2 2" xfId="41677" xr:uid="{00000000-0005-0000-0000-00004C580000}"/>
    <cellStyle name="Normal 5 3 4 9 3 3" xfId="29623" xr:uid="{00000000-0005-0000-0000-00004D580000}"/>
    <cellStyle name="Normal 5 3 4 9 4" xfId="36194" xr:uid="{00000000-0005-0000-0000-00004E580000}"/>
    <cellStyle name="Normal 5 3 4 9 4 2" xfId="41678" xr:uid="{00000000-0005-0000-0000-00004F580000}"/>
    <cellStyle name="Normal 5 3 4 9 5" xfId="29624" xr:uid="{00000000-0005-0000-0000-000050580000}"/>
    <cellStyle name="Normal 5 3 5" xfId="7336" xr:uid="{00000000-0005-0000-0000-000051580000}"/>
    <cellStyle name="Normal 5 3 5 10" xfId="7337" xr:uid="{00000000-0005-0000-0000-000052580000}"/>
    <cellStyle name="Normal 5 3 5 10 2" xfId="7338" xr:uid="{00000000-0005-0000-0000-000053580000}"/>
    <cellStyle name="Normal 5 3 5 10 2 2" xfId="36195" xr:uid="{00000000-0005-0000-0000-000054580000}"/>
    <cellStyle name="Normal 5 3 5 10 2 2 2" xfId="41679" xr:uid="{00000000-0005-0000-0000-000055580000}"/>
    <cellStyle name="Normal 5 3 5 10 2 3" xfId="38695" xr:uid="{00000000-0005-0000-0000-000056580000}"/>
    <cellStyle name="Normal 5 3 5 10 3" xfId="7339" xr:uid="{00000000-0005-0000-0000-000057580000}"/>
    <cellStyle name="Normal 5 3 5 10 3 2" xfId="36196" xr:uid="{00000000-0005-0000-0000-000058580000}"/>
    <cellStyle name="Normal 5 3 5 10 3 2 2" xfId="41680" xr:uid="{00000000-0005-0000-0000-000059580000}"/>
    <cellStyle name="Normal 5 3 5 10 3 3" xfId="38694" xr:uid="{00000000-0005-0000-0000-00005A580000}"/>
    <cellStyle name="Normal 5 3 5 10 4" xfId="36197" xr:uid="{00000000-0005-0000-0000-00005B580000}"/>
    <cellStyle name="Normal 5 3 5 10 4 2" xfId="41681" xr:uid="{00000000-0005-0000-0000-00005C580000}"/>
    <cellStyle name="Normal 5 3 5 10 5" xfId="29627" xr:uid="{00000000-0005-0000-0000-00005D580000}"/>
    <cellStyle name="Normal 5 3 5 11" xfId="7340" xr:uid="{00000000-0005-0000-0000-00005E580000}"/>
    <cellStyle name="Normal 5 3 5 11 2" xfId="7341" xr:uid="{00000000-0005-0000-0000-00005F580000}"/>
    <cellStyle name="Normal 5 3 5 11 2 2" xfId="36198" xr:uid="{00000000-0005-0000-0000-000060580000}"/>
    <cellStyle name="Normal 5 3 5 11 2 2 2" xfId="41682" xr:uid="{00000000-0005-0000-0000-000061580000}"/>
    <cellStyle name="Normal 5 3 5 11 2 3" xfId="29629" xr:uid="{00000000-0005-0000-0000-000062580000}"/>
    <cellStyle name="Normal 5 3 5 11 3" xfId="7342" xr:uid="{00000000-0005-0000-0000-000063580000}"/>
    <cellStyle name="Normal 5 3 5 11 3 2" xfId="36199" xr:uid="{00000000-0005-0000-0000-000064580000}"/>
    <cellStyle name="Normal 5 3 5 11 3 2 2" xfId="41683" xr:uid="{00000000-0005-0000-0000-000065580000}"/>
    <cellStyle name="Normal 5 3 5 11 3 3" xfId="29630" xr:uid="{00000000-0005-0000-0000-000066580000}"/>
    <cellStyle name="Normal 5 3 5 11 4" xfId="36200" xr:uid="{00000000-0005-0000-0000-000067580000}"/>
    <cellStyle name="Normal 5 3 5 11 4 2" xfId="41684" xr:uid="{00000000-0005-0000-0000-000068580000}"/>
    <cellStyle name="Normal 5 3 5 11 5" xfId="29631" xr:uid="{00000000-0005-0000-0000-000069580000}"/>
    <cellStyle name="Normal 5 3 5 12" xfId="7343" xr:uid="{00000000-0005-0000-0000-00006A580000}"/>
    <cellStyle name="Normal 5 3 5 12 2" xfId="7344" xr:uid="{00000000-0005-0000-0000-00006B580000}"/>
    <cellStyle name="Normal 5 3 5 12 2 2" xfId="36201" xr:uid="{00000000-0005-0000-0000-00006C580000}"/>
    <cellStyle name="Normal 5 3 5 12 2 2 2" xfId="41685" xr:uid="{00000000-0005-0000-0000-00006D580000}"/>
    <cellStyle name="Normal 5 3 5 12 2 3" xfId="29633" xr:uid="{00000000-0005-0000-0000-00006E580000}"/>
    <cellStyle name="Normal 5 3 5 12 3" xfId="7345" xr:uid="{00000000-0005-0000-0000-00006F580000}"/>
    <cellStyle name="Normal 5 3 5 12 3 2" xfId="36202" xr:uid="{00000000-0005-0000-0000-000070580000}"/>
    <cellStyle name="Normal 5 3 5 12 3 2 2" xfId="41686" xr:uid="{00000000-0005-0000-0000-000071580000}"/>
    <cellStyle name="Normal 5 3 5 12 3 3" xfId="29635" xr:uid="{00000000-0005-0000-0000-000072580000}"/>
    <cellStyle name="Normal 5 3 5 12 4" xfId="36203" xr:uid="{00000000-0005-0000-0000-000073580000}"/>
    <cellStyle name="Normal 5 3 5 12 4 2" xfId="41687" xr:uid="{00000000-0005-0000-0000-000074580000}"/>
    <cellStyle name="Normal 5 3 5 12 5" xfId="38690" xr:uid="{00000000-0005-0000-0000-000075580000}"/>
    <cellStyle name="Normal 5 3 5 13" xfId="7346" xr:uid="{00000000-0005-0000-0000-000076580000}"/>
    <cellStyle name="Normal 5 3 5 13 2" xfId="7347" xr:uid="{00000000-0005-0000-0000-000077580000}"/>
    <cellStyle name="Normal 5 3 5 13 2 2" xfId="36204" xr:uid="{00000000-0005-0000-0000-000078580000}"/>
    <cellStyle name="Normal 5 3 5 13 2 2 2" xfId="41688" xr:uid="{00000000-0005-0000-0000-000079580000}"/>
    <cellStyle name="Normal 5 3 5 13 2 3" xfId="29638" xr:uid="{00000000-0005-0000-0000-00007A580000}"/>
    <cellStyle name="Normal 5 3 5 13 3" xfId="7348" xr:uid="{00000000-0005-0000-0000-00007B580000}"/>
    <cellStyle name="Normal 5 3 5 13 3 2" xfId="36205" xr:uid="{00000000-0005-0000-0000-00007C580000}"/>
    <cellStyle name="Normal 5 3 5 13 3 2 2" xfId="41689" xr:uid="{00000000-0005-0000-0000-00007D580000}"/>
    <cellStyle name="Normal 5 3 5 13 3 3" xfId="29639" xr:uid="{00000000-0005-0000-0000-00007E580000}"/>
    <cellStyle name="Normal 5 3 5 13 4" xfId="36206" xr:uid="{00000000-0005-0000-0000-00007F580000}"/>
    <cellStyle name="Normal 5 3 5 13 4 2" xfId="41690" xr:uid="{00000000-0005-0000-0000-000080580000}"/>
    <cellStyle name="Normal 5 3 5 13 5" xfId="29640" xr:uid="{00000000-0005-0000-0000-000081580000}"/>
    <cellStyle name="Normal 5 3 5 14" xfId="7349" xr:uid="{00000000-0005-0000-0000-000082580000}"/>
    <cellStyle name="Normal 5 3 5 14 2" xfId="7350" xr:uid="{00000000-0005-0000-0000-000083580000}"/>
    <cellStyle name="Normal 5 3 5 14 2 2" xfId="36207" xr:uid="{00000000-0005-0000-0000-000084580000}"/>
    <cellStyle name="Normal 5 3 5 14 2 2 2" xfId="41691" xr:uid="{00000000-0005-0000-0000-000085580000}"/>
    <cellStyle name="Normal 5 3 5 14 2 3" xfId="29642" xr:uid="{00000000-0005-0000-0000-000086580000}"/>
    <cellStyle name="Normal 5 3 5 14 3" xfId="7351" xr:uid="{00000000-0005-0000-0000-000087580000}"/>
    <cellStyle name="Normal 5 3 5 14 3 2" xfId="36208" xr:uid="{00000000-0005-0000-0000-000088580000}"/>
    <cellStyle name="Normal 5 3 5 14 3 2 2" xfId="41692" xr:uid="{00000000-0005-0000-0000-000089580000}"/>
    <cellStyle name="Normal 5 3 5 14 3 3" xfId="29644" xr:uid="{00000000-0005-0000-0000-00008A580000}"/>
    <cellStyle name="Normal 5 3 5 14 4" xfId="36209" xr:uid="{00000000-0005-0000-0000-00008B580000}"/>
    <cellStyle name="Normal 5 3 5 14 4 2" xfId="41693" xr:uid="{00000000-0005-0000-0000-00008C580000}"/>
    <cellStyle name="Normal 5 3 5 14 5" xfId="38687" xr:uid="{00000000-0005-0000-0000-00008D580000}"/>
    <cellStyle name="Normal 5 3 5 15" xfId="7352" xr:uid="{00000000-0005-0000-0000-00008E580000}"/>
    <cellStyle name="Normal 5 3 5 15 2" xfId="7353" xr:uid="{00000000-0005-0000-0000-00008F580000}"/>
    <cellStyle name="Normal 5 3 5 15 2 2" xfId="36210" xr:uid="{00000000-0005-0000-0000-000090580000}"/>
    <cellStyle name="Normal 5 3 5 15 2 2 2" xfId="41694" xr:uid="{00000000-0005-0000-0000-000091580000}"/>
    <cellStyle name="Normal 5 3 5 15 2 3" xfId="29647" xr:uid="{00000000-0005-0000-0000-000092580000}"/>
    <cellStyle name="Normal 5 3 5 15 3" xfId="7354" xr:uid="{00000000-0005-0000-0000-000093580000}"/>
    <cellStyle name="Normal 5 3 5 15 3 2" xfId="36211" xr:uid="{00000000-0005-0000-0000-000094580000}"/>
    <cellStyle name="Normal 5 3 5 15 3 2 2" xfId="41695" xr:uid="{00000000-0005-0000-0000-000095580000}"/>
    <cellStyle name="Normal 5 3 5 15 3 3" xfId="29648" xr:uid="{00000000-0005-0000-0000-000096580000}"/>
    <cellStyle name="Normal 5 3 5 15 4" xfId="36212" xr:uid="{00000000-0005-0000-0000-000097580000}"/>
    <cellStyle name="Normal 5 3 5 15 4 2" xfId="41696" xr:uid="{00000000-0005-0000-0000-000098580000}"/>
    <cellStyle name="Normal 5 3 5 15 5" xfId="29649" xr:uid="{00000000-0005-0000-0000-000099580000}"/>
    <cellStyle name="Normal 5 3 5 16" xfId="7355" xr:uid="{00000000-0005-0000-0000-00009A580000}"/>
    <cellStyle name="Normal 5 3 5 16 2" xfId="7356" xr:uid="{00000000-0005-0000-0000-00009B580000}"/>
    <cellStyle name="Normal 5 3 5 16 2 2" xfId="36213" xr:uid="{00000000-0005-0000-0000-00009C580000}"/>
    <cellStyle name="Normal 5 3 5 16 2 2 2" xfId="41697" xr:uid="{00000000-0005-0000-0000-00009D580000}"/>
    <cellStyle name="Normal 5 3 5 16 2 3" xfId="29650" xr:uid="{00000000-0005-0000-0000-00009E580000}"/>
    <cellStyle name="Normal 5 3 5 16 3" xfId="7357" xr:uid="{00000000-0005-0000-0000-00009F580000}"/>
    <cellStyle name="Normal 5 3 5 16 3 2" xfId="36214" xr:uid="{00000000-0005-0000-0000-0000A0580000}"/>
    <cellStyle name="Normal 5 3 5 16 3 2 2" xfId="41698" xr:uid="{00000000-0005-0000-0000-0000A1580000}"/>
    <cellStyle name="Normal 5 3 5 16 3 3" xfId="29651" xr:uid="{00000000-0005-0000-0000-0000A2580000}"/>
    <cellStyle name="Normal 5 3 5 16 4" xfId="36215" xr:uid="{00000000-0005-0000-0000-0000A3580000}"/>
    <cellStyle name="Normal 5 3 5 16 4 2" xfId="41699" xr:uid="{00000000-0005-0000-0000-0000A4580000}"/>
    <cellStyle name="Normal 5 3 5 16 5" xfId="38682" xr:uid="{00000000-0005-0000-0000-0000A5580000}"/>
    <cellStyle name="Normal 5 3 5 17" xfId="7358" xr:uid="{00000000-0005-0000-0000-0000A6580000}"/>
    <cellStyle name="Normal 5 3 5 17 2" xfId="36216" xr:uid="{00000000-0005-0000-0000-0000A7580000}"/>
    <cellStyle name="Normal 5 3 5 17 2 2" xfId="41700" xr:uid="{00000000-0005-0000-0000-0000A8580000}"/>
    <cellStyle name="Normal 5 3 5 17 3" xfId="29653" xr:uid="{00000000-0005-0000-0000-0000A9580000}"/>
    <cellStyle name="Normal 5 3 5 18" xfId="7359" xr:uid="{00000000-0005-0000-0000-0000AA580000}"/>
    <cellStyle name="Normal 5 3 5 18 2" xfId="36217" xr:uid="{00000000-0005-0000-0000-0000AB580000}"/>
    <cellStyle name="Normal 5 3 5 18 2 2" xfId="41701" xr:uid="{00000000-0005-0000-0000-0000AC580000}"/>
    <cellStyle name="Normal 5 3 5 18 3" xfId="29654" xr:uid="{00000000-0005-0000-0000-0000AD580000}"/>
    <cellStyle name="Normal 5 3 5 19" xfId="36218" xr:uid="{00000000-0005-0000-0000-0000AE580000}"/>
    <cellStyle name="Normal 5 3 5 19 2" xfId="41702" xr:uid="{00000000-0005-0000-0000-0000AF580000}"/>
    <cellStyle name="Normal 5 3 5 2" xfId="7360" xr:uid="{00000000-0005-0000-0000-0000B0580000}"/>
    <cellStyle name="Normal 5 3 5 2 2" xfId="7361" xr:uid="{00000000-0005-0000-0000-0000B1580000}"/>
    <cellStyle name="Normal 5 3 5 2 2 2" xfId="36219" xr:uid="{00000000-0005-0000-0000-0000B2580000}"/>
    <cellStyle name="Normal 5 3 5 2 2 2 2" xfId="41703" xr:uid="{00000000-0005-0000-0000-0000B3580000}"/>
    <cellStyle name="Normal 5 3 5 2 2 3" xfId="38679" xr:uid="{00000000-0005-0000-0000-0000B4580000}"/>
    <cellStyle name="Normal 5 3 5 2 3" xfId="7362" xr:uid="{00000000-0005-0000-0000-0000B5580000}"/>
    <cellStyle name="Normal 5 3 5 2 3 2" xfId="36220" xr:uid="{00000000-0005-0000-0000-0000B6580000}"/>
    <cellStyle name="Normal 5 3 5 2 3 2 2" xfId="41704" xr:uid="{00000000-0005-0000-0000-0000B7580000}"/>
    <cellStyle name="Normal 5 3 5 2 3 3" xfId="29657" xr:uid="{00000000-0005-0000-0000-0000B8580000}"/>
    <cellStyle name="Normal 5 3 5 2 4" xfId="36221" xr:uid="{00000000-0005-0000-0000-0000B9580000}"/>
    <cellStyle name="Normal 5 3 5 2 4 2" xfId="41705" xr:uid="{00000000-0005-0000-0000-0000BA580000}"/>
    <cellStyle name="Normal 5 3 5 2 5" xfId="38678" xr:uid="{00000000-0005-0000-0000-0000BB580000}"/>
    <cellStyle name="Normal 5 3 5 20" xfId="38677" xr:uid="{00000000-0005-0000-0000-0000BC580000}"/>
    <cellStyle name="Normal 5 3 5 3" xfId="7363" xr:uid="{00000000-0005-0000-0000-0000BD580000}"/>
    <cellStyle name="Normal 5 3 5 3 2" xfId="7364" xr:uid="{00000000-0005-0000-0000-0000BE580000}"/>
    <cellStyle name="Normal 5 3 5 3 2 2" xfId="36222" xr:uid="{00000000-0005-0000-0000-0000BF580000}"/>
    <cellStyle name="Normal 5 3 5 3 2 2 2" xfId="41706" xr:uid="{00000000-0005-0000-0000-0000C0580000}"/>
    <cellStyle name="Normal 5 3 5 3 2 3" xfId="29659" xr:uid="{00000000-0005-0000-0000-0000C1580000}"/>
    <cellStyle name="Normal 5 3 5 3 3" xfId="7365" xr:uid="{00000000-0005-0000-0000-0000C2580000}"/>
    <cellStyle name="Normal 5 3 5 3 3 2" xfId="36223" xr:uid="{00000000-0005-0000-0000-0000C3580000}"/>
    <cellStyle name="Normal 5 3 5 3 3 2 2" xfId="41707" xr:uid="{00000000-0005-0000-0000-0000C4580000}"/>
    <cellStyle name="Normal 5 3 5 3 3 3" xfId="29660" xr:uid="{00000000-0005-0000-0000-0000C5580000}"/>
    <cellStyle name="Normal 5 3 5 3 4" xfId="36224" xr:uid="{00000000-0005-0000-0000-0000C6580000}"/>
    <cellStyle name="Normal 5 3 5 3 4 2" xfId="41708" xr:uid="{00000000-0005-0000-0000-0000C7580000}"/>
    <cellStyle name="Normal 5 3 5 3 5" xfId="29661" xr:uid="{00000000-0005-0000-0000-0000C8580000}"/>
    <cellStyle name="Normal 5 3 5 4" xfId="7366" xr:uid="{00000000-0005-0000-0000-0000C9580000}"/>
    <cellStyle name="Normal 5 3 5 4 2" xfId="7367" xr:uid="{00000000-0005-0000-0000-0000CA580000}"/>
    <cellStyle name="Normal 5 3 5 4 2 2" xfId="36225" xr:uid="{00000000-0005-0000-0000-0000CB580000}"/>
    <cellStyle name="Normal 5 3 5 4 2 2 2" xfId="41709" xr:uid="{00000000-0005-0000-0000-0000CC580000}"/>
    <cellStyle name="Normal 5 3 5 4 2 3" xfId="29662" xr:uid="{00000000-0005-0000-0000-0000CD580000}"/>
    <cellStyle name="Normal 5 3 5 4 3" xfId="7368" xr:uid="{00000000-0005-0000-0000-0000CE580000}"/>
    <cellStyle name="Normal 5 3 5 4 3 2" xfId="36226" xr:uid="{00000000-0005-0000-0000-0000CF580000}"/>
    <cellStyle name="Normal 5 3 5 4 3 2 2" xfId="41710" xr:uid="{00000000-0005-0000-0000-0000D0580000}"/>
    <cellStyle name="Normal 5 3 5 4 3 3" xfId="29663" xr:uid="{00000000-0005-0000-0000-0000D1580000}"/>
    <cellStyle name="Normal 5 3 5 4 4" xfId="36227" xr:uid="{00000000-0005-0000-0000-0000D2580000}"/>
    <cellStyle name="Normal 5 3 5 4 4 2" xfId="41711" xr:uid="{00000000-0005-0000-0000-0000D3580000}"/>
    <cellStyle name="Normal 5 3 5 4 5" xfId="38670" xr:uid="{00000000-0005-0000-0000-0000D4580000}"/>
    <cellStyle name="Normal 5 3 5 5" xfId="7369" xr:uid="{00000000-0005-0000-0000-0000D5580000}"/>
    <cellStyle name="Normal 5 3 5 5 2" xfId="7370" xr:uid="{00000000-0005-0000-0000-0000D6580000}"/>
    <cellStyle name="Normal 5 3 5 5 2 2" xfId="36228" xr:uid="{00000000-0005-0000-0000-0000D7580000}"/>
    <cellStyle name="Normal 5 3 5 5 2 2 2" xfId="41712" xr:uid="{00000000-0005-0000-0000-0000D8580000}"/>
    <cellStyle name="Normal 5 3 5 5 2 3" xfId="29664" xr:uid="{00000000-0005-0000-0000-0000D9580000}"/>
    <cellStyle name="Normal 5 3 5 5 3" xfId="7371" xr:uid="{00000000-0005-0000-0000-0000DA580000}"/>
    <cellStyle name="Normal 5 3 5 5 3 2" xfId="36229" xr:uid="{00000000-0005-0000-0000-0000DB580000}"/>
    <cellStyle name="Normal 5 3 5 5 3 2 2" xfId="41713" xr:uid="{00000000-0005-0000-0000-0000DC580000}"/>
    <cellStyle name="Normal 5 3 5 5 3 3" xfId="29665" xr:uid="{00000000-0005-0000-0000-0000DD580000}"/>
    <cellStyle name="Normal 5 3 5 5 4" xfId="36230" xr:uid="{00000000-0005-0000-0000-0000DE580000}"/>
    <cellStyle name="Normal 5 3 5 5 4 2" xfId="41714" xr:uid="{00000000-0005-0000-0000-0000DF580000}"/>
    <cellStyle name="Normal 5 3 5 5 5" xfId="29666" xr:uid="{00000000-0005-0000-0000-0000E0580000}"/>
    <cellStyle name="Normal 5 3 5 6" xfId="7372" xr:uid="{00000000-0005-0000-0000-0000E1580000}"/>
    <cellStyle name="Normal 5 3 5 6 2" xfId="7373" xr:uid="{00000000-0005-0000-0000-0000E2580000}"/>
    <cellStyle name="Normal 5 3 5 6 2 2" xfId="36231" xr:uid="{00000000-0005-0000-0000-0000E3580000}"/>
    <cellStyle name="Normal 5 3 5 6 2 2 2" xfId="41715" xr:uid="{00000000-0005-0000-0000-0000E4580000}"/>
    <cellStyle name="Normal 5 3 5 6 2 3" xfId="38666" xr:uid="{00000000-0005-0000-0000-0000E5580000}"/>
    <cellStyle name="Normal 5 3 5 6 3" xfId="7374" xr:uid="{00000000-0005-0000-0000-0000E6580000}"/>
    <cellStyle name="Normal 5 3 5 6 3 2" xfId="36232" xr:uid="{00000000-0005-0000-0000-0000E7580000}"/>
    <cellStyle name="Normal 5 3 5 6 3 2 2" xfId="41716" xr:uid="{00000000-0005-0000-0000-0000E8580000}"/>
    <cellStyle name="Normal 5 3 5 6 3 3" xfId="29669" xr:uid="{00000000-0005-0000-0000-0000E9580000}"/>
    <cellStyle name="Normal 5 3 5 6 4" xfId="36233" xr:uid="{00000000-0005-0000-0000-0000EA580000}"/>
    <cellStyle name="Normal 5 3 5 6 4 2" xfId="41717" xr:uid="{00000000-0005-0000-0000-0000EB580000}"/>
    <cellStyle name="Normal 5 3 5 6 5" xfId="38664" xr:uid="{00000000-0005-0000-0000-0000EC580000}"/>
    <cellStyle name="Normal 5 3 5 7" xfId="7375" xr:uid="{00000000-0005-0000-0000-0000ED580000}"/>
    <cellStyle name="Normal 5 3 5 7 2" xfId="7376" xr:uid="{00000000-0005-0000-0000-0000EE580000}"/>
    <cellStyle name="Normal 5 3 5 7 2 2" xfId="36234" xr:uid="{00000000-0005-0000-0000-0000EF580000}"/>
    <cellStyle name="Normal 5 3 5 7 2 2 2" xfId="41718" xr:uid="{00000000-0005-0000-0000-0000F0580000}"/>
    <cellStyle name="Normal 5 3 5 7 2 3" xfId="29670" xr:uid="{00000000-0005-0000-0000-0000F1580000}"/>
    <cellStyle name="Normal 5 3 5 7 3" xfId="7377" xr:uid="{00000000-0005-0000-0000-0000F2580000}"/>
    <cellStyle name="Normal 5 3 5 7 3 2" xfId="36235" xr:uid="{00000000-0005-0000-0000-0000F3580000}"/>
    <cellStyle name="Normal 5 3 5 7 3 2 2" xfId="41719" xr:uid="{00000000-0005-0000-0000-0000F4580000}"/>
    <cellStyle name="Normal 5 3 5 7 3 3" xfId="29671" xr:uid="{00000000-0005-0000-0000-0000F5580000}"/>
    <cellStyle name="Normal 5 3 5 7 4" xfId="36236" xr:uid="{00000000-0005-0000-0000-0000F6580000}"/>
    <cellStyle name="Normal 5 3 5 7 4 2" xfId="41720" xr:uid="{00000000-0005-0000-0000-0000F7580000}"/>
    <cellStyle name="Normal 5 3 5 7 5" xfId="29672" xr:uid="{00000000-0005-0000-0000-0000F8580000}"/>
    <cellStyle name="Normal 5 3 5 8" xfId="7378" xr:uid="{00000000-0005-0000-0000-0000F9580000}"/>
    <cellStyle name="Normal 5 3 5 8 2" xfId="7379" xr:uid="{00000000-0005-0000-0000-0000FA580000}"/>
    <cellStyle name="Normal 5 3 5 8 2 2" xfId="36237" xr:uid="{00000000-0005-0000-0000-0000FB580000}"/>
    <cellStyle name="Normal 5 3 5 8 2 2 2" xfId="41721" xr:uid="{00000000-0005-0000-0000-0000FC580000}"/>
    <cellStyle name="Normal 5 3 5 8 2 3" xfId="29673" xr:uid="{00000000-0005-0000-0000-0000FD580000}"/>
    <cellStyle name="Normal 5 3 5 8 3" xfId="7380" xr:uid="{00000000-0005-0000-0000-0000FE580000}"/>
    <cellStyle name="Normal 5 3 5 8 3 2" xfId="36238" xr:uid="{00000000-0005-0000-0000-0000FF580000}"/>
    <cellStyle name="Normal 5 3 5 8 3 2 2" xfId="41722" xr:uid="{00000000-0005-0000-0000-000000590000}"/>
    <cellStyle name="Normal 5 3 5 8 3 3" xfId="29674" xr:uid="{00000000-0005-0000-0000-000001590000}"/>
    <cellStyle name="Normal 5 3 5 8 4" xfId="36239" xr:uid="{00000000-0005-0000-0000-000002590000}"/>
    <cellStyle name="Normal 5 3 5 8 4 2" xfId="41723" xr:uid="{00000000-0005-0000-0000-000003590000}"/>
    <cellStyle name="Normal 5 3 5 8 5" xfId="38657" xr:uid="{00000000-0005-0000-0000-000004590000}"/>
    <cellStyle name="Normal 5 3 5 9" xfId="7381" xr:uid="{00000000-0005-0000-0000-000005590000}"/>
    <cellStyle name="Normal 5 3 5 9 2" xfId="7382" xr:uid="{00000000-0005-0000-0000-000006590000}"/>
    <cellStyle name="Normal 5 3 5 9 2 2" xfId="36240" xr:uid="{00000000-0005-0000-0000-000007590000}"/>
    <cellStyle name="Normal 5 3 5 9 2 2 2" xfId="41724" xr:uid="{00000000-0005-0000-0000-000008590000}"/>
    <cellStyle name="Normal 5 3 5 9 2 3" xfId="29675" xr:uid="{00000000-0005-0000-0000-000009590000}"/>
    <cellStyle name="Normal 5 3 5 9 3" xfId="7383" xr:uid="{00000000-0005-0000-0000-00000A590000}"/>
    <cellStyle name="Normal 5 3 5 9 3 2" xfId="36241" xr:uid="{00000000-0005-0000-0000-00000B590000}"/>
    <cellStyle name="Normal 5 3 5 9 3 2 2" xfId="41725" xr:uid="{00000000-0005-0000-0000-00000C590000}"/>
    <cellStyle name="Normal 5 3 5 9 3 3" xfId="29676" xr:uid="{00000000-0005-0000-0000-00000D590000}"/>
    <cellStyle name="Normal 5 3 5 9 4" xfId="36242" xr:uid="{00000000-0005-0000-0000-00000E590000}"/>
    <cellStyle name="Normal 5 3 5 9 4 2" xfId="41726" xr:uid="{00000000-0005-0000-0000-00000F590000}"/>
    <cellStyle name="Normal 5 3 5 9 5" xfId="29677" xr:uid="{00000000-0005-0000-0000-000010590000}"/>
    <cellStyle name="Normal 5 3 6" xfId="7384" xr:uid="{00000000-0005-0000-0000-000011590000}"/>
    <cellStyle name="Normal 5 3 6 2" xfId="7385" xr:uid="{00000000-0005-0000-0000-000012590000}"/>
    <cellStyle name="Normal 5 3 6 2 2" xfId="36243" xr:uid="{00000000-0005-0000-0000-000013590000}"/>
    <cellStyle name="Normal 5 3 6 2 2 2" xfId="41727" xr:uid="{00000000-0005-0000-0000-000014590000}"/>
    <cellStyle name="Normal 5 3 6 2 3" xfId="29678" xr:uid="{00000000-0005-0000-0000-000015590000}"/>
    <cellStyle name="Normal 5 3 6 3" xfId="7386" xr:uid="{00000000-0005-0000-0000-000016590000}"/>
    <cellStyle name="Normal 5 3 6 3 2" xfId="36244" xr:uid="{00000000-0005-0000-0000-000017590000}"/>
    <cellStyle name="Normal 5 3 6 3 2 2" xfId="41728" xr:uid="{00000000-0005-0000-0000-000018590000}"/>
    <cellStyle name="Normal 5 3 6 3 3" xfId="29679" xr:uid="{00000000-0005-0000-0000-000019590000}"/>
    <cellStyle name="Normal 5 3 6 4" xfId="36245" xr:uid="{00000000-0005-0000-0000-00001A590000}"/>
    <cellStyle name="Normal 5 3 6 4 2" xfId="41729" xr:uid="{00000000-0005-0000-0000-00001B590000}"/>
    <cellStyle name="Normal 5 3 6 5" xfId="38650" xr:uid="{00000000-0005-0000-0000-00001C590000}"/>
    <cellStyle name="Normal 5 3 7" xfId="7387" xr:uid="{00000000-0005-0000-0000-00001D590000}"/>
    <cellStyle name="Normal 5 3 7 2" xfId="7388" xr:uid="{00000000-0005-0000-0000-00001E590000}"/>
    <cellStyle name="Normal 5 3 7 2 2" xfId="36246" xr:uid="{00000000-0005-0000-0000-00001F590000}"/>
    <cellStyle name="Normal 5 3 7 2 2 2" xfId="41730" xr:uid="{00000000-0005-0000-0000-000020590000}"/>
    <cellStyle name="Normal 5 3 7 2 3" xfId="29680" xr:uid="{00000000-0005-0000-0000-000021590000}"/>
    <cellStyle name="Normal 5 3 7 3" xfId="7389" xr:uid="{00000000-0005-0000-0000-000022590000}"/>
    <cellStyle name="Normal 5 3 7 3 2" xfId="36247" xr:uid="{00000000-0005-0000-0000-000023590000}"/>
    <cellStyle name="Normal 5 3 7 3 2 2" xfId="41731" xr:uid="{00000000-0005-0000-0000-000024590000}"/>
    <cellStyle name="Normal 5 3 7 3 3" xfId="29681" xr:uid="{00000000-0005-0000-0000-000025590000}"/>
    <cellStyle name="Normal 5 3 7 4" xfId="36248" xr:uid="{00000000-0005-0000-0000-000026590000}"/>
    <cellStyle name="Normal 5 3 7 4 2" xfId="41732" xr:uid="{00000000-0005-0000-0000-000027590000}"/>
    <cellStyle name="Normal 5 3 7 5" xfId="29682" xr:uid="{00000000-0005-0000-0000-000028590000}"/>
    <cellStyle name="Normal 5 3 8" xfId="7390" xr:uid="{00000000-0005-0000-0000-000029590000}"/>
    <cellStyle name="Normal 5 3 8 2" xfId="7391" xr:uid="{00000000-0005-0000-0000-00002A590000}"/>
    <cellStyle name="Normal 5 3 8 2 2" xfId="36249" xr:uid="{00000000-0005-0000-0000-00002B590000}"/>
    <cellStyle name="Normal 5 3 8 2 2 2" xfId="41733" xr:uid="{00000000-0005-0000-0000-00002C590000}"/>
    <cellStyle name="Normal 5 3 8 2 3" xfId="29683" xr:uid="{00000000-0005-0000-0000-00002D590000}"/>
    <cellStyle name="Normal 5 3 8 3" xfId="7392" xr:uid="{00000000-0005-0000-0000-00002E590000}"/>
    <cellStyle name="Normal 5 3 8 3 2" xfId="36250" xr:uid="{00000000-0005-0000-0000-00002F590000}"/>
    <cellStyle name="Normal 5 3 8 3 2 2" xfId="41734" xr:uid="{00000000-0005-0000-0000-000030590000}"/>
    <cellStyle name="Normal 5 3 8 3 3" xfId="29684" xr:uid="{00000000-0005-0000-0000-000031590000}"/>
    <cellStyle name="Normal 5 3 8 4" xfId="36251" xr:uid="{00000000-0005-0000-0000-000032590000}"/>
    <cellStyle name="Normal 5 3 8 4 2" xfId="41735" xr:uid="{00000000-0005-0000-0000-000033590000}"/>
    <cellStyle name="Normal 5 3 8 5" xfId="38643" xr:uid="{00000000-0005-0000-0000-000034590000}"/>
    <cellStyle name="Normal 5 3 9" xfId="7393" xr:uid="{00000000-0005-0000-0000-000035590000}"/>
    <cellStyle name="Normal 5 3 9 2" xfId="7394" xr:uid="{00000000-0005-0000-0000-000036590000}"/>
    <cellStyle name="Normal 5 3 9 2 2" xfId="36252" xr:uid="{00000000-0005-0000-0000-000037590000}"/>
    <cellStyle name="Normal 5 3 9 2 2 2" xfId="41736" xr:uid="{00000000-0005-0000-0000-000038590000}"/>
    <cellStyle name="Normal 5 3 9 2 3" xfId="38641" xr:uid="{00000000-0005-0000-0000-000039590000}"/>
    <cellStyle name="Normal 5 3 9 3" xfId="7395" xr:uid="{00000000-0005-0000-0000-00003A590000}"/>
    <cellStyle name="Normal 5 3 9 3 2" xfId="36253" xr:uid="{00000000-0005-0000-0000-00003B590000}"/>
    <cellStyle name="Normal 5 3 9 3 2 2" xfId="41737" xr:uid="{00000000-0005-0000-0000-00003C590000}"/>
    <cellStyle name="Normal 5 3 9 3 3" xfId="38639" xr:uid="{00000000-0005-0000-0000-00003D590000}"/>
    <cellStyle name="Normal 5 3 9 4" xfId="36254" xr:uid="{00000000-0005-0000-0000-00003E590000}"/>
    <cellStyle name="Normal 5 3 9 4 2" xfId="41738" xr:uid="{00000000-0005-0000-0000-00003F590000}"/>
    <cellStyle name="Normal 5 3 9 5" xfId="29686" xr:uid="{00000000-0005-0000-0000-000040590000}"/>
    <cellStyle name="Normal 5 30" xfId="7396" xr:uid="{00000000-0005-0000-0000-000041590000}"/>
    <cellStyle name="Normal 5 30 2" xfId="36255" xr:uid="{00000000-0005-0000-0000-000042590000}"/>
    <cellStyle name="Normal 5 30 2 2" xfId="41739" xr:uid="{00000000-0005-0000-0000-000043590000}"/>
    <cellStyle name="Normal 5 30 3" xfId="29687" xr:uid="{00000000-0005-0000-0000-000044590000}"/>
    <cellStyle name="Normal 5 31" xfId="7397" xr:uid="{00000000-0005-0000-0000-000045590000}"/>
    <cellStyle name="Normal 5 31 2" xfId="36256" xr:uid="{00000000-0005-0000-0000-000046590000}"/>
    <cellStyle name="Normal 5 31 2 2" xfId="41740" xr:uid="{00000000-0005-0000-0000-000047590000}"/>
    <cellStyle name="Normal 5 31 3" xfId="29689" xr:uid="{00000000-0005-0000-0000-000048590000}"/>
    <cellStyle name="Normal 5 32" xfId="7398" xr:uid="{00000000-0005-0000-0000-000049590000}"/>
    <cellStyle name="Normal 5 32 2" xfId="36257" xr:uid="{00000000-0005-0000-0000-00004A590000}"/>
    <cellStyle name="Normal 5 32 2 2" xfId="41741" xr:uid="{00000000-0005-0000-0000-00004B590000}"/>
    <cellStyle name="Normal 5 32 3" xfId="29690" xr:uid="{00000000-0005-0000-0000-00004C590000}"/>
    <cellStyle name="Normal 5 33" xfId="7399" xr:uid="{00000000-0005-0000-0000-00004D590000}"/>
    <cellStyle name="Normal 5 33 2" xfId="36258" xr:uid="{00000000-0005-0000-0000-00004E590000}"/>
    <cellStyle name="Normal 5 33 2 2" xfId="41742" xr:uid="{00000000-0005-0000-0000-00004F590000}"/>
    <cellStyle name="Normal 5 33 3" xfId="29692" xr:uid="{00000000-0005-0000-0000-000050590000}"/>
    <cellStyle name="Normal 5 34" xfId="7400" xr:uid="{00000000-0005-0000-0000-000051590000}"/>
    <cellStyle name="Normal 5 34 2" xfId="36259" xr:uid="{00000000-0005-0000-0000-000052590000}"/>
    <cellStyle name="Normal 5 34 2 2" xfId="41743" xr:uid="{00000000-0005-0000-0000-000053590000}"/>
    <cellStyle name="Normal 5 34 3" xfId="29693" xr:uid="{00000000-0005-0000-0000-000054590000}"/>
    <cellStyle name="Normal 5 35" xfId="7401" xr:uid="{00000000-0005-0000-0000-000055590000}"/>
    <cellStyle name="Normal 5 35 2" xfId="36260" xr:uid="{00000000-0005-0000-0000-000056590000}"/>
    <cellStyle name="Normal 5 35 2 2" xfId="41744" xr:uid="{00000000-0005-0000-0000-000057590000}"/>
    <cellStyle name="Normal 5 35 3" xfId="29695" xr:uid="{00000000-0005-0000-0000-000058590000}"/>
    <cellStyle name="Normal 5 36" xfId="7402" xr:uid="{00000000-0005-0000-0000-000059590000}"/>
    <cellStyle name="Normal 5 36 2" xfId="36261" xr:uid="{00000000-0005-0000-0000-00005A590000}"/>
    <cellStyle name="Normal 5 36 2 2" xfId="41745" xr:uid="{00000000-0005-0000-0000-00005B590000}"/>
    <cellStyle name="Normal 5 36 3" xfId="29696" xr:uid="{00000000-0005-0000-0000-00005C590000}"/>
    <cellStyle name="Normal 5 37" xfId="7403" xr:uid="{00000000-0005-0000-0000-00005D590000}"/>
    <cellStyle name="Normal 5 37 2" xfId="36262" xr:uid="{00000000-0005-0000-0000-00005E590000}"/>
    <cellStyle name="Normal 5 37 2 2" xfId="41746" xr:uid="{00000000-0005-0000-0000-00005F590000}"/>
    <cellStyle name="Normal 5 37 3" xfId="29697" xr:uid="{00000000-0005-0000-0000-000060590000}"/>
    <cellStyle name="Normal 5 38" xfId="7404" xr:uid="{00000000-0005-0000-0000-000061590000}"/>
    <cellStyle name="Normal 5 38 2" xfId="36263" xr:uid="{00000000-0005-0000-0000-000062590000}"/>
    <cellStyle name="Normal 5 38 2 2" xfId="41747" xr:uid="{00000000-0005-0000-0000-000063590000}"/>
    <cellStyle name="Normal 5 38 3" xfId="29698" xr:uid="{00000000-0005-0000-0000-000064590000}"/>
    <cellStyle name="Normal 5 39" xfId="7405" xr:uid="{00000000-0005-0000-0000-000065590000}"/>
    <cellStyle name="Normal 5 39 2" xfId="36264" xr:uid="{00000000-0005-0000-0000-000066590000}"/>
    <cellStyle name="Normal 5 39 2 2" xfId="41748" xr:uid="{00000000-0005-0000-0000-000067590000}"/>
    <cellStyle name="Normal 5 39 3" xfId="29700" xr:uid="{00000000-0005-0000-0000-000068590000}"/>
    <cellStyle name="Normal 5 4" xfId="7406" xr:uid="{00000000-0005-0000-0000-000069590000}"/>
    <cellStyle name="Normal 5 4 10" xfId="7407" xr:uid="{00000000-0005-0000-0000-00006A590000}"/>
    <cellStyle name="Normal 5 4 10 2" xfId="7408" xr:uid="{00000000-0005-0000-0000-00006B590000}"/>
    <cellStyle name="Normal 5 4 10 2 2" xfId="36265" xr:uid="{00000000-0005-0000-0000-00006C590000}"/>
    <cellStyle name="Normal 5 4 10 2 2 2" xfId="41749" xr:uid="{00000000-0005-0000-0000-00006D590000}"/>
    <cellStyle name="Normal 5 4 10 2 3" xfId="29701" xr:uid="{00000000-0005-0000-0000-00006E590000}"/>
    <cellStyle name="Normal 5 4 10 3" xfId="7409" xr:uid="{00000000-0005-0000-0000-00006F590000}"/>
    <cellStyle name="Normal 5 4 10 3 2" xfId="36266" xr:uid="{00000000-0005-0000-0000-000070590000}"/>
    <cellStyle name="Normal 5 4 10 3 2 2" xfId="41750" xr:uid="{00000000-0005-0000-0000-000071590000}"/>
    <cellStyle name="Normal 5 4 10 3 3" xfId="38630" xr:uid="{00000000-0005-0000-0000-000072590000}"/>
    <cellStyle name="Normal 5 4 10 4" xfId="36267" xr:uid="{00000000-0005-0000-0000-000073590000}"/>
    <cellStyle name="Normal 5 4 10 4 2" xfId="41751" xr:uid="{00000000-0005-0000-0000-000074590000}"/>
    <cellStyle name="Normal 5 4 10 5" xfId="29703" xr:uid="{00000000-0005-0000-0000-000075590000}"/>
    <cellStyle name="Normal 5 4 11" xfId="7410" xr:uid="{00000000-0005-0000-0000-000076590000}"/>
    <cellStyle name="Normal 5 4 11 2" xfId="7411" xr:uid="{00000000-0005-0000-0000-000077590000}"/>
    <cellStyle name="Normal 5 4 11 2 2" xfId="36268" xr:uid="{00000000-0005-0000-0000-000078590000}"/>
    <cellStyle name="Normal 5 4 11 2 2 2" xfId="41752" xr:uid="{00000000-0005-0000-0000-000079590000}"/>
    <cellStyle name="Normal 5 4 11 2 3" xfId="38628" xr:uid="{00000000-0005-0000-0000-00007A590000}"/>
    <cellStyle name="Normal 5 4 11 3" xfId="7412" xr:uid="{00000000-0005-0000-0000-00007B590000}"/>
    <cellStyle name="Normal 5 4 11 3 2" xfId="36269" xr:uid="{00000000-0005-0000-0000-00007C590000}"/>
    <cellStyle name="Normal 5 4 11 3 2 2" xfId="41753" xr:uid="{00000000-0005-0000-0000-00007D590000}"/>
    <cellStyle name="Normal 5 4 11 3 3" xfId="38627" xr:uid="{00000000-0005-0000-0000-00007E590000}"/>
    <cellStyle name="Normal 5 4 11 4" xfId="36270" xr:uid="{00000000-0005-0000-0000-00007F590000}"/>
    <cellStyle name="Normal 5 4 11 4 2" xfId="41754" xr:uid="{00000000-0005-0000-0000-000080590000}"/>
    <cellStyle name="Normal 5 4 11 5" xfId="29706" xr:uid="{00000000-0005-0000-0000-000081590000}"/>
    <cellStyle name="Normal 5 4 12" xfId="7413" xr:uid="{00000000-0005-0000-0000-000082590000}"/>
    <cellStyle name="Normal 5 4 12 2" xfId="7414" xr:uid="{00000000-0005-0000-0000-000083590000}"/>
    <cellStyle name="Normal 5 4 12 2 2" xfId="36271" xr:uid="{00000000-0005-0000-0000-000084590000}"/>
    <cellStyle name="Normal 5 4 12 2 2 2" xfId="41755" xr:uid="{00000000-0005-0000-0000-000085590000}"/>
    <cellStyle name="Normal 5 4 12 2 3" xfId="38625" xr:uid="{00000000-0005-0000-0000-000086590000}"/>
    <cellStyle name="Normal 5 4 12 3" xfId="7415" xr:uid="{00000000-0005-0000-0000-000087590000}"/>
    <cellStyle name="Normal 5 4 12 3 2" xfId="36272" xr:uid="{00000000-0005-0000-0000-000088590000}"/>
    <cellStyle name="Normal 5 4 12 3 2 2" xfId="41756" xr:uid="{00000000-0005-0000-0000-000089590000}"/>
    <cellStyle name="Normal 5 4 12 3 3" xfId="38624" xr:uid="{00000000-0005-0000-0000-00008A590000}"/>
    <cellStyle name="Normal 5 4 12 4" xfId="36273" xr:uid="{00000000-0005-0000-0000-00008B590000}"/>
    <cellStyle name="Normal 5 4 12 4 2" xfId="41757" xr:uid="{00000000-0005-0000-0000-00008C590000}"/>
    <cellStyle name="Normal 5 4 12 5" xfId="29709" xr:uid="{00000000-0005-0000-0000-00008D590000}"/>
    <cellStyle name="Normal 5 4 13" xfId="7416" xr:uid="{00000000-0005-0000-0000-00008E590000}"/>
    <cellStyle name="Normal 5 4 13 2" xfId="7417" xr:uid="{00000000-0005-0000-0000-00008F590000}"/>
    <cellStyle name="Normal 5 4 13 2 2" xfId="36274" xr:uid="{00000000-0005-0000-0000-000090590000}"/>
    <cellStyle name="Normal 5 4 13 2 2 2" xfId="41758" xr:uid="{00000000-0005-0000-0000-000091590000}"/>
    <cellStyle name="Normal 5 4 13 2 3" xfId="38622" xr:uid="{00000000-0005-0000-0000-000092590000}"/>
    <cellStyle name="Normal 5 4 13 3" xfId="7418" xr:uid="{00000000-0005-0000-0000-000093590000}"/>
    <cellStyle name="Normal 5 4 13 3 2" xfId="36275" xr:uid="{00000000-0005-0000-0000-000094590000}"/>
    <cellStyle name="Normal 5 4 13 3 2 2" xfId="41759" xr:uid="{00000000-0005-0000-0000-000095590000}"/>
    <cellStyle name="Normal 5 4 13 3 3" xfId="38621" xr:uid="{00000000-0005-0000-0000-000096590000}"/>
    <cellStyle name="Normal 5 4 13 4" xfId="36276" xr:uid="{00000000-0005-0000-0000-000097590000}"/>
    <cellStyle name="Normal 5 4 13 4 2" xfId="41760" xr:uid="{00000000-0005-0000-0000-000098590000}"/>
    <cellStyle name="Normal 5 4 13 5" xfId="29712" xr:uid="{00000000-0005-0000-0000-000099590000}"/>
    <cellStyle name="Normal 5 4 14" xfId="7419" xr:uid="{00000000-0005-0000-0000-00009A590000}"/>
    <cellStyle name="Normal 5 4 14 2" xfId="7420" xr:uid="{00000000-0005-0000-0000-00009B590000}"/>
    <cellStyle name="Normal 5 4 14 2 2" xfId="36277" xr:uid="{00000000-0005-0000-0000-00009C590000}"/>
    <cellStyle name="Normal 5 4 14 2 2 2" xfId="41761" xr:uid="{00000000-0005-0000-0000-00009D590000}"/>
    <cellStyle name="Normal 5 4 14 2 3" xfId="38619" xr:uid="{00000000-0005-0000-0000-00009E590000}"/>
    <cellStyle name="Normal 5 4 14 3" xfId="7421" xr:uid="{00000000-0005-0000-0000-00009F590000}"/>
    <cellStyle name="Normal 5 4 14 3 2" xfId="36278" xr:uid="{00000000-0005-0000-0000-0000A0590000}"/>
    <cellStyle name="Normal 5 4 14 3 2 2" xfId="41762" xr:uid="{00000000-0005-0000-0000-0000A1590000}"/>
    <cellStyle name="Normal 5 4 14 3 3" xfId="38618" xr:uid="{00000000-0005-0000-0000-0000A2590000}"/>
    <cellStyle name="Normal 5 4 14 4" xfId="36279" xr:uid="{00000000-0005-0000-0000-0000A3590000}"/>
    <cellStyle name="Normal 5 4 14 4 2" xfId="41763" xr:uid="{00000000-0005-0000-0000-0000A4590000}"/>
    <cellStyle name="Normal 5 4 14 5" xfId="29715" xr:uid="{00000000-0005-0000-0000-0000A5590000}"/>
    <cellStyle name="Normal 5 4 15" xfId="7422" xr:uid="{00000000-0005-0000-0000-0000A6590000}"/>
    <cellStyle name="Normal 5 4 15 2" xfId="7423" xr:uid="{00000000-0005-0000-0000-0000A7590000}"/>
    <cellStyle name="Normal 5 4 15 2 2" xfId="36280" xr:uid="{00000000-0005-0000-0000-0000A8590000}"/>
    <cellStyle name="Normal 5 4 15 2 2 2" xfId="41764" xr:uid="{00000000-0005-0000-0000-0000A9590000}"/>
    <cellStyle name="Normal 5 4 15 2 3" xfId="38616" xr:uid="{00000000-0005-0000-0000-0000AA590000}"/>
    <cellStyle name="Normal 5 4 15 3" xfId="7424" xr:uid="{00000000-0005-0000-0000-0000AB590000}"/>
    <cellStyle name="Normal 5 4 15 3 2" xfId="36281" xr:uid="{00000000-0005-0000-0000-0000AC590000}"/>
    <cellStyle name="Normal 5 4 15 3 2 2" xfId="41765" xr:uid="{00000000-0005-0000-0000-0000AD590000}"/>
    <cellStyle name="Normal 5 4 15 3 3" xfId="38615" xr:uid="{00000000-0005-0000-0000-0000AE590000}"/>
    <cellStyle name="Normal 5 4 15 4" xfId="36282" xr:uid="{00000000-0005-0000-0000-0000AF590000}"/>
    <cellStyle name="Normal 5 4 15 4 2" xfId="41766" xr:uid="{00000000-0005-0000-0000-0000B0590000}"/>
    <cellStyle name="Normal 5 4 15 5" xfId="29718" xr:uid="{00000000-0005-0000-0000-0000B1590000}"/>
    <cellStyle name="Normal 5 4 16" xfId="7425" xr:uid="{00000000-0005-0000-0000-0000B2590000}"/>
    <cellStyle name="Normal 5 4 16 2" xfId="7426" xr:uid="{00000000-0005-0000-0000-0000B3590000}"/>
    <cellStyle name="Normal 5 4 16 2 2" xfId="36283" xr:uid="{00000000-0005-0000-0000-0000B4590000}"/>
    <cellStyle name="Normal 5 4 16 2 2 2" xfId="41767" xr:uid="{00000000-0005-0000-0000-0000B5590000}"/>
    <cellStyle name="Normal 5 4 16 2 3" xfId="38613" xr:uid="{00000000-0005-0000-0000-0000B6590000}"/>
    <cellStyle name="Normal 5 4 16 3" xfId="7427" xr:uid="{00000000-0005-0000-0000-0000B7590000}"/>
    <cellStyle name="Normal 5 4 16 3 2" xfId="36284" xr:uid="{00000000-0005-0000-0000-0000B8590000}"/>
    <cellStyle name="Normal 5 4 16 3 2 2" xfId="41768" xr:uid="{00000000-0005-0000-0000-0000B9590000}"/>
    <cellStyle name="Normal 5 4 16 3 3" xfId="38612" xr:uid="{00000000-0005-0000-0000-0000BA590000}"/>
    <cellStyle name="Normal 5 4 16 4" xfId="36285" xr:uid="{00000000-0005-0000-0000-0000BB590000}"/>
    <cellStyle name="Normal 5 4 16 4 2" xfId="41769" xr:uid="{00000000-0005-0000-0000-0000BC590000}"/>
    <cellStyle name="Normal 5 4 16 5" xfId="29721" xr:uid="{00000000-0005-0000-0000-0000BD590000}"/>
    <cellStyle name="Normal 5 4 17" xfId="7428" xr:uid="{00000000-0005-0000-0000-0000BE590000}"/>
    <cellStyle name="Normal 5 4 17 2" xfId="7429" xr:uid="{00000000-0005-0000-0000-0000BF590000}"/>
    <cellStyle name="Normal 5 4 17 2 2" xfId="36286" xr:uid="{00000000-0005-0000-0000-0000C0590000}"/>
    <cellStyle name="Normal 5 4 17 2 2 2" xfId="41770" xr:uid="{00000000-0005-0000-0000-0000C1590000}"/>
    <cellStyle name="Normal 5 4 17 2 3" xfId="29723" xr:uid="{00000000-0005-0000-0000-0000C2590000}"/>
    <cellStyle name="Normal 5 4 17 3" xfId="7430" xr:uid="{00000000-0005-0000-0000-0000C3590000}"/>
    <cellStyle name="Normal 5 4 17 3 2" xfId="36287" xr:uid="{00000000-0005-0000-0000-0000C4590000}"/>
    <cellStyle name="Normal 5 4 17 3 2 2" xfId="41771" xr:uid="{00000000-0005-0000-0000-0000C5590000}"/>
    <cellStyle name="Normal 5 4 17 3 3" xfId="29724" xr:uid="{00000000-0005-0000-0000-0000C6590000}"/>
    <cellStyle name="Normal 5 4 17 4" xfId="36288" xr:uid="{00000000-0005-0000-0000-0000C7590000}"/>
    <cellStyle name="Normal 5 4 17 4 2" xfId="41772" xr:uid="{00000000-0005-0000-0000-0000C8590000}"/>
    <cellStyle name="Normal 5 4 17 5" xfId="29725" xr:uid="{00000000-0005-0000-0000-0000C9590000}"/>
    <cellStyle name="Normal 5 4 18" xfId="7431" xr:uid="{00000000-0005-0000-0000-0000CA590000}"/>
    <cellStyle name="Normal 5 4 18 2" xfId="7432" xr:uid="{00000000-0005-0000-0000-0000CB590000}"/>
    <cellStyle name="Normal 5 4 18 2 2" xfId="36289" xr:uid="{00000000-0005-0000-0000-0000CC590000}"/>
    <cellStyle name="Normal 5 4 18 2 2 2" xfId="41773" xr:uid="{00000000-0005-0000-0000-0000CD590000}"/>
    <cellStyle name="Normal 5 4 18 2 3" xfId="29727" xr:uid="{00000000-0005-0000-0000-0000CE590000}"/>
    <cellStyle name="Normal 5 4 18 3" xfId="7433" xr:uid="{00000000-0005-0000-0000-0000CF590000}"/>
    <cellStyle name="Normal 5 4 18 3 2" xfId="36290" xr:uid="{00000000-0005-0000-0000-0000D0590000}"/>
    <cellStyle name="Normal 5 4 18 3 2 2" xfId="41774" xr:uid="{00000000-0005-0000-0000-0000D1590000}"/>
    <cellStyle name="Normal 5 4 18 3 3" xfId="29729" xr:uid="{00000000-0005-0000-0000-0000D2590000}"/>
    <cellStyle name="Normal 5 4 18 4" xfId="36291" xr:uid="{00000000-0005-0000-0000-0000D3590000}"/>
    <cellStyle name="Normal 5 4 18 4 2" xfId="41775" xr:uid="{00000000-0005-0000-0000-0000D4590000}"/>
    <cellStyle name="Normal 5 4 18 5" xfId="38608" xr:uid="{00000000-0005-0000-0000-0000D5590000}"/>
    <cellStyle name="Normal 5 4 19" xfId="7434" xr:uid="{00000000-0005-0000-0000-0000D6590000}"/>
    <cellStyle name="Normal 5 4 19 2" xfId="7435" xr:uid="{00000000-0005-0000-0000-0000D7590000}"/>
    <cellStyle name="Normal 5 4 19 2 2" xfId="36292" xr:uid="{00000000-0005-0000-0000-0000D8590000}"/>
    <cellStyle name="Normal 5 4 19 2 2 2" xfId="41776" xr:uid="{00000000-0005-0000-0000-0000D9590000}"/>
    <cellStyle name="Normal 5 4 19 2 3" xfId="29732" xr:uid="{00000000-0005-0000-0000-0000DA590000}"/>
    <cellStyle name="Normal 5 4 19 3" xfId="7436" xr:uid="{00000000-0005-0000-0000-0000DB590000}"/>
    <cellStyle name="Normal 5 4 19 3 2" xfId="36293" xr:uid="{00000000-0005-0000-0000-0000DC590000}"/>
    <cellStyle name="Normal 5 4 19 3 2 2" xfId="41777" xr:uid="{00000000-0005-0000-0000-0000DD590000}"/>
    <cellStyle name="Normal 5 4 19 3 3" xfId="29733" xr:uid="{00000000-0005-0000-0000-0000DE590000}"/>
    <cellStyle name="Normal 5 4 19 4" xfId="36294" xr:uid="{00000000-0005-0000-0000-0000DF590000}"/>
    <cellStyle name="Normal 5 4 19 4 2" xfId="41778" xr:uid="{00000000-0005-0000-0000-0000E0590000}"/>
    <cellStyle name="Normal 5 4 19 5" xfId="29734" xr:uid="{00000000-0005-0000-0000-0000E1590000}"/>
    <cellStyle name="Normal 5 4 2" xfId="7437" xr:uid="{00000000-0005-0000-0000-0000E2590000}"/>
    <cellStyle name="Normal 5 4 2 10" xfId="7438" xr:uid="{00000000-0005-0000-0000-0000E3590000}"/>
    <cellStyle name="Normal 5 4 2 10 2" xfId="7439" xr:uid="{00000000-0005-0000-0000-0000E4590000}"/>
    <cellStyle name="Normal 5 4 2 10 2 2" xfId="36295" xr:uid="{00000000-0005-0000-0000-0000E5590000}"/>
    <cellStyle name="Normal 5 4 2 10 2 2 2" xfId="41779" xr:uid="{00000000-0005-0000-0000-0000E6590000}"/>
    <cellStyle name="Normal 5 4 2 10 2 3" xfId="38605" xr:uid="{00000000-0005-0000-0000-0000E7590000}"/>
    <cellStyle name="Normal 5 4 2 10 3" xfId="7440" xr:uid="{00000000-0005-0000-0000-0000E8590000}"/>
    <cellStyle name="Normal 5 4 2 10 3 2" xfId="36296" xr:uid="{00000000-0005-0000-0000-0000E9590000}"/>
    <cellStyle name="Normal 5 4 2 10 3 2 2" xfId="41780" xr:uid="{00000000-0005-0000-0000-0000EA590000}"/>
    <cellStyle name="Normal 5 4 2 10 3 3" xfId="38604" xr:uid="{00000000-0005-0000-0000-0000EB590000}"/>
    <cellStyle name="Normal 5 4 2 10 4" xfId="36297" xr:uid="{00000000-0005-0000-0000-0000EC590000}"/>
    <cellStyle name="Normal 5 4 2 10 4 2" xfId="41781" xr:uid="{00000000-0005-0000-0000-0000ED590000}"/>
    <cellStyle name="Normal 5 4 2 10 5" xfId="29737" xr:uid="{00000000-0005-0000-0000-0000EE590000}"/>
    <cellStyle name="Normal 5 4 2 11" xfId="7441" xr:uid="{00000000-0005-0000-0000-0000EF590000}"/>
    <cellStyle name="Normal 5 4 2 11 2" xfId="7442" xr:uid="{00000000-0005-0000-0000-0000F0590000}"/>
    <cellStyle name="Normal 5 4 2 11 2 2" xfId="36298" xr:uid="{00000000-0005-0000-0000-0000F1590000}"/>
    <cellStyle name="Normal 5 4 2 11 2 2 2" xfId="41782" xr:uid="{00000000-0005-0000-0000-0000F2590000}"/>
    <cellStyle name="Normal 5 4 2 11 2 3" xfId="38602" xr:uid="{00000000-0005-0000-0000-0000F3590000}"/>
    <cellStyle name="Normal 5 4 2 11 3" xfId="7443" xr:uid="{00000000-0005-0000-0000-0000F4590000}"/>
    <cellStyle name="Normal 5 4 2 11 3 2" xfId="36299" xr:uid="{00000000-0005-0000-0000-0000F5590000}"/>
    <cellStyle name="Normal 5 4 2 11 3 2 2" xfId="41783" xr:uid="{00000000-0005-0000-0000-0000F6590000}"/>
    <cellStyle name="Normal 5 4 2 11 3 3" xfId="38600" xr:uid="{00000000-0005-0000-0000-0000F7590000}"/>
    <cellStyle name="Normal 5 4 2 11 4" xfId="36300" xr:uid="{00000000-0005-0000-0000-0000F8590000}"/>
    <cellStyle name="Normal 5 4 2 11 4 2" xfId="41784" xr:uid="{00000000-0005-0000-0000-0000F9590000}"/>
    <cellStyle name="Normal 5 4 2 11 5" xfId="29740" xr:uid="{00000000-0005-0000-0000-0000FA590000}"/>
    <cellStyle name="Normal 5 4 2 12" xfId="7444" xr:uid="{00000000-0005-0000-0000-0000FB590000}"/>
    <cellStyle name="Normal 5 4 2 12 2" xfId="7445" xr:uid="{00000000-0005-0000-0000-0000FC590000}"/>
    <cellStyle name="Normal 5 4 2 12 2 2" xfId="36301" xr:uid="{00000000-0005-0000-0000-0000FD590000}"/>
    <cellStyle name="Normal 5 4 2 12 2 2 2" xfId="41785" xr:uid="{00000000-0005-0000-0000-0000FE590000}"/>
    <cellStyle name="Normal 5 4 2 12 2 3" xfId="38598" xr:uid="{00000000-0005-0000-0000-0000FF590000}"/>
    <cellStyle name="Normal 5 4 2 12 3" xfId="7446" xr:uid="{00000000-0005-0000-0000-0000005A0000}"/>
    <cellStyle name="Normal 5 4 2 12 3 2" xfId="36302" xr:uid="{00000000-0005-0000-0000-0000015A0000}"/>
    <cellStyle name="Normal 5 4 2 12 3 2 2" xfId="41786" xr:uid="{00000000-0005-0000-0000-0000025A0000}"/>
    <cellStyle name="Normal 5 4 2 12 3 3" xfId="38597" xr:uid="{00000000-0005-0000-0000-0000035A0000}"/>
    <cellStyle name="Normal 5 4 2 12 4" xfId="36303" xr:uid="{00000000-0005-0000-0000-0000045A0000}"/>
    <cellStyle name="Normal 5 4 2 12 4 2" xfId="41787" xr:uid="{00000000-0005-0000-0000-0000055A0000}"/>
    <cellStyle name="Normal 5 4 2 12 5" xfId="29742" xr:uid="{00000000-0005-0000-0000-0000065A0000}"/>
    <cellStyle name="Normal 5 4 2 13" xfId="7447" xr:uid="{00000000-0005-0000-0000-0000075A0000}"/>
    <cellStyle name="Normal 5 4 2 13 2" xfId="7448" xr:uid="{00000000-0005-0000-0000-0000085A0000}"/>
    <cellStyle name="Normal 5 4 2 13 2 2" xfId="36304" xr:uid="{00000000-0005-0000-0000-0000095A0000}"/>
    <cellStyle name="Normal 5 4 2 13 2 2 2" xfId="41788" xr:uid="{00000000-0005-0000-0000-00000A5A0000}"/>
    <cellStyle name="Normal 5 4 2 13 2 3" xfId="38595" xr:uid="{00000000-0005-0000-0000-00000B5A0000}"/>
    <cellStyle name="Normal 5 4 2 13 3" xfId="7449" xr:uid="{00000000-0005-0000-0000-00000C5A0000}"/>
    <cellStyle name="Normal 5 4 2 13 3 2" xfId="36305" xr:uid="{00000000-0005-0000-0000-00000D5A0000}"/>
    <cellStyle name="Normal 5 4 2 13 3 2 2" xfId="41789" xr:uid="{00000000-0005-0000-0000-00000E5A0000}"/>
    <cellStyle name="Normal 5 4 2 13 3 3" xfId="38593" xr:uid="{00000000-0005-0000-0000-00000F5A0000}"/>
    <cellStyle name="Normal 5 4 2 13 4" xfId="36306" xr:uid="{00000000-0005-0000-0000-0000105A0000}"/>
    <cellStyle name="Normal 5 4 2 13 4 2" xfId="41790" xr:uid="{00000000-0005-0000-0000-0000115A0000}"/>
    <cellStyle name="Normal 5 4 2 13 5" xfId="29745" xr:uid="{00000000-0005-0000-0000-0000125A0000}"/>
    <cellStyle name="Normal 5 4 2 14" xfId="7450" xr:uid="{00000000-0005-0000-0000-0000135A0000}"/>
    <cellStyle name="Normal 5 4 2 14 2" xfId="7451" xr:uid="{00000000-0005-0000-0000-0000145A0000}"/>
    <cellStyle name="Normal 5 4 2 14 2 2" xfId="36307" xr:uid="{00000000-0005-0000-0000-0000155A0000}"/>
    <cellStyle name="Normal 5 4 2 14 2 2 2" xfId="41791" xr:uid="{00000000-0005-0000-0000-0000165A0000}"/>
    <cellStyle name="Normal 5 4 2 14 2 3" xfId="38591" xr:uid="{00000000-0005-0000-0000-0000175A0000}"/>
    <cellStyle name="Normal 5 4 2 14 3" xfId="7452" xr:uid="{00000000-0005-0000-0000-0000185A0000}"/>
    <cellStyle name="Normal 5 4 2 14 3 2" xfId="36308" xr:uid="{00000000-0005-0000-0000-0000195A0000}"/>
    <cellStyle name="Normal 5 4 2 14 3 2 2" xfId="41792" xr:uid="{00000000-0005-0000-0000-00001A5A0000}"/>
    <cellStyle name="Normal 5 4 2 14 3 3" xfId="38590" xr:uid="{00000000-0005-0000-0000-00001B5A0000}"/>
    <cellStyle name="Normal 5 4 2 14 4" xfId="36309" xr:uid="{00000000-0005-0000-0000-00001C5A0000}"/>
    <cellStyle name="Normal 5 4 2 14 4 2" xfId="41793" xr:uid="{00000000-0005-0000-0000-00001D5A0000}"/>
    <cellStyle name="Normal 5 4 2 14 5" xfId="29748" xr:uid="{00000000-0005-0000-0000-00001E5A0000}"/>
    <cellStyle name="Normal 5 4 2 15" xfId="7453" xr:uid="{00000000-0005-0000-0000-00001F5A0000}"/>
    <cellStyle name="Normal 5 4 2 15 2" xfId="7454" xr:uid="{00000000-0005-0000-0000-0000205A0000}"/>
    <cellStyle name="Normal 5 4 2 15 2 2" xfId="36310" xr:uid="{00000000-0005-0000-0000-0000215A0000}"/>
    <cellStyle name="Normal 5 4 2 15 2 2 2" xfId="41794" xr:uid="{00000000-0005-0000-0000-0000225A0000}"/>
    <cellStyle name="Normal 5 4 2 15 2 3" xfId="38588" xr:uid="{00000000-0005-0000-0000-0000235A0000}"/>
    <cellStyle name="Normal 5 4 2 15 3" xfId="7455" xr:uid="{00000000-0005-0000-0000-0000245A0000}"/>
    <cellStyle name="Normal 5 4 2 15 3 2" xfId="36311" xr:uid="{00000000-0005-0000-0000-0000255A0000}"/>
    <cellStyle name="Normal 5 4 2 15 3 2 2" xfId="41795" xr:uid="{00000000-0005-0000-0000-0000265A0000}"/>
    <cellStyle name="Normal 5 4 2 15 3 3" xfId="38586" xr:uid="{00000000-0005-0000-0000-0000275A0000}"/>
    <cellStyle name="Normal 5 4 2 15 4" xfId="36312" xr:uid="{00000000-0005-0000-0000-0000285A0000}"/>
    <cellStyle name="Normal 5 4 2 15 4 2" xfId="41796" xr:uid="{00000000-0005-0000-0000-0000295A0000}"/>
    <cellStyle name="Normal 5 4 2 15 5" xfId="38585" xr:uid="{00000000-0005-0000-0000-00002A5A0000}"/>
    <cellStyle name="Normal 5 4 2 16" xfId="7456" xr:uid="{00000000-0005-0000-0000-00002B5A0000}"/>
    <cellStyle name="Normal 5 4 2 16 2" xfId="7457" xr:uid="{00000000-0005-0000-0000-00002C5A0000}"/>
    <cellStyle name="Normal 5 4 2 16 2 2" xfId="36313" xr:uid="{00000000-0005-0000-0000-00002D5A0000}"/>
    <cellStyle name="Normal 5 4 2 16 2 2 2" xfId="41797" xr:uid="{00000000-0005-0000-0000-00002E5A0000}"/>
    <cellStyle name="Normal 5 4 2 16 2 3" xfId="29751" xr:uid="{00000000-0005-0000-0000-00002F5A0000}"/>
    <cellStyle name="Normal 5 4 2 16 3" xfId="7458" xr:uid="{00000000-0005-0000-0000-0000305A0000}"/>
    <cellStyle name="Normal 5 4 2 16 3 2" xfId="36314" xr:uid="{00000000-0005-0000-0000-0000315A0000}"/>
    <cellStyle name="Normal 5 4 2 16 3 2 2" xfId="41798" xr:uid="{00000000-0005-0000-0000-0000325A0000}"/>
    <cellStyle name="Normal 5 4 2 16 3 3" xfId="38584" xr:uid="{00000000-0005-0000-0000-0000335A0000}"/>
    <cellStyle name="Normal 5 4 2 16 4" xfId="36315" xr:uid="{00000000-0005-0000-0000-0000345A0000}"/>
    <cellStyle name="Normal 5 4 2 16 4 2" xfId="41799" xr:uid="{00000000-0005-0000-0000-0000355A0000}"/>
    <cellStyle name="Normal 5 4 2 16 5" xfId="38583" xr:uid="{00000000-0005-0000-0000-0000365A0000}"/>
    <cellStyle name="Normal 5 4 2 17" xfId="7459" xr:uid="{00000000-0005-0000-0000-0000375A0000}"/>
    <cellStyle name="Normal 5 4 2 17 2" xfId="36316" xr:uid="{00000000-0005-0000-0000-0000385A0000}"/>
    <cellStyle name="Normal 5 4 2 17 2 2" xfId="41800" xr:uid="{00000000-0005-0000-0000-0000395A0000}"/>
    <cellStyle name="Normal 5 4 2 17 3" xfId="38582" xr:uid="{00000000-0005-0000-0000-00003A5A0000}"/>
    <cellStyle name="Normal 5 4 2 18" xfId="7460" xr:uid="{00000000-0005-0000-0000-00003B5A0000}"/>
    <cellStyle name="Normal 5 4 2 18 2" xfId="36317" xr:uid="{00000000-0005-0000-0000-00003C5A0000}"/>
    <cellStyle name="Normal 5 4 2 18 2 2" xfId="41801" xr:uid="{00000000-0005-0000-0000-00003D5A0000}"/>
    <cellStyle name="Normal 5 4 2 18 3" xfId="38581" xr:uid="{00000000-0005-0000-0000-00003E5A0000}"/>
    <cellStyle name="Normal 5 4 2 19" xfId="36318" xr:uid="{00000000-0005-0000-0000-00003F5A0000}"/>
    <cellStyle name="Normal 5 4 2 19 2" xfId="41802" xr:uid="{00000000-0005-0000-0000-0000405A0000}"/>
    <cellStyle name="Normal 5 4 2 2" xfId="7461" xr:uid="{00000000-0005-0000-0000-0000415A0000}"/>
    <cellStyle name="Normal 5 4 2 2 2" xfId="7462" xr:uid="{00000000-0005-0000-0000-0000425A0000}"/>
    <cellStyle name="Normal 5 4 2 2 2 2" xfId="36319" xr:uid="{00000000-0005-0000-0000-0000435A0000}"/>
    <cellStyle name="Normal 5 4 2 2 2 2 2" xfId="41803" xr:uid="{00000000-0005-0000-0000-0000445A0000}"/>
    <cellStyle name="Normal 5 4 2 2 2 3" xfId="29757" xr:uid="{00000000-0005-0000-0000-0000455A0000}"/>
    <cellStyle name="Normal 5 4 2 2 3" xfId="7463" xr:uid="{00000000-0005-0000-0000-0000465A0000}"/>
    <cellStyle name="Normal 5 4 2 2 3 2" xfId="36320" xr:uid="{00000000-0005-0000-0000-0000475A0000}"/>
    <cellStyle name="Normal 5 4 2 2 3 2 2" xfId="41804" xr:uid="{00000000-0005-0000-0000-0000485A0000}"/>
    <cellStyle name="Normal 5 4 2 2 3 3" xfId="29759" xr:uid="{00000000-0005-0000-0000-0000495A0000}"/>
    <cellStyle name="Normal 5 4 2 2 4" xfId="36321" xr:uid="{00000000-0005-0000-0000-00004A5A0000}"/>
    <cellStyle name="Normal 5 4 2 2 4 2" xfId="41805" xr:uid="{00000000-0005-0000-0000-00004B5A0000}"/>
    <cellStyle name="Normal 5 4 2 2 5" xfId="38579" xr:uid="{00000000-0005-0000-0000-00004C5A0000}"/>
    <cellStyle name="Normal 5 4 2 20" xfId="29760" xr:uid="{00000000-0005-0000-0000-00004D5A0000}"/>
    <cellStyle name="Normal 5 4 2 3" xfId="7464" xr:uid="{00000000-0005-0000-0000-00004E5A0000}"/>
    <cellStyle name="Normal 5 4 2 3 2" xfId="7465" xr:uid="{00000000-0005-0000-0000-00004F5A0000}"/>
    <cellStyle name="Normal 5 4 2 3 2 2" xfId="36322" xr:uid="{00000000-0005-0000-0000-0000505A0000}"/>
    <cellStyle name="Normal 5 4 2 3 2 2 2" xfId="41806" xr:uid="{00000000-0005-0000-0000-0000515A0000}"/>
    <cellStyle name="Normal 5 4 2 3 2 3" xfId="38577" xr:uid="{00000000-0005-0000-0000-0000525A0000}"/>
    <cellStyle name="Normal 5 4 2 3 3" xfId="7466" xr:uid="{00000000-0005-0000-0000-0000535A0000}"/>
    <cellStyle name="Normal 5 4 2 3 3 2" xfId="36323" xr:uid="{00000000-0005-0000-0000-0000545A0000}"/>
    <cellStyle name="Normal 5 4 2 3 3 2 2" xfId="41807" xr:uid="{00000000-0005-0000-0000-0000555A0000}"/>
    <cellStyle name="Normal 5 4 2 3 3 3" xfId="38576" xr:uid="{00000000-0005-0000-0000-0000565A0000}"/>
    <cellStyle name="Normal 5 4 2 3 4" xfId="36324" xr:uid="{00000000-0005-0000-0000-0000575A0000}"/>
    <cellStyle name="Normal 5 4 2 3 4 2" xfId="41808" xr:uid="{00000000-0005-0000-0000-0000585A0000}"/>
    <cellStyle name="Normal 5 4 2 3 5" xfId="29764" xr:uid="{00000000-0005-0000-0000-0000595A0000}"/>
    <cellStyle name="Normal 5 4 2 4" xfId="7467" xr:uid="{00000000-0005-0000-0000-00005A5A0000}"/>
    <cellStyle name="Normal 5 4 2 4 2" xfId="7468" xr:uid="{00000000-0005-0000-0000-00005B5A0000}"/>
    <cellStyle name="Normal 5 4 2 4 2 2" xfId="36325" xr:uid="{00000000-0005-0000-0000-00005C5A0000}"/>
    <cellStyle name="Normal 5 4 2 4 2 2 2" xfId="41809" xr:uid="{00000000-0005-0000-0000-00005D5A0000}"/>
    <cellStyle name="Normal 5 4 2 4 2 3" xfId="38574" xr:uid="{00000000-0005-0000-0000-00005E5A0000}"/>
    <cellStyle name="Normal 5 4 2 4 3" xfId="7469" xr:uid="{00000000-0005-0000-0000-00005F5A0000}"/>
    <cellStyle name="Normal 5 4 2 4 3 2" xfId="36326" xr:uid="{00000000-0005-0000-0000-0000605A0000}"/>
    <cellStyle name="Normal 5 4 2 4 3 2 2" xfId="41810" xr:uid="{00000000-0005-0000-0000-0000615A0000}"/>
    <cellStyle name="Normal 5 4 2 4 3 3" xfId="29767" xr:uid="{00000000-0005-0000-0000-0000625A0000}"/>
    <cellStyle name="Normal 5 4 2 4 4" xfId="36327" xr:uid="{00000000-0005-0000-0000-0000635A0000}"/>
    <cellStyle name="Normal 5 4 2 4 4 2" xfId="41811" xr:uid="{00000000-0005-0000-0000-0000645A0000}"/>
    <cellStyle name="Normal 5 4 2 4 5" xfId="38573" xr:uid="{00000000-0005-0000-0000-0000655A0000}"/>
    <cellStyle name="Normal 5 4 2 5" xfId="7470" xr:uid="{00000000-0005-0000-0000-0000665A0000}"/>
    <cellStyle name="Normal 5 4 2 5 2" xfId="7471" xr:uid="{00000000-0005-0000-0000-0000675A0000}"/>
    <cellStyle name="Normal 5 4 2 5 2 2" xfId="36328" xr:uid="{00000000-0005-0000-0000-0000685A0000}"/>
    <cellStyle name="Normal 5 4 2 5 2 2 2" xfId="41812" xr:uid="{00000000-0005-0000-0000-0000695A0000}"/>
    <cellStyle name="Normal 5 4 2 5 2 3" xfId="29770" xr:uid="{00000000-0005-0000-0000-00006A5A0000}"/>
    <cellStyle name="Normal 5 4 2 5 3" xfId="7472" xr:uid="{00000000-0005-0000-0000-00006B5A0000}"/>
    <cellStyle name="Normal 5 4 2 5 3 2" xfId="36329" xr:uid="{00000000-0005-0000-0000-00006C5A0000}"/>
    <cellStyle name="Normal 5 4 2 5 3 2 2" xfId="41813" xr:uid="{00000000-0005-0000-0000-00006D5A0000}"/>
    <cellStyle name="Normal 5 4 2 5 3 3" xfId="29771" xr:uid="{00000000-0005-0000-0000-00006E5A0000}"/>
    <cellStyle name="Normal 5 4 2 5 4" xfId="36330" xr:uid="{00000000-0005-0000-0000-00006F5A0000}"/>
    <cellStyle name="Normal 5 4 2 5 4 2" xfId="41814" xr:uid="{00000000-0005-0000-0000-0000705A0000}"/>
    <cellStyle name="Normal 5 4 2 5 5" xfId="29772" xr:uid="{00000000-0005-0000-0000-0000715A0000}"/>
    <cellStyle name="Normal 5 4 2 6" xfId="7473" xr:uid="{00000000-0005-0000-0000-0000725A0000}"/>
    <cellStyle name="Normal 5 4 2 6 2" xfId="7474" xr:uid="{00000000-0005-0000-0000-0000735A0000}"/>
    <cellStyle name="Normal 5 4 2 6 2 2" xfId="36331" xr:uid="{00000000-0005-0000-0000-0000745A0000}"/>
    <cellStyle name="Normal 5 4 2 6 2 2 2" xfId="41815" xr:uid="{00000000-0005-0000-0000-0000755A0000}"/>
    <cellStyle name="Normal 5 4 2 6 2 3" xfId="29774" xr:uid="{00000000-0005-0000-0000-0000765A0000}"/>
    <cellStyle name="Normal 5 4 2 6 3" xfId="7475" xr:uid="{00000000-0005-0000-0000-0000775A0000}"/>
    <cellStyle name="Normal 5 4 2 6 3 2" xfId="36332" xr:uid="{00000000-0005-0000-0000-0000785A0000}"/>
    <cellStyle name="Normal 5 4 2 6 3 2 2" xfId="41816" xr:uid="{00000000-0005-0000-0000-0000795A0000}"/>
    <cellStyle name="Normal 5 4 2 6 3 3" xfId="29776" xr:uid="{00000000-0005-0000-0000-00007A5A0000}"/>
    <cellStyle name="Normal 5 4 2 6 4" xfId="36333" xr:uid="{00000000-0005-0000-0000-00007B5A0000}"/>
    <cellStyle name="Normal 5 4 2 6 4 2" xfId="41817" xr:uid="{00000000-0005-0000-0000-00007C5A0000}"/>
    <cellStyle name="Normal 5 4 2 6 5" xfId="38570" xr:uid="{00000000-0005-0000-0000-00007D5A0000}"/>
    <cellStyle name="Normal 5 4 2 7" xfId="7476" xr:uid="{00000000-0005-0000-0000-00007E5A0000}"/>
    <cellStyle name="Normal 5 4 2 7 2" xfId="7477" xr:uid="{00000000-0005-0000-0000-00007F5A0000}"/>
    <cellStyle name="Normal 5 4 2 7 2 2" xfId="36334" xr:uid="{00000000-0005-0000-0000-0000805A0000}"/>
    <cellStyle name="Normal 5 4 2 7 2 2 2" xfId="41818" xr:uid="{00000000-0005-0000-0000-0000815A0000}"/>
    <cellStyle name="Normal 5 4 2 7 2 3" xfId="29779" xr:uid="{00000000-0005-0000-0000-0000825A0000}"/>
    <cellStyle name="Normal 5 4 2 7 3" xfId="7478" xr:uid="{00000000-0005-0000-0000-0000835A0000}"/>
    <cellStyle name="Normal 5 4 2 7 3 2" xfId="36335" xr:uid="{00000000-0005-0000-0000-0000845A0000}"/>
    <cellStyle name="Normal 5 4 2 7 3 2 2" xfId="41819" xr:uid="{00000000-0005-0000-0000-0000855A0000}"/>
    <cellStyle name="Normal 5 4 2 7 3 3" xfId="29780" xr:uid="{00000000-0005-0000-0000-0000865A0000}"/>
    <cellStyle name="Normal 5 4 2 7 4" xfId="36336" xr:uid="{00000000-0005-0000-0000-0000875A0000}"/>
    <cellStyle name="Normal 5 4 2 7 4 2" xfId="41820" xr:uid="{00000000-0005-0000-0000-0000885A0000}"/>
    <cellStyle name="Normal 5 4 2 7 5" xfId="29781" xr:uid="{00000000-0005-0000-0000-0000895A0000}"/>
    <cellStyle name="Normal 5 4 2 8" xfId="7479" xr:uid="{00000000-0005-0000-0000-00008A5A0000}"/>
    <cellStyle name="Normal 5 4 2 8 2" xfId="7480" xr:uid="{00000000-0005-0000-0000-00008B5A0000}"/>
    <cellStyle name="Normal 5 4 2 8 2 2" xfId="36337" xr:uid="{00000000-0005-0000-0000-00008C5A0000}"/>
    <cellStyle name="Normal 5 4 2 8 2 2 2" xfId="41821" xr:uid="{00000000-0005-0000-0000-00008D5A0000}"/>
    <cellStyle name="Normal 5 4 2 8 2 3" xfId="29783" xr:uid="{00000000-0005-0000-0000-00008E5A0000}"/>
    <cellStyle name="Normal 5 4 2 8 3" xfId="7481" xr:uid="{00000000-0005-0000-0000-00008F5A0000}"/>
    <cellStyle name="Normal 5 4 2 8 3 2" xfId="36338" xr:uid="{00000000-0005-0000-0000-0000905A0000}"/>
    <cellStyle name="Normal 5 4 2 8 3 2 2" xfId="41822" xr:uid="{00000000-0005-0000-0000-0000915A0000}"/>
    <cellStyle name="Normal 5 4 2 8 3 3" xfId="29785" xr:uid="{00000000-0005-0000-0000-0000925A0000}"/>
    <cellStyle name="Normal 5 4 2 8 4" xfId="36339" xr:uid="{00000000-0005-0000-0000-0000935A0000}"/>
    <cellStyle name="Normal 5 4 2 8 4 2" xfId="41823" xr:uid="{00000000-0005-0000-0000-0000945A0000}"/>
    <cellStyle name="Normal 5 4 2 8 5" xfId="38567" xr:uid="{00000000-0005-0000-0000-0000955A0000}"/>
    <cellStyle name="Normal 5 4 2 9" xfId="7482" xr:uid="{00000000-0005-0000-0000-0000965A0000}"/>
    <cellStyle name="Normal 5 4 2 9 2" xfId="7483" xr:uid="{00000000-0005-0000-0000-0000975A0000}"/>
    <cellStyle name="Normal 5 4 2 9 2 2" xfId="36340" xr:uid="{00000000-0005-0000-0000-0000985A0000}"/>
    <cellStyle name="Normal 5 4 2 9 2 2 2" xfId="41824" xr:uid="{00000000-0005-0000-0000-0000995A0000}"/>
    <cellStyle name="Normal 5 4 2 9 2 3" xfId="29788" xr:uid="{00000000-0005-0000-0000-00009A5A0000}"/>
    <cellStyle name="Normal 5 4 2 9 3" xfId="7484" xr:uid="{00000000-0005-0000-0000-00009B5A0000}"/>
    <cellStyle name="Normal 5 4 2 9 3 2" xfId="36341" xr:uid="{00000000-0005-0000-0000-00009C5A0000}"/>
    <cellStyle name="Normal 5 4 2 9 3 2 2" xfId="41825" xr:uid="{00000000-0005-0000-0000-00009D5A0000}"/>
    <cellStyle name="Normal 5 4 2 9 3 3" xfId="29789" xr:uid="{00000000-0005-0000-0000-00009E5A0000}"/>
    <cellStyle name="Normal 5 4 2 9 4" xfId="36342" xr:uid="{00000000-0005-0000-0000-00009F5A0000}"/>
    <cellStyle name="Normal 5 4 2 9 4 2" xfId="41826" xr:uid="{00000000-0005-0000-0000-0000A05A0000}"/>
    <cellStyle name="Normal 5 4 2 9 5" xfId="29790" xr:uid="{00000000-0005-0000-0000-0000A15A0000}"/>
    <cellStyle name="Normal 5 4 20" xfId="7485" xr:uid="{00000000-0005-0000-0000-0000A25A0000}"/>
    <cellStyle name="Normal 5 4 20 2" xfId="7486" xr:uid="{00000000-0005-0000-0000-0000A35A0000}"/>
    <cellStyle name="Normal 5 4 20 2 2" xfId="36343" xr:uid="{00000000-0005-0000-0000-0000A45A0000}"/>
    <cellStyle name="Normal 5 4 20 2 2 2" xfId="41827" xr:uid="{00000000-0005-0000-0000-0000A55A0000}"/>
    <cellStyle name="Normal 5 4 20 2 3" xfId="29792" xr:uid="{00000000-0005-0000-0000-0000A65A0000}"/>
    <cellStyle name="Normal 5 4 20 3" xfId="7487" xr:uid="{00000000-0005-0000-0000-0000A75A0000}"/>
    <cellStyle name="Normal 5 4 20 3 2" xfId="36344" xr:uid="{00000000-0005-0000-0000-0000A85A0000}"/>
    <cellStyle name="Normal 5 4 20 3 2 2" xfId="41828" xr:uid="{00000000-0005-0000-0000-0000A95A0000}"/>
    <cellStyle name="Normal 5 4 20 3 3" xfId="38564" xr:uid="{00000000-0005-0000-0000-0000AA5A0000}"/>
    <cellStyle name="Normal 5 4 20 4" xfId="36345" xr:uid="{00000000-0005-0000-0000-0000AB5A0000}"/>
    <cellStyle name="Normal 5 4 20 4 2" xfId="41829" xr:uid="{00000000-0005-0000-0000-0000AC5A0000}"/>
    <cellStyle name="Normal 5 4 20 5" xfId="29794" xr:uid="{00000000-0005-0000-0000-0000AD5A0000}"/>
    <cellStyle name="Normal 5 4 21" xfId="7488" xr:uid="{00000000-0005-0000-0000-0000AE5A0000}"/>
    <cellStyle name="Normal 5 4 21 2" xfId="36346" xr:uid="{00000000-0005-0000-0000-0000AF5A0000}"/>
    <cellStyle name="Normal 5 4 21 2 2" xfId="41830" xr:uid="{00000000-0005-0000-0000-0000B05A0000}"/>
    <cellStyle name="Normal 5 4 21 3" xfId="29795" xr:uid="{00000000-0005-0000-0000-0000B15A0000}"/>
    <cellStyle name="Normal 5 4 22" xfId="7489" xr:uid="{00000000-0005-0000-0000-0000B25A0000}"/>
    <cellStyle name="Normal 5 4 22 2" xfId="36347" xr:uid="{00000000-0005-0000-0000-0000B35A0000}"/>
    <cellStyle name="Normal 5 4 22 2 2" xfId="41831" xr:uid="{00000000-0005-0000-0000-0000B45A0000}"/>
    <cellStyle name="Normal 5 4 22 3" xfId="29796" xr:uid="{00000000-0005-0000-0000-0000B55A0000}"/>
    <cellStyle name="Normal 5 4 23" xfId="36348" xr:uid="{00000000-0005-0000-0000-0000B65A0000}"/>
    <cellStyle name="Normal 5 4 23 2" xfId="41832" xr:uid="{00000000-0005-0000-0000-0000B75A0000}"/>
    <cellStyle name="Normal 5 4 24" xfId="29797" xr:uid="{00000000-0005-0000-0000-0000B85A0000}"/>
    <cellStyle name="Normal 5 4 3" xfId="7490" xr:uid="{00000000-0005-0000-0000-0000B95A0000}"/>
    <cellStyle name="Normal 5 4 3 10" xfId="7491" xr:uid="{00000000-0005-0000-0000-0000BA5A0000}"/>
    <cellStyle name="Normal 5 4 3 10 2" xfId="7492" xr:uid="{00000000-0005-0000-0000-0000BB5A0000}"/>
    <cellStyle name="Normal 5 4 3 10 2 2" xfId="36349" xr:uid="{00000000-0005-0000-0000-0000BC5A0000}"/>
    <cellStyle name="Normal 5 4 3 10 2 2 2" xfId="41833" xr:uid="{00000000-0005-0000-0000-0000BD5A0000}"/>
    <cellStyle name="Normal 5 4 3 10 2 3" xfId="38559" xr:uid="{00000000-0005-0000-0000-0000BE5A0000}"/>
    <cellStyle name="Normal 5 4 3 10 3" xfId="7493" xr:uid="{00000000-0005-0000-0000-0000BF5A0000}"/>
    <cellStyle name="Normal 5 4 3 10 3 2" xfId="36350" xr:uid="{00000000-0005-0000-0000-0000C05A0000}"/>
    <cellStyle name="Normal 5 4 3 10 3 2 2" xfId="41834" xr:uid="{00000000-0005-0000-0000-0000C15A0000}"/>
    <cellStyle name="Normal 5 4 3 10 3 3" xfId="38558" xr:uid="{00000000-0005-0000-0000-0000C25A0000}"/>
    <cellStyle name="Normal 5 4 3 10 4" xfId="36351" xr:uid="{00000000-0005-0000-0000-0000C35A0000}"/>
    <cellStyle name="Normal 5 4 3 10 4 2" xfId="41835" xr:uid="{00000000-0005-0000-0000-0000C45A0000}"/>
    <cellStyle name="Normal 5 4 3 10 5" xfId="29800" xr:uid="{00000000-0005-0000-0000-0000C55A0000}"/>
    <cellStyle name="Normal 5 4 3 11" xfId="7494" xr:uid="{00000000-0005-0000-0000-0000C65A0000}"/>
    <cellStyle name="Normal 5 4 3 11 2" xfId="7495" xr:uid="{00000000-0005-0000-0000-0000C75A0000}"/>
    <cellStyle name="Normal 5 4 3 11 2 2" xfId="36352" xr:uid="{00000000-0005-0000-0000-0000C85A0000}"/>
    <cellStyle name="Normal 5 4 3 11 2 2 2" xfId="41836" xr:uid="{00000000-0005-0000-0000-0000C95A0000}"/>
    <cellStyle name="Normal 5 4 3 11 2 3" xfId="38556" xr:uid="{00000000-0005-0000-0000-0000CA5A0000}"/>
    <cellStyle name="Normal 5 4 3 11 3" xfId="7496" xr:uid="{00000000-0005-0000-0000-0000CB5A0000}"/>
    <cellStyle name="Normal 5 4 3 11 3 2" xfId="36353" xr:uid="{00000000-0005-0000-0000-0000CC5A0000}"/>
    <cellStyle name="Normal 5 4 3 11 3 2 2" xfId="41837" xr:uid="{00000000-0005-0000-0000-0000CD5A0000}"/>
    <cellStyle name="Normal 5 4 3 11 3 3" xfId="38555" xr:uid="{00000000-0005-0000-0000-0000CE5A0000}"/>
    <cellStyle name="Normal 5 4 3 11 4" xfId="36354" xr:uid="{00000000-0005-0000-0000-0000CF5A0000}"/>
    <cellStyle name="Normal 5 4 3 11 4 2" xfId="41838" xr:uid="{00000000-0005-0000-0000-0000D05A0000}"/>
    <cellStyle name="Normal 5 4 3 11 5" xfId="29803" xr:uid="{00000000-0005-0000-0000-0000D15A0000}"/>
    <cellStyle name="Normal 5 4 3 12" xfId="7497" xr:uid="{00000000-0005-0000-0000-0000D25A0000}"/>
    <cellStyle name="Normal 5 4 3 12 2" xfId="7498" xr:uid="{00000000-0005-0000-0000-0000D35A0000}"/>
    <cellStyle name="Normal 5 4 3 12 2 2" xfId="36355" xr:uid="{00000000-0005-0000-0000-0000D45A0000}"/>
    <cellStyle name="Normal 5 4 3 12 2 2 2" xfId="41839" xr:uid="{00000000-0005-0000-0000-0000D55A0000}"/>
    <cellStyle name="Normal 5 4 3 12 2 3" xfId="38553" xr:uid="{00000000-0005-0000-0000-0000D65A0000}"/>
    <cellStyle name="Normal 5 4 3 12 3" xfId="7499" xr:uid="{00000000-0005-0000-0000-0000D75A0000}"/>
    <cellStyle name="Normal 5 4 3 12 3 2" xfId="36356" xr:uid="{00000000-0005-0000-0000-0000D85A0000}"/>
    <cellStyle name="Normal 5 4 3 12 3 2 2" xfId="41840" xr:uid="{00000000-0005-0000-0000-0000D95A0000}"/>
    <cellStyle name="Normal 5 4 3 12 3 3" xfId="38552" xr:uid="{00000000-0005-0000-0000-0000DA5A0000}"/>
    <cellStyle name="Normal 5 4 3 12 4" xfId="36357" xr:uid="{00000000-0005-0000-0000-0000DB5A0000}"/>
    <cellStyle name="Normal 5 4 3 12 4 2" xfId="41841" xr:uid="{00000000-0005-0000-0000-0000DC5A0000}"/>
    <cellStyle name="Normal 5 4 3 12 5" xfId="29806" xr:uid="{00000000-0005-0000-0000-0000DD5A0000}"/>
    <cellStyle name="Normal 5 4 3 13" xfId="7500" xr:uid="{00000000-0005-0000-0000-0000DE5A0000}"/>
    <cellStyle name="Normal 5 4 3 13 2" xfId="7501" xr:uid="{00000000-0005-0000-0000-0000DF5A0000}"/>
    <cellStyle name="Normal 5 4 3 13 2 2" xfId="36358" xr:uid="{00000000-0005-0000-0000-0000E05A0000}"/>
    <cellStyle name="Normal 5 4 3 13 2 2 2" xfId="41842" xr:uid="{00000000-0005-0000-0000-0000E15A0000}"/>
    <cellStyle name="Normal 5 4 3 13 2 3" xfId="29808" xr:uid="{00000000-0005-0000-0000-0000E25A0000}"/>
    <cellStyle name="Normal 5 4 3 13 3" xfId="7502" xr:uid="{00000000-0005-0000-0000-0000E35A0000}"/>
    <cellStyle name="Normal 5 4 3 13 3 2" xfId="36359" xr:uid="{00000000-0005-0000-0000-0000E45A0000}"/>
    <cellStyle name="Normal 5 4 3 13 3 2 2" xfId="41843" xr:uid="{00000000-0005-0000-0000-0000E55A0000}"/>
    <cellStyle name="Normal 5 4 3 13 3 3" xfId="29809" xr:uid="{00000000-0005-0000-0000-0000E65A0000}"/>
    <cellStyle name="Normal 5 4 3 13 4" xfId="36360" xr:uid="{00000000-0005-0000-0000-0000E75A0000}"/>
    <cellStyle name="Normal 5 4 3 13 4 2" xfId="41844" xr:uid="{00000000-0005-0000-0000-0000E85A0000}"/>
    <cellStyle name="Normal 5 4 3 13 5" xfId="29810" xr:uid="{00000000-0005-0000-0000-0000E95A0000}"/>
    <cellStyle name="Normal 5 4 3 14" xfId="7503" xr:uid="{00000000-0005-0000-0000-0000EA5A0000}"/>
    <cellStyle name="Normal 5 4 3 14 2" xfId="7504" xr:uid="{00000000-0005-0000-0000-0000EB5A0000}"/>
    <cellStyle name="Normal 5 4 3 14 2 2" xfId="36361" xr:uid="{00000000-0005-0000-0000-0000EC5A0000}"/>
    <cellStyle name="Normal 5 4 3 14 2 2 2" xfId="41845" xr:uid="{00000000-0005-0000-0000-0000ED5A0000}"/>
    <cellStyle name="Normal 5 4 3 14 2 3" xfId="29812" xr:uid="{00000000-0005-0000-0000-0000EE5A0000}"/>
    <cellStyle name="Normal 5 4 3 14 3" xfId="7505" xr:uid="{00000000-0005-0000-0000-0000EF5A0000}"/>
    <cellStyle name="Normal 5 4 3 14 3 2" xfId="36362" xr:uid="{00000000-0005-0000-0000-0000F05A0000}"/>
    <cellStyle name="Normal 5 4 3 14 3 2 2" xfId="41846" xr:uid="{00000000-0005-0000-0000-0000F15A0000}"/>
    <cellStyle name="Normal 5 4 3 14 3 3" xfId="29814" xr:uid="{00000000-0005-0000-0000-0000F25A0000}"/>
    <cellStyle name="Normal 5 4 3 14 4" xfId="36363" xr:uid="{00000000-0005-0000-0000-0000F35A0000}"/>
    <cellStyle name="Normal 5 4 3 14 4 2" xfId="41847" xr:uid="{00000000-0005-0000-0000-0000F45A0000}"/>
    <cellStyle name="Normal 5 4 3 14 5" xfId="38548" xr:uid="{00000000-0005-0000-0000-0000F55A0000}"/>
    <cellStyle name="Normal 5 4 3 15" xfId="7506" xr:uid="{00000000-0005-0000-0000-0000F65A0000}"/>
    <cellStyle name="Normal 5 4 3 15 2" xfId="7507" xr:uid="{00000000-0005-0000-0000-0000F75A0000}"/>
    <cellStyle name="Normal 5 4 3 15 2 2" xfId="36364" xr:uid="{00000000-0005-0000-0000-0000F85A0000}"/>
    <cellStyle name="Normal 5 4 3 15 2 2 2" xfId="41848" xr:uid="{00000000-0005-0000-0000-0000F95A0000}"/>
    <cellStyle name="Normal 5 4 3 15 2 3" xfId="29817" xr:uid="{00000000-0005-0000-0000-0000FA5A0000}"/>
    <cellStyle name="Normal 5 4 3 15 3" xfId="7508" xr:uid="{00000000-0005-0000-0000-0000FB5A0000}"/>
    <cellStyle name="Normal 5 4 3 15 3 2" xfId="36365" xr:uid="{00000000-0005-0000-0000-0000FC5A0000}"/>
    <cellStyle name="Normal 5 4 3 15 3 2 2" xfId="41849" xr:uid="{00000000-0005-0000-0000-0000FD5A0000}"/>
    <cellStyle name="Normal 5 4 3 15 3 3" xfId="29818" xr:uid="{00000000-0005-0000-0000-0000FE5A0000}"/>
    <cellStyle name="Normal 5 4 3 15 4" xfId="36366" xr:uid="{00000000-0005-0000-0000-0000FF5A0000}"/>
    <cellStyle name="Normal 5 4 3 15 4 2" xfId="41850" xr:uid="{00000000-0005-0000-0000-0000005B0000}"/>
    <cellStyle name="Normal 5 4 3 15 5" xfId="29819" xr:uid="{00000000-0005-0000-0000-0000015B0000}"/>
    <cellStyle name="Normal 5 4 3 16" xfId="7509" xr:uid="{00000000-0005-0000-0000-0000025B0000}"/>
    <cellStyle name="Normal 5 4 3 16 2" xfId="7510" xr:uid="{00000000-0005-0000-0000-0000035B0000}"/>
    <cellStyle name="Normal 5 4 3 16 2 2" xfId="36367" xr:uid="{00000000-0005-0000-0000-0000045B0000}"/>
    <cellStyle name="Normal 5 4 3 16 2 2 2" xfId="41851" xr:uid="{00000000-0005-0000-0000-0000055B0000}"/>
    <cellStyle name="Normal 5 4 3 16 2 3" xfId="29821" xr:uid="{00000000-0005-0000-0000-0000065B0000}"/>
    <cellStyle name="Normal 5 4 3 16 3" xfId="7511" xr:uid="{00000000-0005-0000-0000-0000075B0000}"/>
    <cellStyle name="Normal 5 4 3 16 3 2" xfId="36368" xr:uid="{00000000-0005-0000-0000-0000085B0000}"/>
    <cellStyle name="Normal 5 4 3 16 3 2 2" xfId="41852" xr:uid="{00000000-0005-0000-0000-0000095B0000}"/>
    <cellStyle name="Normal 5 4 3 16 3 3" xfId="29823" xr:uid="{00000000-0005-0000-0000-00000A5B0000}"/>
    <cellStyle name="Normal 5 4 3 16 4" xfId="36369" xr:uid="{00000000-0005-0000-0000-00000B5B0000}"/>
    <cellStyle name="Normal 5 4 3 16 4 2" xfId="41853" xr:uid="{00000000-0005-0000-0000-00000C5B0000}"/>
    <cellStyle name="Normal 5 4 3 16 5" xfId="38545" xr:uid="{00000000-0005-0000-0000-00000D5B0000}"/>
    <cellStyle name="Normal 5 4 3 17" xfId="7512" xr:uid="{00000000-0005-0000-0000-00000E5B0000}"/>
    <cellStyle name="Normal 5 4 3 17 2" xfId="36370" xr:uid="{00000000-0005-0000-0000-00000F5B0000}"/>
    <cellStyle name="Normal 5 4 3 17 2 2" xfId="41854" xr:uid="{00000000-0005-0000-0000-0000105B0000}"/>
    <cellStyle name="Normal 5 4 3 17 3" xfId="29825" xr:uid="{00000000-0005-0000-0000-0000115B0000}"/>
    <cellStyle name="Normal 5 4 3 18" xfId="7513" xr:uid="{00000000-0005-0000-0000-0000125B0000}"/>
    <cellStyle name="Normal 5 4 3 18 2" xfId="36371" xr:uid="{00000000-0005-0000-0000-0000135B0000}"/>
    <cellStyle name="Normal 5 4 3 18 2 2" xfId="41855" xr:uid="{00000000-0005-0000-0000-0000145B0000}"/>
    <cellStyle name="Normal 5 4 3 18 3" xfId="38544" xr:uid="{00000000-0005-0000-0000-0000155B0000}"/>
    <cellStyle name="Normal 5 4 3 19" xfId="36372" xr:uid="{00000000-0005-0000-0000-0000165B0000}"/>
    <cellStyle name="Normal 5 4 3 19 2" xfId="41856" xr:uid="{00000000-0005-0000-0000-0000175B0000}"/>
    <cellStyle name="Normal 5 4 3 2" xfId="7514" xr:uid="{00000000-0005-0000-0000-0000185B0000}"/>
    <cellStyle name="Normal 5 4 3 2 2" xfId="7515" xr:uid="{00000000-0005-0000-0000-0000195B0000}"/>
    <cellStyle name="Normal 5 4 3 2 2 2" xfId="36373" xr:uid="{00000000-0005-0000-0000-00001A5B0000}"/>
    <cellStyle name="Normal 5 4 3 2 2 2 2" xfId="41857" xr:uid="{00000000-0005-0000-0000-00001B5B0000}"/>
    <cellStyle name="Normal 5 4 3 2 2 3" xfId="38543" xr:uid="{00000000-0005-0000-0000-00001C5B0000}"/>
    <cellStyle name="Normal 5 4 3 2 3" xfId="7516" xr:uid="{00000000-0005-0000-0000-00001D5B0000}"/>
    <cellStyle name="Normal 5 4 3 2 3 2" xfId="36374" xr:uid="{00000000-0005-0000-0000-00001E5B0000}"/>
    <cellStyle name="Normal 5 4 3 2 3 2 2" xfId="41858" xr:uid="{00000000-0005-0000-0000-00001F5B0000}"/>
    <cellStyle name="Normal 5 4 3 2 3 3" xfId="38541" xr:uid="{00000000-0005-0000-0000-0000205B0000}"/>
    <cellStyle name="Normal 5 4 3 2 4" xfId="36375" xr:uid="{00000000-0005-0000-0000-0000215B0000}"/>
    <cellStyle name="Normal 5 4 3 2 4 2" xfId="41859" xr:uid="{00000000-0005-0000-0000-0000225B0000}"/>
    <cellStyle name="Normal 5 4 3 2 5" xfId="29830" xr:uid="{00000000-0005-0000-0000-0000235B0000}"/>
    <cellStyle name="Normal 5 4 3 20" xfId="38540" xr:uid="{00000000-0005-0000-0000-0000245B0000}"/>
    <cellStyle name="Normal 5 4 3 3" xfId="7517" xr:uid="{00000000-0005-0000-0000-0000255B0000}"/>
    <cellStyle name="Normal 5 4 3 3 2" xfId="7518" xr:uid="{00000000-0005-0000-0000-0000265B0000}"/>
    <cellStyle name="Normal 5 4 3 3 2 2" xfId="36376" xr:uid="{00000000-0005-0000-0000-0000275B0000}"/>
    <cellStyle name="Normal 5 4 3 3 2 2 2" xfId="41860" xr:uid="{00000000-0005-0000-0000-0000285B0000}"/>
    <cellStyle name="Normal 5 4 3 3 2 3" xfId="29832" xr:uid="{00000000-0005-0000-0000-0000295B0000}"/>
    <cellStyle name="Normal 5 4 3 3 3" xfId="7519" xr:uid="{00000000-0005-0000-0000-00002A5B0000}"/>
    <cellStyle name="Normal 5 4 3 3 3 2" xfId="36377" xr:uid="{00000000-0005-0000-0000-00002B5B0000}"/>
    <cellStyle name="Normal 5 4 3 3 3 2 2" xfId="41861" xr:uid="{00000000-0005-0000-0000-00002C5B0000}"/>
    <cellStyle name="Normal 5 4 3 3 3 3" xfId="29833" xr:uid="{00000000-0005-0000-0000-00002D5B0000}"/>
    <cellStyle name="Normal 5 4 3 3 4" xfId="36378" xr:uid="{00000000-0005-0000-0000-00002E5B0000}"/>
    <cellStyle name="Normal 5 4 3 3 4 2" xfId="41862" xr:uid="{00000000-0005-0000-0000-00002F5B0000}"/>
    <cellStyle name="Normal 5 4 3 3 5" xfId="29834" xr:uid="{00000000-0005-0000-0000-0000305B0000}"/>
    <cellStyle name="Normal 5 4 3 4" xfId="7520" xr:uid="{00000000-0005-0000-0000-0000315B0000}"/>
    <cellStyle name="Normal 5 4 3 4 2" xfId="7521" xr:uid="{00000000-0005-0000-0000-0000325B0000}"/>
    <cellStyle name="Normal 5 4 3 4 2 2" xfId="36379" xr:uid="{00000000-0005-0000-0000-0000335B0000}"/>
    <cellStyle name="Normal 5 4 3 4 2 2 2" xfId="41863" xr:uid="{00000000-0005-0000-0000-0000345B0000}"/>
    <cellStyle name="Normal 5 4 3 4 2 3" xfId="29836" xr:uid="{00000000-0005-0000-0000-0000355B0000}"/>
    <cellStyle name="Normal 5 4 3 4 3" xfId="7522" xr:uid="{00000000-0005-0000-0000-0000365B0000}"/>
    <cellStyle name="Normal 5 4 3 4 3 2" xfId="36380" xr:uid="{00000000-0005-0000-0000-0000375B0000}"/>
    <cellStyle name="Normal 5 4 3 4 3 2 2" xfId="41864" xr:uid="{00000000-0005-0000-0000-0000385B0000}"/>
    <cellStyle name="Normal 5 4 3 4 3 3" xfId="29837" xr:uid="{00000000-0005-0000-0000-0000395B0000}"/>
    <cellStyle name="Normal 5 4 3 4 4" xfId="36381" xr:uid="{00000000-0005-0000-0000-00003A5B0000}"/>
    <cellStyle name="Normal 5 4 3 4 4 2" xfId="41865" xr:uid="{00000000-0005-0000-0000-00003B5B0000}"/>
    <cellStyle name="Normal 5 4 3 4 5" xfId="38535" xr:uid="{00000000-0005-0000-0000-00003C5B0000}"/>
    <cellStyle name="Normal 5 4 3 5" xfId="7523" xr:uid="{00000000-0005-0000-0000-00003D5B0000}"/>
    <cellStyle name="Normal 5 4 3 5 2" xfId="7524" xr:uid="{00000000-0005-0000-0000-00003E5B0000}"/>
    <cellStyle name="Normal 5 4 3 5 2 2" xfId="36382" xr:uid="{00000000-0005-0000-0000-00003F5B0000}"/>
    <cellStyle name="Normal 5 4 3 5 2 2 2" xfId="41866" xr:uid="{00000000-0005-0000-0000-0000405B0000}"/>
    <cellStyle name="Normal 5 4 3 5 2 3" xfId="29838" xr:uid="{00000000-0005-0000-0000-0000415B0000}"/>
    <cellStyle name="Normal 5 4 3 5 3" xfId="7525" xr:uid="{00000000-0005-0000-0000-0000425B0000}"/>
    <cellStyle name="Normal 5 4 3 5 3 2" xfId="36383" xr:uid="{00000000-0005-0000-0000-0000435B0000}"/>
    <cellStyle name="Normal 5 4 3 5 3 2 2" xfId="41867" xr:uid="{00000000-0005-0000-0000-0000445B0000}"/>
    <cellStyle name="Normal 5 4 3 5 3 3" xfId="29839" xr:uid="{00000000-0005-0000-0000-0000455B0000}"/>
    <cellStyle name="Normal 5 4 3 5 4" xfId="36384" xr:uid="{00000000-0005-0000-0000-0000465B0000}"/>
    <cellStyle name="Normal 5 4 3 5 4 2" xfId="41868" xr:uid="{00000000-0005-0000-0000-0000475B0000}"/>
    <cellStyle name="Normal 5 4 3 5 5" xfId="29840" xr:uid="{00000000-0005-0000-0000-0000485B0000}"/>
    <cellStyle name="Normal 5 4 3 6" xfId="7526" xr:uid="{00000000-0005-0000-0000-0000495B0000}"/>
    <cellStyle name="Normal 5 4 3 6 2" xfId="7527" xr:uid="{00000000-0005-0000-0000-00004A5B0000}"/>
    <cellStyle name="Normal 5 4 3 6 2 2" xfId="36385" xr:uid="{00000000-0005-0000-0000-00004B5B0000}"/>
    <cellStyle name="Normal 5 4 3 6 2 2 2" xfId="41869" xr:uid="{00000000-0005-0000-0000-00004C5B0000}"/>
    <cellStyle name="Normal 5 4 3 6 2 3" xfId="29841" xr:uid="{00000000-0005-0000-0000-00004D5B0000}"/>
    <cellStyle name="Normal 5 4 3 6 3" xfId="7528" xr:uid="{00000000-0005-0000-0000-00004E5B0000}"/>
    <cellStyle name="Normal 5 4 3 6 3 2" xfId="36386" xr:uid="{00000000-0005-0000-0000-00004F5B0000}"/>
    <cellStyle name="Normal 5 4 3 6 3 2 2" xfId="41870" xr:uid="{00000000-0005-0000-0000-0000505B0000}"/>
    <cellStyle name="Normal 5 4 3 6 3 3" xfId="29842" xr:uid="{00000000-0005-0000-0000-0000515B0000}"/>
    <cellStyle name="Normal 5 4 3 6 4" xfId="36387" xr:uid="{00000000-0005-0000-0000-0000525B0000}"/>
    <cellStyle name="Normal 5 4 3 6 4 2" xfId="41871" xr:uid="{00000000-0005-0000-0000-0000535B0000}"/>
    <cellStyle name="Normal 5 4 3 6 5" xfId="38528" xr:uid="{00000000-0005-0000-0000-0000545B0000}"/>
    <cellStyle name="Normal 5 4 3 7" xfId="7529" xr:uid="{00000000-0005-0000-0000-0000555B0000}"/>
    <cellStyle name="Normal 5 4 3 7 2" xfId="7530" xr:uid="{00000000-0005-0000-0000-0000565B0000}"/>
    <cellStyle name="Normal 5 4 3 7 2 2" xfId="36388" xr:uid="{00000000-0005-0000-0000-0000575B0000}"/>
    <cellStyle name="Normal 5 4 3 7 2 2 2" xfId="41872" xr:uid="{00000000-0005-0000-0000-0000585B0000}"/>
    <cellStyle name="Normal 5 4 3 7 2 3" xfId="29843" xr:uid="{00000000-0005-0000-0000-0000595B0000}"/>
    <cellStyle name="Normal 5 4 3 7 3" xfId="7531" xr:uid="{00000000-0005-0000-0000-00005A5B0000}"/>
    <cellStyle name="Normal 5 4 3 7 3 2" xfId="36389" xr:uid="{00000000-0005-0000-0000-00005B5B0000}"/>
    <cellStyle name="Normal 5 4 3 7 3 2 2" xfId="41873" xr:uid="{00000000-0005-0000-0000-00005C5B0000}"/>
    <cellStyle name="Normal 5 4 3 7 3 3" xfId="29844" xr:uid="{00000000-0005-0000-0000-00005D5B0000}"/>
    <cellStyle name="Normal 5 4 3 7 4" xfId="36390" xr:uid="{00000000-0005-0000-0000-00005E5B0000}"/>
    <cellStyle name="Normal 5 4 3 7 4 2" xfId="41874" xr:uid="{00000000-0005-0000-0000-00005F5B0000}"/>
    <cellStyle name="Normal 5 4 3 7 5" xfId="29845" xr:uid="{00000000-0005-0000-0000-0000605B0000}"/>
    <cellStyle name="Normal 5 4 3 8" xfId="7532" xr:uid="{00000000-0005-0000-0000-0000615B0000}"/>
    <cellStyle name="Normal 5 4 3 8 2" xfId="7533" xr:uid="{00000000-0005-0000-0000-0000625B0000}"/>
    <cellStyle name="Normal 5 4 3 8 2 2" xfId="36391" xr:uid="{00000000-0005-0000-0000-0000635B0000}"/>
    <cellStyle name="Normal 5 4 3 8 2 2 2" xfId="41875" xr:uid="{00000000-0005-0000-0000-0000645B0000}"/>
    <cellStyle name="Normal 5 4 3 8 2 3" xfId="38524" xr:uid="{00000000-0005-0000-0000-0000655B0000}"/>
    <cellStyle name="Normal 5 4 3 8 3" xfId="7534" xr:uid="{00000000-0005-0000-0000-0000665B0000}"/>
    <cellStyle name="Normal 5 4 3 8 3 2" xfId="36392" xr:uid="{00000000-0005-0000-0000-0000675B0000}"/>
    <cellStyle name="Normal 5 4 3 8 3 2 2" xfId="41876" xr:uid="{00000000-0005-0000-0000-0000685B0000}"/>
    <cellStyle name="Normal 5 4 3 8 3 3" xfId="29848" xr:uid="{00000000-0005-0000-0000-0000695B0000}"/>
    <cellStyle name="Normal 5 4 3 8 4" xfId="36393" xr:uid="{00000000-0005-0000-0000-00006A5B0000}"/>
    <cellStyle name="Normal 5 4 3 8 4 2" xfId="41877" xr:uid="{00000000-0005-0000-0000-00006B5B0000}"/>
    <cellStyle name="Normal 5 4 3 8 5" xfId="38522" xr:uid="{00000000-0005-0000-0000-00006C5B0000}"/>
    <cellStyle name="Normal 5 4 3 9" xfId="7535" xr:uid="{00000000-0005-0000-0000-00006D5B0000}"/>
    <cellStyle name="Normal 5 4 3 9 2" xfId="7536" xr:uid="{00000000-0005-0000-0000-00006E5B0000}"/>
    <cellStyle name="Normal 5 4 3 9 2 2" xfId="36394" xr:uid="{00000000-0005-0000-0000-00006F5B0000}"/>
    <cellStyle name="Normal 5 4 3 9 2 2 2" xfId="41878" xr:uid="{00000000-0005-0000-0000-0000705B0000}"/>
    <cellStyle name="Normal 5 4 3 9 2 3" xfId="29849" xr:uid="{00000000-0005-0000-0000-0000715B0000}"/>
    <cellStyle name="Normal 5 4 3 9 3" xfId="7537" xr:uid="{00000000-0005-0000-0000-0000725B0000}"/>
    <cellStyle name="Normal 5 4 3 9 3 2" xfId="36395" xr:uid="{00000000-0005-0000-0000-0000735B0000}"/>
    <cellStyle name="Normal 5 4 3 9 3 2 2" xfId="41879" xr:uid="{00000000-0005-0000-0000-0000745B0000}"/>
    <cellStyle name="Normal 5 4 3 9 3 3" xfId="29850" xr:uid="{00000000-0005-0000-0000-0000755B0000}"/>
    <cellStyle name="Normal 5 4 3 9 4" xfId="36396" xr:uid="{00000000-0005-0000-0000-0000765B0000}"/>
    <cellStyle name="Normal 5 4 3 9 4 2" xfId="41880" xr:uid="{00000000-0005-0000-0000-0000775B0000}"/>
    <cellStyle name="Normal 5 4 3 9 5" xfId="29851" xr:uid="{00000000-0005-0000-0000-0000785B0000}"/>
    <cellStyle name="Normal 5 4 4" xfId="7538" xr:uid="{00000000-0005-0000-0000-0000795B0000}"/>
    <cellStyle name="Normal 5 4 4 10" xfId="7539" xr:uid="{00000000-0005-0000-0000-00007A5B0000}"/>
    <cellStyle name="Normal 5 4 4 10 2" xfId="7540" xr:uid="{00000000-0005-0000-0000-00007B5B0000}"/>
    <cellStyle name="Normal 5 4 4 10 2 2" xfId="36397" xr:uid="{00000000-0005-0000-0000-00007C5B0000}"/>
    <cellStyle name="Normal 5 4 4 10 2 2 2" xfId="41881" xr:uid="{00000000-0005-0000-0000-00007D5B0000}"/>
    <cellStyle name="Normal 5 4 4 10 2 3" xfId="38517" xr:uid="{00000000-0005-0000-0000-00007E5B0000}"/>
    <cellStyle name="Normal 5 4 4 10 3" xfId="7541" xr:uid="{00000000-0005-0000-0000-00007F5B0000}"/>
    <cellStyle name="Normal 5 4 4 10 3 2" xfId="36398" xr:uid="{00000000-0005-0000-0000-0000805B0000}"/>
    <cellStyle name="Normal 5 4 4 10 3 2 2" xfId="41882" xr:uid="{00000000-0005-0000-0000-0000815B0000}"/>
    <cellStyle name="Normal 5 4 4 10 3 3" xfId="38516" xr:uid="{00000000-0005-0000-0000-0000825B0000}"/>
    <cellStyle name="Normal 5 4 4 10 4" xfId="36399" xr:uid="{00000000-0005-0000-0000-0000835B0000}"/>
    <cellStyle name="Normal 5 4 4 10 4 2" xfId="41883" xr:uid="{00000000-0005-0000-0000-0000845B0000}"/>
    <cellStyle name="Normal 5 4 4 10 5" xfId="29854" xr:uid="{00000000-0005-0000-0000-0000855B0000}"/>
    <cellStyle name="Normal 5 4 4 11" xfId="7542" xr:uid="{00000000-0005-0000-0000-0000865B0000}"/>
    <cellStyle name="Normal 5 4 4 11 2" xfId="7543" xr:uid="{00000000-0005-0000-0000-0000875B0000}"/>
    <cellStyle name="Normal 5 4 4 11 2 2" xfId="36400" xr:uid="{00000000-0005-0000-0000-0000885B0000}"/>
    <cellStyle name="Normal 5 4 4 11 2 2 2" xfId="41884" xr:uid="{00000000-0005-0000-0000-0000895B0000}"/>
    <cellStyle name="Normal 5 4 4 11 2 3" xfId="38514" xr:uid="{00000000-0005-0000-0000-00008A5B0000}"/>
    <cellStyle name="Normal 5 4 4 11 3" xfId="7544" xr:uid="{00000000-0005-0000-0000-00008B5B0000}"/>
    <cellStyle name="Normal 5 4 4 11 3 2" xfId="36401" xr:uid="{00000000-0005-0000-0000-00008C5B0000}"/>
    <cellStyle name="Normal 5 4 4 11 3 2 2" xfId="41885" xr:uid="{00000000-0005-0000-0000-00008D5B0000}"/>
    <cellStyle name="Normal 5 4 4 11 3 3" xfId="38513" xr:uid="{00000000-0005-0000-0000-00008E5B0000}"/>
    <cellStyle name="Normal 5 4 4 11 4" xfId="36402" xr:uid="{00000000-0005-0000-0000-00008F5B0000}"/>
    <cellStyle name="Normal 5 4 4 11 4 2" xfId="41886" xr:uid="{00000000-0005-0000-0000-0000905B0000}"/>
    <cellStyle name="Normal 5 4 4 11 5" xfId="29857" xr:uid="{00000000-0005-0000-0000-0000915B0000}"/>
    <cellStyle name="Normal 5 4 4 12" xfId="7545" xr:uid="{00000000-0005-0000-0000-0000925B0000}"/>
    <cellStyle name="Normal 5 4 4 12 2" xfId="7546" xr:uid="{00000000-0005-0000-0000-0000935B0000}"/>
    <cellStyle name="Normal 5 4 4 12 2 2" xfId="36403" xr:uid="{00000000-0005-0000-0000-0000945B0000}"/>
    <cellStyle name="Normal 5 4 4 12 2 2 2" xfId="41887" xr:uid="{00000000-0005-0000-0000-0000955B0000}"/>
    <cellStyle name="Normal 5 4 4 12 2 3" xfId="38511" xr:uid="{00000000-0005-0000-0000-0000965B0000}"/>
    <cellStyle name="Normal 5 4 4 12 3" xfId="7547" xr:uid="{00000000-0005-0000-0000-0000975B0000}"/>
    <cellStyle name="Normal 5 4 4 12 3 2" xfId="36404" xr:uid="{00000000-0005-0000-0000-0000985B0000}"/>
    <cellStyle name="Normal 5 4 4 12 3 2 2" xfId="41888" xr:uid="{00000000-0005-0000-0000-0000995B0000}"/>
    <cellStyle name="Normal 5 4 4 12 3 3" xfId="38510" xr:uid="{00000000-0005-0000-0000-00009A5B0000}"/>
    <cellStyle name="Normal 5 4 4 12 4" xfId="36405" xr:uid="{00000000-0005-0000-0000-00009B5B0000}"/>
    <cellStyle name="Normal 5 4 4 12 4 2" xfId="41889" xr:uid="{00000000-0005-0000-0000-00009C5B0000}"/>
    <cellStyle name="Normal 5 4 4 12 5" xfId="29860" xr:uid="{00000000-0005-0000-0000-00009D5B0000}"/>
    <cellStyle name="Normal 5 4 4 13" xfId="7548" xr:uid="{00000000-0005-0000-0000-00009E5B0000}"/>
    <cellStyle name="Normal 5 4 4 13 2" xfId="7549" xr:uid="{00000000-0005-0000-0000-00009F5B0000}"/>
    <cellStyle name="Normal 5 4 4 13 2 2" xfId="36406" xr:uid="{00000000-0005-0000-0000-0000A05B0000}"/>
    <cellStyle name="Normal 5 4 4 13 2 2 2" xfId="41890" xr:uid="{00000000-0005-0000-0000-0000A15B0000}"/>
    <cellStyle name="Normal 5 4 4 13 2 3" xfId="38508" xr:uid="{00000000-0005-0000-0000-0000A25B0000}"/>
    <cellStyle name="Normal 5 4 4 13 3" xfId="7550" xr:uid="{00000000-0005-0000-0000-0000A35B0000}"/>
    <cellStyle name="Normal 5 4 4 13 3 2" xfId="36407" xr:uid="{00000000-0005-0000-0000-0000A45B0000}"/>
    <cellStyle name="Normal 5 4 4 13 3 2 2" xfId="41891" xr:uid="{00000000-0005-0000-0000-0000A55B0000}"/>
    <cellStyle name="Normal 5 4 4 13 3 3" xfId="38507" xr:uid="{00000000-0005-0000-0000-0000A65B0000}"/>
    <cellStyle name="Normal 5 4 4 13 4" xfId="36408" xr:uid="{00000000-0005-0000-0000-0000A75B0000}"/>
    <cellStyle name="Normal 5 4 4 13 4 2" xfId="41892" xr:uid="{00000000-0005-0000-0000-0000A85B0000}"/>
    <cellStyle name="Normal 5 4 4 13 5" xfId="29863" xr:uid="{00000000-0005-0000-0000-0000A95B0000}"/>
    <cellStyle name="Normal 5 4 4 14" xfId="7551" xr:uid="{00000000-0005-0000-0000-0000AA5B0000}"/>
    <cellStyle name="Normal 5 4 4 14 2" xfId="7552" xr:uid="{00000000-0005-0000-0000-0000AB5B0000}"/>
    <cellStyle name="Normal 5 4 4 14 2 2" xfId="36409" xr:uid="{00000000-0005-0000-0000-0000AC5B0000}"/>
    <cellStyle name="Normal 5 4 4 14 2 2 2" xfId="41893" xr:uid="{00000000-0005-0000-0000-0000AD5B0000}"/>
    <cellStyle name="Normal 5 4 4 14 2 3" xfId="38505" xr:uid="{00000000-0005-0000-0000-0000AE5B0000}"/>
    <cellStyle name="Normal 5 4 4 14 3" xfId="7553" xr:uid="{00000000-0005-0000-0000-0000AF5B0000}"/>
    <cellStyle name="Normal 5 4 4 14 3 2" xfId="36410" xr:uid="{00000000-0005-0000-0000-0000B05B0000}"/>
    <cellStyle name="Normal 5 4 4 14 3 2 2" xfId="41894" xr:uid="{00000000-0005-0000-0000-0000B15B0000}"/>
    <cellStyle name="Normal 5 4 4 14 3 3" xfId="38504" xr:uid="{00000000-0005-0000-0000-0000B25B0000}"/>
    <cellStyle name="Normal 5 4 4 14 4" xfId="36411" xr:uid="{00000000-0005-0000-0000-0000B35B0000}"/>
    <cellStyle name="Normal 5 4 4 14 4 2" xfId="41895" xr:uid="{00000000-0005-0000-0000-0000B45B0000}"/>
    <cellStyle name="Normal 5 4 4 14 5" xfId="29866" xr:uid="{00000000-0005-0000-0000-0000B55B0000}"/>
    <cellStyle name="Normal 5 4 4 15" xfId="7554" xr:uid="{00000000-0005-0000-0000-0000B65B0000}"/>
    <cellStyle name="Normal 5 4 4 15 2" xfId="7555" xr:uid="{00000000-0005-0000-0000-0000B75B0000}"/>
    <cellStyle name="Normal 5 4 4 15 2 2" xfId="36412" xr:uid="{00000000-0005-0000-0000-0000B85B0000}"/>
    <cellStyle name="Normal 5 4 4 15 2 2 2" xfId="41896" xr:uid="{00000000-0005-0000-0000-0000B95B0000}"/>
    <cellStyle name="Normal 5 4 4 15 2 3" xfId="38501" xr:uid="{00000000-0005-0000-0000-0000BA5B0000}"/>
    <cellStyle name="Normal 5 4 4 15 3" xfId="7556" xr:uid="{00000000-0005-0000-0000-0000BB5B0000}"/>
    <cellStyle name="Normal 5 4 4 15 3 2" xfId="36413" xr:uid="{00000000-0005-0000-0000-0000BC5B0000}"/>
    <cellStyle name="Normal 5 4 4 15 3 2 2" xfId="41897" xr:uid="{00000000-0005-0000-0000-0000BD5B0000}"/>
    <cellStyle name="Normal 5 4 4 15 3 3" xfId="29867" xr:uid="{00000000-0005-0000-0000-0000BE5B0000}"/>
    <cellStyle name="Normal 5 4 4 15 4" xfId="36414" xr:uid="{00000000-0005-0000-0000-0000BF5B0000}"/>
    <cellStyle name="Normal 5 4 4 15 4 2" xfId="41898" xr:uid="{00000000-0005-0000-0000-0000C05B0000}"/>
    <cellStyle name="Normal 5 4 4 15 5" xfId="38499" xr:uid="{00000000-0005-0000-0000-0000C15B0000}"/>
    <cellStyle name="Normal 5 4 4 16" xfId="7557" xr:uid="{00000000-0005-0000-0000-0000C25B0000}"/>
    <cellStyle name="Normal 5 4 4 16 2" xfId="7558" xr:uid="{00000000-0005-0000-0000-0000C35B0000}"/>
    <cellStyle name="Normal 5 4 4 16 2 2" xfId="36415" xr:uid="{00000000-0005-0000-0000-0000C45B0000}"/>
    <cellStyle name="Normal 5 4 4 16 2 2 2" xfId="41899" xr:uid="{00000000-0005-0000-0000-0000C55B0000}"/>
    <cellStyle name="Normal 5 4 4 16 2 3" xfId="29868" xr:uid="{00000000-0005-0000-0000-0000C65B0000}"/>
    <cellStyle name="Normal 5 4 4 16 3" xfId="7559" xr:uid="{00000000-0005-0000-0000-0000C75B0000}"/>
    <cellStyle name="Normal 5 4 4 16 3 2" xfId="36416" xr:uid="{00000000-0005-0000-0000-0000C85B0000}"/>
    <cellStyle name="Normal 5 4 4 16 3 2 2" xfId="41900" xr:uid="{00000000-0005-0000-0000-0000C95B0000}"/>
    <cellStyle name="Normal 5 4 4 16 3 3" xfId="38495" xr:uid="{00000000-0005-0000-0000-0000CA5B0000}"/>
    <cellStyle name="Normal 5 4 4 16 4" xfId="36417" xr:uid="{00000000-0005-0000-0000-0000CB5B0000}"/>
    <cellStyle name="Normal 5 4 4 16 4 2" xfId="41901" xr:uid="{00000000-0005-0000-0000-0000CC5B0000}"/>
    <cellStyle name="Normal 5 4 4 16 5" xfId="38494" xr:uid="{00000000-0005-0000-0000-0000CD5B0000}"/>
    <cellStyle name="Normal 5 4 4 17" xfId="7560" xr:uid="{00000000-0005-0000-0000-0000CE5B0000}"/>
    <cellStyle name="Normal 5 4 4 17 2" xfId="36418" xr:uid="{00000000-0005-0000-0000-0000CF5B0000}"/>
    <cellStyle name="Normal 5 4 4 17 2 2" xfId="41902" xr:uid="{00000000-0005-0000-0000-0000D05B0000}"/>
    <cellStyle name="Normal 5 4 4 17 3" xfId="38493" xr:uid="{00000000-0005-0000-0000-0000D15B0000}"/>
    <cellStyle name="Normal 5 4 4 18" xfId="7561" xr:uid="{00000000-0005-0000-0000-0000D25B0000}"/>
    <cellStyle name="Normal 5 4 4 18 2" xfId="36419" xr:uid="{00000000-0005-0000-0000-0000D35B0000}"/>
    <cellStyle name="Normal 5 4 4 18 2 2" xfId="41903" xr:uid="{00000000-0005-0000-0000-0000D45B0000}"/>
    <cellStyle name="Normal 5 4 4 18 3" xfId="38491" xr:uid="{00000000-0005-0000-0000-0000D55B0000}"/>
    <cellStyle name="Normal 5 4 4 19" xfId="36420" xr:uid="{00000000-0005-0000-0000-0000D65B0000}"/>
    <cellStyle name="Normal 5 4 4 19 2" xfId="41904" xr:uid="{00000000-0005-0000-0000-0000D75B0000}"/>
    <cellStyle name="Normal 5 4 4 2" xfId="7562" xr:uid="{00000000-0005-0000-0000-0000D85B0000}"/>
    <cellStyle name="Normal 5 4 4 2 2" xfId="7563" xr:uid="{00000000-0005-0000-0000-0000D95B0000}"/>
    <cellStyle name="Normal 5 4 4 2 2 2" xfId="36421" xr:uid="{00000000-0005-0000-0000-0000DA5B0000}"/>
    <cellStyle name="Normal 5 4 4 2 2 2 2" xfId="41905" xr:uid="{00000000-0005-0000-0000-0000DB5B0000}"/>
    <cellStyle name="Normal 5 4 4 2 2 3" xfId="29871" xr:uid="{00000000-0005-0000-0000-0000DC5B0000}"/>
    <cellStyle name="Normal 5 4 4 2 3" xfId="7564" xr:uid="{00000000-0005-0000-0000-0000DD5B0000}"/>
    <cellStyle name="Normal 5 4 4 2 3 2" xfId="36422" xr:uid="{00000000-0005-0000-0000-0000DE5B0000}"/>
    <cellStyle name="Normal 5 4 4 2 3 2 2" xfId="41906" xr:uid="{00000000-0005-0000-0000-0000DF5B0000}"/>
    <cellStyle name="Normal 5 4 4 2 3 3" xfId="29872" xr:uid="{00000000-0005-0000-0000-0000E05B0000}"/>
    <cellStyle name="Normal 5 4 4 2 4" xfId="36423" xr:uid="{00000000-0005-0000-0000-0000E15B0000}"/>
    <cellStyle name="Normal 5 4 4 2 4 2" xfId="41907" xr:uid="{00000000-0005-0000-0000-0000E25B0000}"/>
    <cellStyle name="Normal 5 4 4 2 5" xfId="38487" xr:uid="{00000000-0005-0000-0000-0000E35B0000}"/>
    <cellStyle name="Normal 5 4 4 20" xfId="29873" xr:uid="{00000000-0005-0000-0000-0000E45B0000}"/>
    <cellStyle name="Normal 5 4 4 3" xfId="7565" xr:uid="{00000000-0005-0000-0000-0000E55B0000}"/>
    <cellStyle name="Normal 5 4 4 3 2" xfId="7566" xr:uid="{00000000-0005-0000-0000-0000E65B0000}"/>
    <cellStyle name="Normal 5 4 4 3 2 2" xfId="36424" xr:uid="{00000000-0005-0000-0000-0000E75B0000}"/>
    <cellStyle name="Normal 5 4 4 3 2 2 2" xfId="41908" xr:uid="{00000000-0005-0000-0000-0000E85B0000}"/>
    <cellStyle name="Normal 5 4 4 3 2 3" xfId="38486" xr:uid="{00000000-0005-0000-0000-0000E95B0000}"/>
    <cellStyle name="Normal 5 4 4 3 3" xfId="7567" xr:uid="{00000000-0005-0000-0000-0000EA5B0000}"/>
    <cellStyle name="Normal 5 4 4 3 3 2" xfId="36425" xr:uid="{00000000-0005-0000-0000-0000EB5B0000}"/>
    <cellStyle name="Normal 5 4 4 3 3 2 2" xfId="41909" xr:uid="{00000000-0005-0000-0000-0000EC5B0000}"/>
    <cellStyle name="Normal 5 4 4 3 3 3" xfId="38484" xr:uid="{00000000-0005-0000-0000-0000ED5B0000}"/>
    <cellStyle name="Normal 5 4 4 3 4" xfId="36426" xr:uid="{00000000-0005-0000-0000-0000EE5B0000}"/>
    <cellStyle name="Normal 5 4 4 3 4 2" xfId="41910" xr:uid="{00000000-0005-0000-0000-0000EF5B0000}"/>
    <cellStyle name="Normal 5 4 4 3 5" xfId="29876" xr:uid="{00000000-0005-0000-0000-0000F05B0000}"/>
    <cellStyle name="Normal 5 4 4 4" xfId="7568" xr:uid="{00000000-0005-0000-0000-0000F15B0000}"/>
    <cellStyle name="Normal 5 4 4 4 2" xfId="7569" xr:uid="{00000000-0005-0000-0000-0000F25B0000}"/>
    <cellStyle name="Normal 5 4 4 4 2 2" xfId="36427" xr:uid="{00000000-0005-0000-0000-0000F35B0000}"/>
    <cellStyle name="Normal 5 4 4 4 2 2 2" xfId="41911" xr:uid="{00000000-0005-0000-0000-0000F45B0000}"/>
    <cellStyle name="Normal 5 4 4 4 2 3" xfId="29878" xr:uid="{00000000-0005-0000-0000-0000F55B0000}"/>
    <cellStyle name="Normal 5 4 4 4 3" xfId="7570" xr:uid="{00000000-0005-0000-0000-0000F65B0000}"/>
    <cellStyle name="Normal 5 4 4 4 3 2" xfId="36428" xr:uid="{00000000-0005-0000-0000-0000F75B0000}"/>
    <cellStyle name="Normal 5 4 4 4 3 2 2" xfId="41912" xr:uid="{00000000-0005-0000-0000-0000F85B0000}"/>
    <cellStyle name="Normal 5 4 4 4 3 3" xfId="29879" xr:uid="{00000000-0005-0000-0000-0000F95B0000}"/>
    <cellStyle name="Normal 5 4 4 4 4" xfId="36429" xr:uid="{00000000-0005-0000-0000-0000FA5B0000}"/>
    <cellStyle name="Normal 5 4 4 4 4 2" xfId="41913" xr:uid="{00000000-0005-0000-0000-0000FB5B0000}"/>
    <cellStyle name="Normal 5 4 4 4 5" xfId="38481" xr:uid="{00000000-0005-0000-0000-0000FC5B0000}"/>
    <cellStyle name="Normal 5 4 4 5" xfId="7571" xr:uid="{00000000-0005-0000-0000-0000FD5B0000}"/>
    <cellStyle name="Normal 5 4 4 5 2" xfId="7572" xr:uid="{00000000-0005-0000-0000-0000FE5B0000}"/>
    <cellStyle name="Normal 5 4 4 5 2 2" xfId="36430" xr:uid="{00000000-0005-0000-0000-0000FF5B0000}"/>
    <cellStyle name="Normal 5 4 4 5 2 2 2" xfId="41914" xr:uid="{00000000-0005-0000-0000-0000005C0000}"/>
    <cellStyle name="Normal 5 4 4 5 2 3" xfId="29880" xr:uid="{00000000-0005-0000-0000-0000015C0000}"/>
    <cellStyle name="Normal 5 4 4 5 3" xfId="7573" xr:uid="{00000000-0005-0000-0000-0000025C0000}"/>
    <cellStyle name="Normal 5 4 4 5 3 2" xfId="36431" xr:uid="{00000000-0005-0000-0000-0000035C0000}"/>
    <cellStyle name="Normal 5 4 4 5 3 2 2" xfId="41915" xr:uid="{00000000-0005-0000-0000-0000045C0000}"/>
    <cellStyle name="Normal 5 4 4 5 3 3" xfId="29881" xr:uid="{00000000-0005-0000-0000-0000055C0000}"/>
    <cellStyle name="Normal 5 4 4 5 4" xfId="36432" xr:uid="{00000000-0005-0000-0000-0000065C0000}"/>
    <cellStyle name="Normal 5 4 4 5 4 2" xfId="41916" xr:uid="{00000000-0005-0000-0000-0000075C0000}"/>
    <cellStyle name="Normal 5 4 4 5 5" xfId="29882" xr:uid="{00000000-0005-0000-0000-0000085C0000}"/>
    <cellStyle name="Normal 5 4 4 6" xfId="7574" xr:uid="{00000000-0005-0000-0000-0000095C0000}"/>
    <cellStyle name="Normal 5 4 4 6 2" xfId="7575" xr:uid="{00000000-0005-0000-0000-00000A5C0000}"/>
    <cellStyle name="Normal 5 4 4 6 2 2" xfId="36433" xr:uid="{00000000-0005-0000-0000-00000B5C0000}"/>
    <cellStyle name="Normal 5 4 4 6 2 2 2" xfId="41917" xr:uid="{00000000-0005-0000-0000-00000C5C0000}"/>
    <cellStyle name="Normal 5 4 4 6 2 3" xfId="29883" xr:uid="{00000000-0005-0000-0000-00000D5C0000}"/>
    <cellStyle name="Normal 5 4 4 6 3" xfId="7576" xr:uid="{00000000-0005-0000-0000-00000E5C0000}"/>
    <cellStyle name="Normal 5 4 4 6 3 2" xfId="36434" xr:uid="{00000000-0005-0000-0000-00000F5C0000}"/>
    <cellStyle name="Normal 5 4 4 6 3 2 2" xfId="41918" xr:uid="{00000000-0005-0000-0000-0000105C0000}"/>
    <cellStyle name="Normal 5 4 4 6 3 3" xfId="29884" xr:uid="{00000000-0005-0000-0000-0000115C0000}"/>
    <cellStyle name="Normal 5 4 4 6 4" xfId="36435" xr:uid="{00000000-0005-0000-0000-0000125C0000}"/>
    <cellStyle name="Normal 5 4 4 6 4 2" xfId="41919" xr:uid="{00000000-0005-0000-0000-0000135C0000}"/>
    <cellStyle name="Normal 5 4 4 6 5" xfId="38474" xr:uid="{00000000-0005-0000-0000-0000145C0000}"/>
    <cellStyle name="Normal 5 4 4 7" xfId="7577" xr:uid="{00000000-0005-0000-0000-0000155C0000}"/>
    <cellStyle name="Normal 5 4 4 7 2" xfId="7578" xr:uid="{00000000-0005-0000-0000-0000165C0000}"/>
    <cellStyle name="Normal 5 4 4 7 2 2" xfId="36436" xr:uid="{00000000-0005-0000-0000-0000175C0000}"/>
    <cellStyle name="Normal 5 4 4 7 2 2 2" xfId="41920" xr:uid="{00000000-0005-0000-0000-0000185C0000}"/>
    <cellStyle name="Normal 5 4 4 7 2 3" xfId="29885" xr:uid="{00000000-0005-0000-0000-0000195C0000}"/>
    <cellStyle name="Normal 5 4 4 7 3" xfId="7579" xr:uid="{00000000-0005-0000-0000-00001A5C0000}"/>
    <cellStyle name="Normal 5 4 4 7 3 2" xfId="36437" xr:uid="{00000000-0005-0000-0000-00001B5C0000}"/>
    <cellStyle name="Normal 5 4 4 7 3 2 2" xfId="41921" xr:uid="{00000000-0005-0000-0000-00001C5C0000}"/>
    <cellStyle name="Normal 5 4 4 7 3 3" xfId="29886" xr:uid="{00000000-0005-0000-0000-00001D5C0000}"/>
    <cellStyle name="Normal 5 4 4 7 4" xfId="36438" xr:uid="{00000000-0005-0000-0000-00001E5C0000}"/>
    <cellStyle name="Normal 5 4 4 7 4 2" xfId="41922" xr:uid="{00000000-0005-0000-0000-00001F5C0000}"/>
    <cellStyle name="Normal 5 4 4 7 5" xfId="29887" xr:uid="{00000000-0005-0000-0000-0000205C0000}"/>
    <cellStyle name="Normal 5 4 4 8" xfId="7580" xr:uid="{00000000-0005-0000-0000-0000215C0000}"/>
    <cellStyle name="Normal 5 4 4 8 2" xfId="7581" xr:uid="{00000000-0005-0000-0000-0000225C0000}"/>
    <cellStyle name="Normal 5 4 4 8 2 2" xfId="36439" xr:uid="{00000000-0005-0000-0000-0000235C0000}"/>
    <cellStyle name="Normal 5 4 4 8 2 2 2" xfId="41923" xr:uid="{00000000-0005-0000-0000-0000245C0000}"/>
    <cellStyle name="Normal 5 4 4 8 2 3" xfId="29888" xr:uid="{00000000-0005-0000-0000-0000255C0000}"/>
    <cellStyle name="Normal 5 4 4 8 3" xfId="7582" xr:uid="{00000000-0005-0000-0000-0000265C0000}"/>
    <cellStyle name="Normal 5 4 4 8 3 2" xfId="36440" xr:uid="{00000000-0005-0000-0000-0000275C0000}"/>
    <cellStyle name="Normal 5 4 4 8 3 2 2" xfId="41924" xr:uid="{00000000-0005-0000-0000-0000285C0000}"/>
    <cellStyle name="Normal 5 4 4 8 3 3" xfId="29889" xr:uid="{00000000-0005-0000-0000-0000295C0000}"/>
    <cellStyle name="Normal 5 4 4 8 4" xfId="36441" xr:uid="{00000000-0005-0000-0000-00002A5C0000}"/>
    <cellStyle name="Normal 5 4 4 8 4 2" xfId="41925" xr:uid="{00000000-0005-0000-0000-00002B5C0000}"/>
    <cellStyle name="Normal 5 4 4 8 5" xfId="38467" xr:uid="{00000000-0005-0000-0000-00002C5C0000}"/>
    <cellStyle name="Normal 5 4 4 9" xfId="7583" xr:uid="{00000000-0005-0000-0000-00002D5C0000}"/>
    <cellStyle name="Normal 5 4 4 9 2" xfId="7584" xr:uid="{00000000-0005-0000-0000-00002E5C0000}"/>
    <cellStyle name="Normal 5 4 4 9 2 2" xfId="36442" xr:uid="{00000000-0005-0000-0000-00002F5C0000}"/>
    <cellStyle name="Normal 5 4 4 9 2 2 2" xfId="41926" xr:uid="{00000000-0005-0000-0000-0000305C0000}"/>
    <cellStyle name="Normal 5 4 4 9 2 3" xfId="29890" xr:uid="{00000000-0005-0000-0000-0000315C0000}"/>
    <cellStyle name="Normal 5 4 4 9 3" xfId="7585" xr:uid="{00000000-0005-0000-0000-0000325C0000}"/>
    <cellStyle name="Normal 5 4 4 9 3 2" xfId="36443" xr:uid="{00000000-0005-0000-0000-0000335C0000}"/>
    <cellStyle name="Normal 5 4 4 9 3 2 2" xfId="41927" xr:uid="{00000000-0005-0000-0000-0000345C0000}"/>
    <cellStyle name="Normal 5 4 4 9 3 3" xfId="29891" xr:uid="{00000000-0005-0000-0000-0000355C0000}"/>
    <cellStyle name="Normal 5 4 4 9 4" xfId="36444" xr:uid="{00000000-0005-0000-0000-0000365C0000}"/>
    <cellStyle name="Normal 5 4 4 9 4 2" xfId="41928" xr:uid="{00000000-0005-0000-0000-0000375C0000}"/>
    <cellStyle name="Normal 5 4 4 9 5" xfId="29892" xr:uid="{00000000-0005-0000-0000-0000385C0000}"/>
    <cellStyle name="Normal 5 4 5" xfId="7586" xr:uid="{00000000-0005-0000-0000-0000395C0000}"/>
    <cellStyle name="Normal 5 4 5 10" xfId="7587" xr:uid="{00000000-0005-0000-0000-00003A5C0000}"/>
    <cellStyle name="Normal 5 4 5 10 2" xfId="7588" xr:uid="{00000000-0005-0000-0000-00003B5C0000}"/>
    <cellStyle name="Normal 5 4 5 10 2 2" xfId="36445" xr:uid="{00000000-0005-0000-0000-00003C5C0000}"/>
    <cellStyle name="Normal 5 4 5 10 2 2 2" xfId="41929" xr:uid="{00000000-0005-0000-0000-00003D5C0000}"/>
    <cellStyle name="Normal 5 4 5 10 2 3" xfId="38462" xr:uid="{00000000-0005-0000-0000-00003E5C0000}"/>
    <cellStyle name="Normal 5 4 5 10 3" xfId="7589" xr:uid="{00000000-0005-0000-0000-00003F5C0000}"/>
    <cellStyle name="Normal 5 4 5 10 3 2" xfId="36446" xr:uid="{00000000-0005-0000-0000-0000405C0000}"/>
    <cellStyle name="Normal 5 4 5 10 3 2 2" xfId="41930" xr:uid="{00000000-0005-0000-0000-0000415C0000}"/>
    <cellStyle name="Normal 5 4 5 10 3 3" xfId="29895" xr:uid="{00000000-0005-0000-0000-0000425C0000}"/>
    <cellStyle name="Normal 5 4 5 10 4" xfId="36447" xr:uid="{00000000-0005-0000-0000-0000435C0000}"/>
    <cellStyle name="Normal 5 4 5 10 4 2" xfId="41931" xr:uid="{00000000-0005-0000-0000-0000445C0000}"/>
    <cellStyle name="Normal 5 4 5 10 5" xfId="38461" xr:uid="{00000000-0005-0000-0000-0000455C0000}"/>
    <cellStyle name="Normal 5 4 5 11" xfId="7590" xr:uid="{00000000-0005-0000-0000-0000465C0000}"/>
    <cellStyle name="Normal 5 4 5 11 2" xfId="7591" xr:uid="{00000000-0005-0000-0000-0000475C0000}"/>
    <cellStyle name="Normal 5 4 5 11 2 2" xfId="36448" xr:uid="{00000000-0005-0000-0000-0000485C0000}"/>
    <cellStyle name="Normal 5 4 5 11 2 2 2" xfId="41932" xr:uid="{00000000-0005-0000-0000-0000495C0000}"/>
    <cellStyle name="Normal 5 4 5 11 2 3" xfId="29898" xr:uid="{00000000-0005-0000-0000-00004A5C0000}"/>
    <cellStyle name="Normal 5 4 5 11 3" xfId="7592" xr:uid="{00000000-0005-0000-0000-00004B5C0000}"/>
    <cellStyle name="Normal 5 4 5 11 3 2" xfId="36449" xr:uid="{00000000-0005-0000-0000-00004C5C0000}"/>
    <cellStyle name="Normal 5 4 5 11 3 2 2" xfId="41933" xr:uid="{00000000-0005-0000-0000-00004D5C0000}"/>
    <cellStyle name="Normal 5 4 5 11 3 3" xfId="29899" xr:uid="{00000000-0005-0000-0000-00004E5C0000}"/>
    <cellStyle name="Normal 5 4 5 11 4" xfId="36450" xr:uid="{00000000-0005-0000-0000-00004F5C0000}"/>
    <cellStyle name="Normal 5 4 5 11 4 2" xfId="41934" xr:uid="{00000000-0005-0000-0000-0000505C0000}"/>
    <cellStyle name="Normal 5 4 5 11 5" xfId="29900" xr:uid="{00000000-0005-0000-0000-0000515C0000}"/>
    <cellStyle name="Normal 5 4 5 12" xfId="7593" xr:uid="{00000000-0005-0000-0000-0000525C0000}"/>
    <cellStyle name="Normal 5 4 5 12 2" xfId="7594" xr:uid="{00000000-0005-0000-0000-0000535C0000}"/>
    <cellStyle name="Normal 5 4 5 12 2 2" xfId="36451" xr:uid="{00000000-0005-0000-0000-0000545C0000}"/>
    <cellStyle name="Normal 5 4 5 12 2 2 2" xfId="41935" xr:uid="{00000000-0005-0000-0000-0000555C0000}"/>
    <cellStyle name="Normal 5 4 5 12 2 3" xfId="29902" xr:uid="{00000000-0005-0000-0000-0000565C0000}"/>
    <cellStyle name="Normal 5 4 5 12 3" xfId="7595" xr:uid="{00000000-0005-0000-0000-0000575C0000}"/>
    <cellStyle name="Normal 5 4 5 12 3 2" xfId="36452" xr:uid="{00000000-0005-0000-0000-0000585C0000}"/>
    <cellStyle name="Normal 5 4 5 12 3 2 2" xfId="41936" xr:uid="{00000000-0005-0000-0000-0000595C0000}"/>
    <cellStyle name="Normal 5 4 5 12 3 3" xfId="29904" xr:uid="{00000000-0005-0000-0000-00005A5C0000}"/>
    <cellStyle name="Normal 5 4 5 12 4" xfId="36453" xr:uid="{00000000-0005-0000-0000-00005B5C0000}"/>
    <cellStyle name="Normal 5 4 5 12 4 2" xfId="41937" xr:uid="{00000000-0005-0000-0000-00005C5C0000}"/>
    <cellStyle name="Normal 5 4 5 12 5" xfId="38458" xr:uid="{00000000-0005-0000-0000-00005D5C0000}"/>
    <cellStyle name="Normal 5 4 5 13" xfId="7596" xr:uid="{00000000-0005-0000-0000-00005E5C0000}"/>
    <cellStyle name="Normal 5 4 5 13 2" xfId="7597" xr:uid="{00000000-0005-0000-0000-00005F5C0000}"/>
    <cellStyle name="Normal 5 4 5 13 2 2" xfId="36454" xr:uid="{00000000-0005-0000-0000-0000605C0000}"/>
    <cellStyle name="Normal 5 4 5 13 2 2 2" xfId="41938" xr:uid="{00000000-0005-0000-0000-0000615C0000}"/>
    <cellStyle name="Normal 5 4 5 13 2 3" xfId="29907" xr:uid="{00000000-0005-0000-0000-0000625C0000}"/>
    <cellStyle name="Normal 5 4 5 13 3" xfId="7598" xr:uid="{00000000-0005-0000-0000-0000635C0000}"/>
    <cellStyle name="Normal 5 4 5 13 3 2" xfId="36455" xr:uid="{00000000-0005-0000-0000-0000645C0000}"/>
    <cellStyle name="Normal 5 4 5 13 3 2 2" xfId="41939" xr:uid="{00000000-0005-0000-0000-0000655C0000}"/>
    <cellStyle name="Normal 5 4 5 13 3 3" xfId="29908" xr:uid="{00000000-0005-0000-0000-0000665C0000}"/>
    <cellStyle name="Normal 5 4 5 13 4" xfId="36456" xr:uid="{00000000-0005-0000-0000-0000675C0000}"/>
    <cellStyle name="Normal 5 4 5 13 4 2" xfId="41940" xr:uid="{00000000-0005-0000-0000-0000685C0000}"/>
    <cellStyle name="Normal 5 4 5 13 5" xfId="29909" xr:uid="{00000000-0005-0000-0000-0000695C0000}"/>
    <cellStyle name="Normal 5 4 5 14" xfId="7599" xr:uid="{00000000-0005-0000-0000-00006A5C0000}"/>
    <cellStyle name="Normal 5 4 5 14 2" xfId="7600" xr:uid="{00000000-0005-0000-0000-00006B5C0000}"/>
    <cellStyle name="Normal 5 4 5 14 2 2" xfId="36457" xr:uid="{00000000-0005-0000-0000-00006C5C0000}"/>
    <cellStyle name="Normal 5 4 5 14 2 2 2" xfId="41941" xr:uid="{00000000-0005-0000-0000-00006D5C0000}"/>
    <cellStyle name="Normal 5 4 5 14 2 3" xfId="29911" xr:uid="{00000000-0005-0000-0000-00006E5C0000}"/>
    <cellStyle name="Normal 5 4 5 14 3" xfId="7601" xr:uid="{00000000-0005-0000-0000-00006F5C0000}"/>
    <cellStyle name="Normal 5 4 5 14 3 2" xfId="36458" xr:uid="{00000000-0005-0000-0000-0000705C0000}"/>
    <cellStyle name="Normal 5 4 5 14 3 2 2" xfId="41942" xr:uid="{00000000-0005-0000-0000-0000715C0000}"/>
    <cellStyle name="Normal 5 4 5 14 3 3" xfId="29913" xr:uid="{00000000-0005-0000-0000-0000725C0000}"/>
    <cellStyle name="Normal 5 4 5 14 4" xfId="36459" xr:uid="{00000000-0005-0000-0000-0000735C0000}"/>
    <cellStyle name="Normal 5 4 5 14 4 2" xfId="41943" xr:uid="{00000000-0005-0000-0000-0000745C0000}"/>
    <cellStyle name="Normal 5 4 5 14 5" xfId="38455" xr:uid="{00000000-0005-0000-0000-0000755C0000}"/>
    <cellStyle name="Normal 5 4 5 15" xfId="7602" xr:uid="{00000000-0005-0000-0000-0000765C0000}"/>
    <cellStyle name="Normal 5 4 5 15 2" xfId="7603" xr:uid="{00000000-0005-0000-0000-0000775C0000}"/>
    <cellStyle name="Normal 5 4 5 15 2 2" xfId="36460" xr:uid="{00000000-0005-0000-0000-0000785C0000}"/>
    <cellStyle name="Normal 5 4 5 15 2 2 2" xfId="41944" xr:uid="{00000000-0005-0000-0000-0000795C0000}"/>
    <cellStyle name="Normal 5 4 5 15 2 3" xfId="29916" xr:uid="{00000000-0005-0000-0000-00007A5C0000}"/>
    <cellStyle name="Normal 5 4 5 15 3" xfId="7604" xr:uid="{00000000-0005-0000-0000-00007B5C0000}"/>
    <cellStyle name="Normal 5 4 5 15 3 2" xfId="36461" xr:uid="{00000000-0005-0000-0000-00007C5C0000}"/>
    <cellStyle name="Normal 5 4 5 15 3 2 2" xfId="41945" xr:uid="{00000000-0005-0000-0000-00007D5C0000}"/>
    <cellStyle name="Normal 5 4 5 15 3 3" xfId="29917" xr:uid="{00000000-0005-0000-0000-00007E5C0000}"/>
    <cellStyle name="Normal 5 4 5 15 4" xfId="36462" xr:uid="{00000000-0005-0000-0000-00007F5C0000}"/>
    <cellStyle name="Normal 5 4 5 15 4 2" xfId="41946" xr:uid="{00000000-0005-0000-0000-0000805C0000}"/>
    <cellStyle name="Normal 5 4 5 15 5" xfId="29918" xr:uid="{00000000-0005-0000-0000-0000815C0000}"/>
    <cellStyle name="Normal 5 4 5 16" xfId="7605" xr:uid="{00000000-0005-0000-0000-0000825C0000}"/>
    <cellStyle name="Normal 5 4 5 16 2" xfId="7606" xr:uid="{00000000-0005-0000-0000-0000835C0000}"/>
    <cellStyle name="Normal 5 4 5 16 2 2" xfId="36463" xr:uid="{00000000-0005-0000-0000-0000845C0000}"/>
    <cellStyle name="Normal 5 4 5 16 2 2 2" xfId="41947" xr:uid="{00000000-0005-0000-0000-0000855C0000}"/>
    <cellStyle name="Normal 5 4 5 16 2 3" xfId="29920" xr:uid="{00000000-0005-0000-0000-0000865C0000}"/>
    <cellStyle name="Normal 5 4 5 16 3" xfId="7607" xr:uid="{00000000-0005-0000-0000-0000875C0000}"/>
    <cellStyle name="Normal 5 4 5 16 3 2" xfId="36464" xr:uid="{00000000-0005-0000-0000-0000885C0000}"/>
    <cellStyle name="Normal 5 4 5 16 3 2 2" xfId="41948" xr:uid="{00000000-0005-0000-0000-0000895C0000}"/>
    <cellStyle name="Normal 5 4 5 16 3 3" xfId="29922" xr:uid="{00000000-0005-0000-0000-00008A5C0000}"/>
    <cellStyle name="Normal 5 4 5 16 4" xfId="36465" xr:uid="{00000000-0005-0000-0000-00008B5C0000}"/>
    <cellStyle name="Normal 5 4 5 16 4 2" xfId="41949" xr:uid="{00000000-0005-0000-0000-00008C5C0000}"/>
    <cellStyle name="Normal 5 4 5 16 5" xfId="38452" xr:uid="{00000000-0005-0000-0000-00008D5C0000}"/>
    <cellStyle name="Normal 5 4 5 17" xfId="7608" xr:uid="{00000000-0005-0000-0000-00008E5C0000}"/>
    <cellStyle name="Normal 5 4 5 17 2" xfId="36466" xr:uid="{00000000-0005-0000-0000-00008F5C0000}"/>
    <cellStyle name="Normal 5 4 5 17 2 2" xfId="41950" xr:uid="{00000000-0005-0000-0000-0000905C0000}"/>
    <cellStyle name="Normal 5 4 5 17 3" xfId="29924" xr:uid="{00000000-0005-0000-0000-0000915C0000}"/>
    <cellStyle name="Normal 5 4 5 18" xfId="7609" xr:uid="{00000000-0005-0000-0000-0000925C0000}"/>
    <cellStyle name="Normal 5 4 5 18 2" xfId="36467" xr:uid="{00000000-0005-0000-0000-0000935C0000}"/>
    <cellStyle name="Normal 5 4 5 18 2 2" xfId="41951" xr:uid="{00000000-0005-0000-0000-0000945C0000}"/>
    <cellStyle name="Normal 5 4 5 18 3" xfId="38451" xr:uid="{00000000-0005-0000-0000-0000955C0000}"/>
    <cellStyle name="Normal 5 4 5 19" xfId="36468" xr:uid="{00000000-0005-0000-0000-0000965C0000}"/>
    <cellStyle name="Normal 5 4 5 19 2" xfId="41952" xr:uid="{00000000-0005-0000-0000-0000975C0000}"/>
    <cellStyle name="Normal 5 4 5 2" xfId="7610" xr:uid="{00000000-0005-0000-0000-0000985C0000}"/>
    <cellStyle name="Normal 5 4 5 2 2" xfId="7611" xr:uid="{00000000-0005-0000-0000-0000995C0000}"/>
    <cellStyle name="Normal 5 4 5 2 2 2" xfId="36469" xr:uid="{00000000-0005-0000-0000-00009A5C0000}"/>
    <cellStyle name="Normal 5 4 5 2 2 2 2" xfId="41953" xr:uid="{00000000-0005-0000-0000-00009B5C0000}"/>
    <cellStyle name="Normal 5 4 5 2 2 3" xfId="38450" xr:uid="{00000000-0005-0000-0000-00009C5C0000}"/>
    <cellStyle name="Normal 5 4 5 2 3" xfId="7612" xr:uid="{00000000-0005-0000-0000-00009D5C0000}"/>
    <cellStyle name="Normal 5 4 5 2 3 2" xfId="36470" xr:uid="{00000000-0005-0000-0000-00009E5C0000}"/>
    <cellStyle name="Normal 5 4 5 2 3 2 2" xfId="41954" xr:uid="{00000000-0005-0000-0000-00009F5C0000}"/>
    <cellStyle name="Normal 5 4 5 2 3 3" xfId="38448" xr:uid="{00000000-0005-0000-0000-0000A05C0000}"/>
    <cellStyle name="Normal 5 4 5 2 4" xfId="36471" xr:uid="{00000000-0005-0000-0000-0000A15C0000}"/>
    <cellStyle name="Normal 5 4 5 2 4 2" xfId="41955" xr:uid="{00000000-0005-0000-0000-0000A25C0000}"/>
    <cellStyle name="Normal 5 4 5 2 5" xfId="29929" xr:uid="{00000000-0005-0000-0000-0000A35C0000}"/>
    <cellStyle name="Normal 5 4 5 20" xfId="38447" xr:uid="{00000000-0005-0000-0000-0000A45C0000}"/>
    <cellStyle name="Normal 5 4 5 3" xfId="7613" xr:uid="{00000000-0005-0000-0000-0000A55C0000}"/>
    <cellStyle name="Normal 5 4 5 3 2" xfId="7614" xr:uid="{00000000-0005-0000-0000-0000A65C0000}"/>
    <cellStyle name="Normal 5 4 5 3 2 2" xfId="36472" xr:uid="{00000000-0005-0000-0000-0000A75C0000}"/>
    <cellStyle name="Normal 5 4 5 3 2 2 2" xfId="41956" xr:uid="{00000000-0005-0000-0000-0000A85C0000}"/>
    <cellStyle name="Normal 5 4 5 3 2 3" xfId="29931" xr:uid="{00000000-0005-0000-0000-0000A95C0000}"/>
    <cellStyle name="Normal 5 4 5 3 3" xfId="7615" xr:uid="{00000000-0005-0000-0000-0000AA5C0000}"/>
    <cellStyle name="Normal 5 4 5 3 3 2" xfId="36473" xr:uid="{00000000-0005-0000-0000-0000AB5C0000}"/>
    <cellStyle name="Normal 5 4 5 3 3 2 2" xfId="41957" xr:uid="{00000000-0005-0000-0000-0000AC5C0000}"/>
    <cellStyle name="Normal 5 4 5 3 3 3" xfId="29932" xr:uid="{00000000-0005-0000-0000-0000AD5C0000}"/>
    <cellStyle name="Normal 5 4 5 3 4" xfId="36474" xr:uid="{00000000-0005-0000-0000-0000AE5C0000}"/>
    <cellStyle name="Normal 5 4 5 3 4 2" xfId="41958" xr:uid="{00000000-0005-0000-0000-0000AF5C0000}"/>
    <cellStyle name="Normal 5 4 5 3 5" xfId="29933" xr:uid="{00000000-0005-0000-0000-0000B05C0000}"/>
    <cellStyle name="Normal 5 4 5 4" xfId="7616" xr:uid="{00000000-0005-0000-0000-0000B15C0000}"/>
    <cellStyle name="Normal 5 4 5 4 2" xfId="7617" xr:uid="{00000000-0005-0000-0000-0000B25C0000}"/>
    <cellStyle name="Normal 5 4 5 4 2 2" xfId="36475" xr:uid="{00000000-0005-0000-0000-0000B35C0000}"/>
    <cellStyle name="Normal 5 4 5 4 2 2 2" xfId="41959" xr:uid="{00000000-0005-0000-0000-0000B45C0000}"/>
    <cellStyle name="Normal 5 4 5 4 2 3" xfId="29934" xr:uid="{00000000-0005-0000-0000-0000B55C0000}"/>
    <cellStyle name="Normal 5 4 5 4 3" xfId="7618" xr:uid="{00000000-0005-0000-0000-0000B65C0000}"/>
    <cellStyle name="Normal 5 4 5 4 3 2" xfId="36476" xr:uid="{00000000-0005-0000-0000-0000B75C0000}"/>
    <cellStyle name="Normal 5 4 5 4 3 2 2" xfId="41960" xr:uid="{00000000-0005-0000-0000-0000B85C0000}"/>
    <cellStyle name="Normal 5 4 5 4 3 3" xfId="29935" xr:uid="{00000000-0005-0000-0000-0000B95C0000}"/>
    <cellStyle name="Normal 5 4 5 4 4" xfId="36477" xr:uid="{00000000-0005-0000-0000-0000BA5C0000}"/>
    <cellStyle name="Normal 5 4 5 4 4 2" xfId="41961" xr:uid="{00000000-0005-0000-0000-0000BB5C0000}"/>
    <cellStyle name="Normal 5 4 5 4 5" xfId="38441" xr:uid="{00000000-0005-0000-0000-0000BC5C0000}"/>
    <cellStyle name="Normal 5 4 5 5" xfId="7619" xr:uid="{00000000-0005-0000-0000-0000BD5C0000}"/>
    <cellStyle name="Normal 5 4 5 5 2" xfId="7620" xr:uid="{00000000-0005-0000-0000-0000BE5C0000}"/>
    <cellStyle name="Normal 5 4 5 5 2 2" xfId="36478" xr:uid="{00000000-0005-0000-0000-0000BF5C0000}"/>
    <cellStyle name="Normal 5 4 5 5 2 2 2" xfId="41962" xr:uid="{00000000-0005-0000-0000-0000C05C0000}"/>
    <cellStyle name="Normal 5 4 5 5 2 3" xfId="29936" xr:uid="{00000000-0005-0000-0000-0000C15C0000}"/>
    <cellStyle name="Normal 5 4 5 5 3" xfId="7621" xr:uid="{00000000-0005-0000-0000-0000C25C0000}"/>
    <cellStyle name="Normal 5 4 5 5 3 2" xfId="36479" xr:uid="{00000000-0005-0000-0000-0000C35C0000}"/>
    <cellStyle name="Normal 5 4 5 5 3 2 2" xfId="41963" xr:uid="{00000000-0005-0000-0000-0000C45C0000}"/>
    <cellStyle name="Normal 5 4 5 5 3 3" xfId="29937" xr:uid="{00000000-0005-0000-0000-0000C55C0000}"/>
    <cellStyle name="Normal 5 4 5 5 4" xfId="36480" xr:uid="{00000000-0005-0000-0000-0000C65C0000}"/>
    <cellStyle name="Normal 5 4 5 5 4 2" xfId="41964" xr:uid="{00000000-0005-0000-0000-0000C75C0000}"/>
    <cellStyle name="Normal 5 4 5 5 5" xfId="29938" xr:uid="{00000000-0005-0000-0000-0000C85C0000}"/>
    <cellStyle name="Normal 5 4 5 6" xfId="7622" xr:uid="{00000000-0005-0000-0000-0000C95C0000}"/>
    <cellStyle name="Normal 5 4 5 6 2" xfId="7623" xr:uid="{00000000-0005-0000-0000-0000CA5C0000}"/>
    <cellStyle name="Normal 5 4 5 6 2 2" xfId="36481" xr:uid="{00000000-0005-0000-0000-0000CB5C0000}"/>
    <cellStyle name="Normal 5 4 5 6 2 2 2" xfId="41965" xr:uid="{00000000-0005-0000-0000-0000CC5C0000}"/>
    <cellStyle name="Normal 5 4 5 6 2 3" xfId="29939" xr:uid="{00000000-0005-0000-0000-0000CD5C0000}"/>
    <cellStyle name="Normal 5 4 5 6 3" xfId="7624" xr:uid="{00000000-0005-0000-0000-0000CE5C0000}"/>
    <cellStyle name="Normal 5 4 5 6 3 2" xfId="36482" xr:uid="{00000000-0005-0000-0000-0000CF5C0000}"/>
    <cellStyle name="Normal 5 4 5 6 3 2 2" xfId="41966" xr:uid="{00000000-0005-0000-0000-0000D05C0000}"/>
    <cellStyle name="Normal 5 4 5 6 3 3" xfId="29940" xr:uid="{00000000-0005-0000-0000-0000D15C0000}"/>
    <cellStyle name="Normal 5 4 5 6 4" xfId="36483" xr:uid="{00000000-0005-0000-0000-0000D25C0000}"/>
    <cellStyle name="Normal 5 4 5 6 4 2" xfId="41967" xr:uid="{00000000-0005-0000-0000-0000D35C0000}"/>
    <cellStyle name="Normal 5 4 5 6 5" xfId="38434" xr:uid="{00000000-0005-0000-0000-0000D45C0000}"/>
    <cellStyle name="Normal 5 4 5 7" xfId="7625" xr:uid="{00000000-0005-0000-0000-0000D55C0000}"/>
    <cellStyle name="Normal 5 4 5 7 2" xfId="7626" xr:uid="{00000000-0005-0000-0000-0000D65C0000}"/>
    <cellStyle name="Normal 5 4 5 7 2 2" xfId="36484" xr:uid="{00000000-0005-0000-0000-0000D75C0000}"/>
    <cellStyle name="Normal 5 4 5 7 2 2 2" xfId="41968" xr:uid="{00000000-0005-0000-0000-0000D85C0000}"/>
    <cellStyle name="Normal 5 4 5 7 2 3" xfId="29941" xr:uid="{00000000-0005-0000-0000-0000D95C0000}"/>
    <cellStyle name="Normal 5 4 5 7 3" xfId="7627" xr:uid="{00000000-0005-0000-0000-0000DA5C0000}"/>
    <cellStyle name="Normal 5 4 5 7 3 2" xfId="36485" xr:uid="{00000000-0005-0000-0000-0000DB5C0000}"/>
    <cellStyle name="Normal 5 4 5 7 3 2 2" xfId="41969" xr:uid="{00000000-0005-0000-0000-0000DC5C0000}"/>
    <cellStyle name="Normal 5 4 5 7 3 3" xfId="29942" xr:uid="{00000000-0005-0000-0000-0000DD5C0000}"/>
    <cellStyle name="Normal 5 4 5 7 4" xfId="36486" xr:uid="{00000000-0005-0000-0000-0000DE5C0000}"/>
    <cellStyle name="Normal 5 4 5 7 4 2" xfId="41970" xr:uid="{00000000-0005-0000-0000-0000DF5C0000}"/>
    <cellStyle name="Normal 5 4 5 7 5" xfId="29943" xr:uid="{00000000-0005-0000-0000-0000E05C0000}"/>
    <cellStyle name="Normal 5 4 5 8" xfId="7628" xr:uid="{00000000-0005-0000-0000-0000E15C0000}"/>
    <cellStyle name="Normal 5 4 5 8 2" xfId="7629" xr:uid="{00000000-0005-0000-0000-0000E25C0000}"/>
    <cellStyle name="Normal 5 4 5 8 2 2" xfId="36487" xr:uid="{00000000-0005-0000-0000-0000E35C0000}"/>
    <cellStyle name="Normal 5 4 5 8 2 2 2" xfId="41971" xr:uid="{00000000-0005-0000-0000-0000E45C0000}"/>
    <cellStyle name="Normal 5 4 5 8 2 3" xfId="38430" xr:uid="{00000000-0005-0000-0000-0000E55C0000}"/>
    <cellStyle name="Normal 5 4 5 8 3" xfId="7630" xr:uid="{00000000-0005-0000-0000-0000E65C0000}"/>
    <cellStyle name="Normal 5 4 5 8 3 2" xfId="36488" xr:uid="{00000000-0005-0000-0000-0000E75C0000}"/>
    <cellStyle name="Normal 5 4 5 8 3 2 2" xfId="41972" xr:uid="{00000000-0005-0000-0000-0000E85C0000}"/>
    <cellStyle name="Normal 5 4 5 8 3 3" xfId="29946" xr:uid="{00000000-0005-0000-0000-0000E95C0000}"/>
    <cellStyle name="Normal 5 4 5 8 4" xfId="36489" xr:uid="{00000000-0005-0000-0000-0000EA5C0000}"/>
    <cellStyle name="Normal 5 4 5 8 4 2" xfId="41973" xr:uid="{00000000-0005-0000-0000-0000EB5C0000}"/>
    <cellStyle name="Normal 5 4 5 8 5" xfId="38429" xr:uid="{00000000-0005-0000-0000-0000EC5C0000}"/>
    <cellStyle name="Normal 5 4 5 9" xfId="7631" xr:uid="{00000000-0005-0000-0000-0000ED5C0000}"/>
    <cellStyle name="Normal 5 4 5 9 2" xfId="7632" xr:uid="{00000000-0005-0000-0000-0000EE5C0000}"/>
    <cellStyle name="Normal 5 4 5 9 2 2" xfId="36490" xr:uid="{00000000-0005-0000-0000-0000EF5C0000}"/>
    <cellStyle name="Normal 5 4 5 9 2 2 2" xfId="41974" xr:uid="{00000000-0005-0000-0000-0000F05C0000}"/>
    <cellStyle name="Normal 5 4 5 9 2 3" xfId="29949" xr:uid="{00000000-0005-0000-0000-0000F15C0000}"/>
    <cellStyle name="Normal 5 4 5 9 3" xfId="7633" xr:uid="{00000000-0005-0000-0000-0000F25C0000}"/>
    <cellStyle name="Normal 5 4 5 9 3 2" xfId="36491" xr:uid="{00000000-0005-0000-0000-0000F35C0000}"/>
    <cellStyle name="Normal 5 4 5 9 3 2 2" xfId="41975" xr:uid="{00000000-0005-0000-0000-0000F45C0000}"/>
    <cellStyle name="Normal 5 4 5 9 3 3" xfId="38428" xr:uid="{00000000-0005-0000-0000-0000F55C0000}"/>
    <cellStyle name="Normal 5 4 5 9 4" xfId="36492" xr:uid="{00000000-0005-0000-0000-0000F65C0000}"/>
    <cellStyle name="Normal 5 4 5 9 4 2" xfId="41976" xr:uid="{00000000-0005-0000-0000-0000F75C0000}"/>
    <cellStyle name="Normal 5 4 5 9 5" xfId="38427" xr:uid="{00000000-0005-0000-0000-0000F85C0000}"/>
    <cellStyle name="Normal 5 4 6" xfId="7634" xr:uid="{00000000-0005-0000-0000-0000F95C0000}"/>
    <cellStyle name="Normal 5 4 6 2" xfId="7635" xr:uid="{00000000-0005-0000-0000-0000FA5C0000}"/>
    <cellStyle name="Normal 5 4 6 2 2" xfId="36493" xr:uid="{00000000-0005-0000-0000-0000FB5C0000}"/>
    <cellStyle name="Normal 5 4 6 2 2 2" xfId="41977" xr:uid="{00000000-0005-0000-0000-0000FC5C0000}"/>
    <cellStyle name="Normal 5 4 6 2 3" xfId="38426" xr:uid="{00000000-0005-0000-0000-0000FD5C0000}"/>
    <cellStyle name="Normal 5 4 6 3" xfId="7636" xr:uid="{00000000-0005-0000-0000-0000FE5C0000}"/>
    <cellStyle name="Normal 5 4 6 3 2" xfId="36494" xr:uid="{00000000-0005-0000-0000-0000FF5C0000}"/>
    <cellStyle name="Normal 5 4 6 3 2 2" xfId="41978" xr:uid="{00000000-0005-0000-0000-0000005D0000}"/>
    <cellStyle name="Normal 5 4 6 3 3" xfId="29954" xr:uid="{00000000-0005-0000-0000-0000015D0000}"/>
    <cellStyle name="Normal 5 4 6 4" xfId="36495" xr:uid="{00000000-0005-0000-0000-0000025D0000}"/>
    <cellStyle name="Normal 5 4 6 4 2" xfId="41979" xr:uid="{00000000-0005-0000-0000-0000035D0000}"/>
    <cellStyle name="Normal 5 4 6 5" xfId="38425" xr:uid="{00000000-0005-0000-0000-0000045D0000}"/>
    <cellStyle name="Normal 5 4 7" xfId="7637" xr:uid="{00000000-0005-0000-0000-0000055D0000}"/>
    <cellStyle name="Normal 5 4 7 2" xfId="7638" xr:uid="{00000000-0005-0000-0000-0000065D0000}"/>
    <cellStyle name="Normal 5 4 7 2 2" xfId="36496" xr:uid="{00000000-0005-0000-0000-0000075D0000}"/>
    <cellStyle name="Normal 5 4 7 2 2 2" xfId="41980" xr:uid="{00000000-0005-0000-0000-0000085D0000}"/>
    <cellStyle name="Normal 5 4 7 2 3" xfId="29957" xr:uid="{00000000-0005-0000-0000-0000095D0000}"/>
    <cellStyle name="Normal 5 4 7 3" xfId="7639" xr:uid="{00000000-0005-0000-0000-00000A5D0000}"/>
    <cellStyle name="Normal 5 4 7 3 2" xfId="36497" xr:uid="{00000000-0005-0000-0000-00000B5D0000}"/>
    <cellStyle name="Normal 5 4 7 3 2 2" xfId="41981" xr:uid="{00000000-0005-0000-0000-00000C5D0000}"/>
    <cellStyle name="Normal 5 4 7 3 3" xfId="38424" xr:uid="{00000000-0005-0000-0000-00000D5D0000}"/>
    <cellStyle name="Normal 5 4 7 4" xfId="36498" xr:uid="{00000000-0005-0000-0000-00000E5D0000}"/>
    <cellStyle name="Normal 5 4 7 4 2" xfId="41982" xr:uid="{00000000-0005-0000-0000-00000F5D0000}"/>
    <cellStyle name="Normal 5 4 7 5" xfId="38423" xr:uid="{00000000-0005-0000-0000-0000105D0000}"/>
    <cellStyle name="Normal 5 4 8" xfId="7640" xr:uid="{00000000-0005-0000-0000-0000115D0000}"/>
    <cellStyle name="Normal 5 4 8 2" xfId="7641" xr:uid="{00000000-0005-0000-0000-0000125D0000}"/>
    <cellStyle name="Normal 5 4 8 2 2" xfId="36499" xr:uid="{00000000-0005-0000-0000-0000135D0000}"/>
    <cellStyle name="Normal 5 4 8 2 2 2" xfId="41983" xr:uid="{00000000-0005-0000-0000-0000145D0000}"/>
    <cellStyle name="Normal 5 4 8 2 3" xfId="38422" xr:uid="{00000000-0005-0000-0000-0000155D0000}"/>
    <cellStyle name="Normal 5 4 8 3" xfId="7642" xr:uid="{00000000-0005-0000-0000-0000165D0000}"/>
    <cellStyle name="Normal 5 4 8 3 2" xfId="36500" xr:uid="{00000000-0005-0000-0000-0000175D0000}"/>
    <cellStyle name="Normal 5 4 8 3 2 2" xfId="41984" xr:uid="{00000000-0005-0000-0000-0000185D0000}"/>
    <cellStyle name="Normal 5 4 8 3 3" xfId="29962" xr:uid="{00000000-0005-0000-0000-0000195D0000}"/>
    <cellStyle name="Normal 5 4 8 4" xfId="36501" xr:uid="{00000000-0005-0000-0000-00001A5D0000}"/>
    <cellStyle name="Normal 5 4 8 4 2" xfId="41985" xr:uid="{00000000-0005-0000-0000-00001B5D0000}"/>
    <cellStyle name="Normal 5 4 8 5" xfId="38421" xr:uid="{00000000-0005-0000-0000-00001C5D0000}"/>
    <cellStyle name="Normal 5 4 9" xfId="7643" xr:uid="{00000000-0005-0000-0000-00001D5D0000}"/>
    <cellStyle name="Normal 5 4 9 2" xfId="7644" xr:uid="{00000000-0005-0000-0000-00001E5D0000}"/>
    <cellStyle name="Normal 5 4 9 2 2" xfId="36502" xr:uid="{00000000-0005-0000-0000-00001F5D0000}"/>
    <cellStyle name="Normal 5 4 9 2 2 2" xfId="41986" xr:uid="{00000000-0005-0000-0000-0000205D0000}"/>
    <cellStyle name="Normal 5 4 9 2 3" xfId="29965" xr:uid="{00000000-0005-0000-0000-0000215D0000}"/>
    <cellStyle name="Normal 5 4 9 3" xfId="7645" xr:uid="{00000000-0005-0000-0000-0000225D0000}"/>
    <cellStyle name="Normal 5 4 9 3 2" xfId="36503" xr:uid="{00000000-0005-0000-0000-0000235D0000}"/>
    <cellStyle name="Normal 5 4 9 3 2 2" xfId="41987" xr:uid="{00000000-0005-0000-0000-0000245D0000}"/>
    <cellStyle name="Normal 5 4 9 3 3" xfId="38420" xr:uid="{00000000-0005-0000-0000-0000255D0000}"/>
    <cellStyle name="Normal 5 4 9 4" xfId="36504" xr:uid="{00000000-0005-0000-0000-0000265D0000}"/>
    <cellStyle name="Normal 5 4 9 4 2" xfId="41988" xr:uid="{00000000-0005-0000-0000-0000275D0000}"/>
    <cellStyle name="Normal 5 4 9 5" xfId="38419" xr:uid="{00000000-0005-0000-0000-0000285D0000}"/>
    <cellStyle name="Normal 5 40" xfId="7646" xr:uid="{00000000-0005-0000-0000-0000295D0000}"/>
    <cellStyle name="Normal 5 40 2" xfId="36505" xr:uid="{00000000-0005-0000-0000-00002A5D0000}"/>
    <cellStyle name="Normal 5 40 2 2" xfId="41989" xr:uid="{00000000-0005-0000-0000-00002B5D0000}"/>
    <cellStyle name="Normal 5 40 3" xfId="38417" xr:uid="{00000000-0005-0000-0000-00002C5D0000}"/>
    <cellStyle name="Normal 5 41" xfId="7647" xr:uid="{00000000-0005-0000-0000-00002D5D0000}"/>
    <cellStyle name="Normal 5 41 2" xfId="36506" xr:uid="{00000000-0005-0000-0000-00002E5D0000}"/>
    <cellStyle name="Normal 5 41 2 2" xfId="41990" xr:uid="{00000000-0005-0000-0000-00002F5D0000}"/>
    <cellStyle name="Normal 5 41 3" xfId="29968" xr:uid="{00000000-0005-0000-0000-0000305D0000}"/>
    <cellStyle name="Normal 5 42" xfId="7648" xr:uid="{00000000-0005-0000-0000-0000315D0000}"/>
    <cellStyle name="Normal 5 42 2" xfId="36507" xr:uid="{00000000-0005-0000-0000-0000325D0000}"/>
    <cellStyle name="Normal 5 42 2 2" xfId="41991" xr:uid="{00000000-0005-0000-0000-0000335D0000}"/>
    <cellStyle name="Normal 5 42 3" xfId="38414" xr:uid="{00000000-0005-0000-0000-0000345D0000}"/>
    <cellStyle name="Normal 5 43" xfId="7649" xr:uid="{00000000-0005-0000-0000-0000355D0000}"/>
    <cellStyle name="Normal 5 43 2" xfId="36508" xr:uid="{00000000-0005-0000-0000-0000365D0000}"/>
    <cellStyle name="Normal 5 43 2 2" xfId="41992" xr:uid="{00000000-0005-0000-0000-0000375D0000}"/>
    <cellStyle name="Normal 5 43 3" xfId="29969" xr:uid="{00000000-0005-0000-0000-0000385D0000}"/>
    <cellStyle name="Normal 5 44" xfId="7650" xr:uid="{00000000-0005-0000-0000-0000395D0000}"/>
    <cellStyle name="Normal 5 44 2" xfId="36509" xr:uid="{00000000-0005-0000-0000-00003A5D0000}"/>
    <cellStyle name="Normal 5 44 2 2" xfId="41993" xr:uid="{00000000-0005-0000-0000-00003B5D0000}"/>
    <cellStyle name="Normal 5 44 3" xfId="38411" xr:uid="{00000000-0005-0000-0000-00003C5D0000}"/>
    <cellStyle name="Normal 5 45" xfId="7651" xr:uid="{00000000-0005-0000-0000-00003D5D0000}"/>
    <cellStyle name="Normal 5 45 2" xfId="36510" xr:uid="{00000000-0005-0000-0000-00003E5D0000}"/>
    <cellStyle name="Normal 5 45 2 2" xfId="41994" xr:uid="{00000000-0005-0000-0000-00003F5D0000}"/>
    <cellStyle name="Normal 5 45 3" xfId="29970" xr:uid="{00000000-0005-0000-0000-0000405D0000}"/>
    <cellStyle name="Normal 5 46" xfId="7652" xr:uid="{00000000-0005-0000-0000-0000415D0000}"/>
    <cellStyle name="Normal 5 46 2" xfId="36511" xr:uid="{00000000-0005-0000-0000-0000425D0000}"/>
    <cellStyle name="Normal 5 46 2 2" xfId="41995" xr:uid="{00000000-0005-0000-0000-0000435D0000}"/>
    <cellStyle name="Normal 5 46 3" xfId="38408" xr:uid="{00000000-0005-0000-0000-0000445D0000}"/>
    <cellStyle name="Normal 5 47" xfId="7653" xr:uid="{00000000-0005-0000-0000-0000455D0000}"/>
    <cellStyle name="Normal 5 47 2" xfId="36512" xr:uid="{00000000-0005-0000-0000-0000465D0000}"/>
    <cellStyle name="Normal 5 47 2 2" xfId="41996" xr:uid="{00000000-0005-0000-0000-0000475D0000}"/>
    <cellStyle name="Normal 5 47 3" xfId="29971" xr:uid="{00000000-0005-0000-0000-0000485D0000}"/>
    <cellStyle name="Normal 5 48" xfId="7654" xr:uid="{00000000-0005-0000-0000-0000495D0000}"/>
    <cellStyle name="Normal 5 48 2" xfId="36513" xr:uid="{00000000-0005-0000-0000-00004A5D0000}"/>
    <cellStyle name="Normal 5 48 2 2" xfId="41997" xr:uid="{00000000-0005-0000-0000-00004B5D0000}"/>
    <cellStyle name="Normal 5 48 3" xfId="38405" xr:uid="{00000000-0005-0000-0000-00004C5D0000}"/>
    <cellStyle name="Normal 5 49" xfId="7655" xr:uid="{00000000-0005-0000-0000-00004D5D0000}"/>
    <cellStyle name="Normal 5 49 2" xfId="36514" xr:uid="{00000000-0005-0000-0000-00004E5D0000}"/>
    <cellStyle name="Normal 5 49 2 2" xfId="41998" xr:uid="{00000000-0005-0000-0000-00004F5D0000}"/>
    <cellStyle name="Normal 5 49 3" xfId="29972" xr:uid="{00000000-0005-0000-0000-0000505D0000}"/>
    <cellStyle name="Normal 5 5" xfId="7656" xr:uid="{00000000-0005-0000-0000-0000515D0000}"/>
    <cellStyle name="Normal 5 5 10" xfId="7657" xr:uid="{00000000-0005-0000-0000-0000525D0000}"/>
    <cellStyle name="Normal 5 5 10 2" xfId="7658" xr:uid="{00000000-0005-0000-0000-0000535D0000}"/>
    <cellStyle name="Normal 5 5 10 2 2" xfId="36515" xr:uid="{00000000-0005-0000-0000-0000545D0000}"/>
    <cellStyle name="Normal 5 5 10 2 2 2" xfId="41999" xr:uid="{00000000-0005-0000-0000-0000555D0000}"/>
    <cellStyle name="Normal 5 5 10 2 3" xfId="38402" xr:uid="{00000000-0005-0000-0000-0000565D0000}"/>
    <cellStyle name="Normal 5 5 10 3" xfId="7659" xr:uid="{00000000-0005-0000-0000-0000575D0000}"/>
    <cellStyle name="Normal 5 5 10 3 2" xfId="36516" xr:uid="{00000000-0005-0000-0000-0000585D0000}"/>
    <cellStyle name="Normal 5 5 10 3 2 2" xfId="42000" xr:uid="{00000000-0005-0000-0000-0000595D0000}"/>
    <cellStyle name="Normal 5 5 10 3 3" xfId="38401" xr:uid="{00000000-0005-0000-0000-00005A5D0000}"/>
    <cellStyle name="Normal 5 5 10 4" xfId="36517" xr:uid="{00000000-0005-0000-0000-00005B5D0000}"/>
    <cellStyle name="Normal 5 5 10 4 2" xfId="42001" xr:uid="{00000000-0005-0000-0000-00005C5D0000}"/>
    <cellStyle name="Normal 5 5 10 5" xfId="29975" xr:uid="{00000000-0005-0000-0000-00005D5D0000}"/>
    <cellStyle name="Normal 5 5 11" xfId="7660" xr:uid="{00000000-0005-0000-0000-00005E5D0000}"/>
    <cellStyle name="Normal 5 5 11 2" xfId="7661" xr:uid="{00000000-0005-0000-0000-00005F5D0000}"/>
    <cellStyle name="Normal 5 5 11 2 2" xfId="36518" xr:uid="{00000000-0005-0000-0000-0000605D0000}"/>
    <cellStyle name="Normal 5 5 11 2 2 2" xfId="42002" xr:uid="{00000000-0005-0000-0000-0000615D0000}"/>
    <cellStyle name="Normal 5 5 11 2 3" xfId="29977" xr:uid="{00000000-0005-0000-0000-0000625D0000}"/>
    <cellStyle name="Normal 5 5 11 3" xfId="7662" xr:uid="{00000000-0005-0000-0000-0000635D0000}"/>
    <cellStyle name="Normal 5 5 11 3 2" xfId="36519" xr:uid="{00000000-0005-0000-0000-0000645D0000}"/>
    <cellStyle name="Normal 5 5 11 3 2 2" xfId="42003" xr:uid="{00000000-0005-0000-0000-0000655D0000}"/>
    <cellStyle name="Normal 5 5 11 3 3" xfId="29978" xr:uid="{00000000-0005-0000-0000-0000665D0000}"/>
    <cellStyle name="Normal 5 5 11 4" xfId="36520" xr:uid="{00000000-0005-0000-0000-0000675D0000}"/>
    <cellStyle name="Normal 5 5 11 4 2" xfId="42004" xr:uid="{00000000-0005-0000-0000-0000685D0000}"/>
    <cellStyle name="Normal 5 5 11 5" xfId="29979" xr:uid="{00000000-0005-0000-0000-0000695D0000}"/>
    <cellStyle name="Normal 5 5 12" xfId="7663" xr:uid="{00000000-0005-0000-0000-00006A5D0000}"/>
    <cellStyle name="Normal 5 5 12 2" xfId="7664" xr:uid="{00000000-0005-0000-0000-00006B5D0000}"/>
    <cellStyle name="Normal 5 5 12 2 2" xfId="36521" xr:uid="{00000000-0005-0000-0000-00006C5D0000}"/>
    <cellStyle name="Normal 5 5 12 2 2 2" xfId="42005" xr:uid="{00000000-0005-0000-0000-00006D5D0000}"/>
    <cellStyle name="Normal 5 5 12 2 3" xfId="29981" xr:uid="{00000000-0005-0000-0000-00006E5D0000}"/>
    <cellStyle name="Normal 5 5 12 3" xfId="7665" xr:uid="{00000000-0005-0000-0000-00006F5D0000}"/>
    <cellStyle name="Normal 5 5 12 3 2" xfId="36522" xr:uid="{00000000-0005-0000-0000-0000705D0000}"/>
    <cellStyle name="Normal 5 5 12 3 2 2" xfId="42006" xr:uid="{00000000-0005-0000-0000-0000715D0000}"/>
    <cellStyle name="Normal 5 5 12 3 3" xfId="29983" xr:uid="{00000000-0005-0000-0000-0000725D0000}"/>
    <cellStyle name="Normal 5 5 12 4" xfId="36523" xr:uid="{00000000-0005-0000-0000-0000735D0000}"/>
    <cellStyle name="Normal 5 5 12 4 2" xfId="42007" xr:uid="{00000000-0005-0000-0000-0000745D0000}"/>
    <cellStyle name="Normal 5 5 12 5" xfId="38397" xr:uid="{00000000-0005-0000-0000-0000755D0000}"/>
    <cellStyle name="Normal 5 5 13" xfId="7666" xr:uid="{00000000-0005-0000-0000-0000765D0000}"/>
    <cellStyle name="Normal 5 5 13 2" xfId="7667" xr:uid="{00000000-0005-0000-0000-0000775D0000}"/>
    <cellStyle name="Normal 5 5 13 2 2" xfId="36524" xr:uid="{00000000-0005-0000-0000-0000785D0000}"/>
    <cellStyle name="Normal 5 5 13 2 2 2" xfId="42008" xr:uid="{00000000-0005-0000-0000-0000795D0000}"/>
    <cellStyle name="Normal 5 5 13 2 3" xfId="29986" xr:uid="{00000000-0005-0000-0000-00007A5D0000}"/>
    <cellStyle name="Normal 5 5 13 3" xfId="7668" xr:uid="{00000000-0005-0000-0000-00007B5D0000}"/>
    <cellStyle name="Normal 5 5 13 3 2" xfId="36525" xr:uid="{00000000-0005-0000-0000-00007C5D0000}"/>
    <cellStyle name="Normal 5 5 13 3 2 2" xfId="42009" xr:uid="{00000000-0005-0000-0000-00007D5D0000}"/>
    <cellStyle name="Normal 5 5 13 3 3" xfId="29987" xr:uid="{00000000-0005-0000-0000-00007E5D0000}"/>
    <cellStyle name="Normal 5 5 13 4" xfId="36526" xr:uid="{00000000-0005-0000-0000-00007F5D0000}"/>
    <cellStyle name="Normal 5 5 13 4 2" xfId="42010" xr:uid="{00000000-0005-0000-0000-0000805D0000}"/>
    <cellStyle name="Normal 5 5 13 5" xfId="29988" xr:uid="{00000000-0005-0000-0000-0000815D0000}"/>
    <cellStyle name="Normal 5 5 14" xfId="7669" xr:uid="{00000000-0005-0000-0000-0000825D0000}"/>
    <cellStyle name="Normal 5 5 14 2" xfId="7670" xr:uid="{00000000-0005-0000-0000-0000835D0000}"/>
    <cellStyle name="Normal 5 5 14 2 2" xfId="36527" xr:uid="{00000000-0005-0000-0000-0000845D0000}"/>
    <cellStyle name="Normal 5 5 14 2 2 2" xfId="42011" xr:uid="{00000000-0005-0000-0000-0000855D0000}"/>
    <cellStyle name="Normal 5 5 14 2 3" xfId="29990" xr:uid="{00000000-0005-0000-0000-0000865D0000}"/>
    <cellStyle name="Normal 5 5 14 3" xfId="7671" xr:uid="{00000000-0005-0000-0000-0000875D0000}"/>
    <cellStyle name="Normal 5 5 14 3 2" xfId="36528" xr:uid="{00000000-0005-0000-0000-0000885D0000}"/>
    <cellStyle name="Normal 5 5 14 3 2 2" xfId="42012" xr:uid="{00000000-0005-0000-0000-0000895D0000}"/>
    <cellStyle name="Normal 5 5 14 3 3" xfId="29991" xr:uid="{00000000-0005-0000-0000-00008A5D0000}"/>
    <cellStyle name="Normal 5 5 14 4" xfId="36529" xr:uid="{00000000-0005-0000-0000-00008B5D0000}"/>
    <cellStyle name="Normal 5 5 14 4 2" xfId="42013" xr:uid="{00000000-0005-0000-0000-00008C5D0000}"/>
    <cellStyle name="Normal 5 5 14 5" xfId="38392" xr:uid="{00000000-0005-0000-0000-00008D5D0000}"/>
    <cellStyle name="Normal 5 5 15" xfId="7672" xr:uid="{00000000-0005-0000-0000-00008E5D0000}"/>
    <cellStyle name="Normal 5 5 15 2" xfId="7673" xr:uid="{00000000-0005-0000-0000-00008F5D0000}"/>
    <cellStyle name="Normal 5 5 15 2 2" xfId="36530" xr:uid="{00000000-0005-0000-0000-0000905D0000}"/>
    <cellStyle name="Normal 5 5 15 2 2 2" xfId="42014" xr:uid="{00000000-0005-0000-0000-0000915D0000}"/>
    <cellStyle name="Normal 5 5 15 2 3" xfId="29993" xr:uid="{00000000-0005-0000-0000-0000925D0000}"/>
    <cellStyle name="Normal 5 5 15 3" xfId="7674" xr:uid="{00000000-0005-0000-0000-0000935D0000}"/>
    <cellStyle name="Normal 5 5 15 3 2" xfId="36531" xr:uid="{00000000-0005-0000-0000-0000945D0000}"/>
    <cellStyle name="Normal 5 5 15 3 2 2" xfId="42015" xr:uid="{00000000-0005-0000-0000-0000955D0000}"/>
    <cellStyle name="Normal 5 5 15 3 3" xfId="29994" xr:uid="{00000000-0005-0000-0000-0000965D0000}"/>
    <cellStyle name="Normal 5 5 15 4" xfId="36532" xr:uid="{00000000-0005-0000-0000-0000975D0000}"/>
    <cellStyle name="Normal 5 5 15 4 2" xfId="42016" xr:uid="{00000000-0005-0000-0000-0000985D0000}"/>
    <cellStyle name="Normal 5 5 15 5" xfId="29995" xr:uid="{00000000-0005-0000-0000-0000995D0000}"/>
    <cellStyle name="Normal 5 5 16" xfId="7675" xr:uid="{00000000-0005-0000-0000-00009A5D0000}"/>
    <cellStyle name="Normal 5 5 16 2" xfId="7676" xr:uid="{00000000-0005-0000-0000-00009B5D0000}"/>
    <cellStyle name="Normal 5 5 16 2 2" xfId="36533" xr:uid="{00000000-0005-0000-0000-00009C5D0000}"/>
    <cellStyle name="Normal 5 5 16 2 2 2" xfId="42017" xr:uid="{00000000-0005-0000-0000-00009D5D0000}"/>
    <cellStyle name="Normal 5 5 16 2 3" xfId="29997" xr:uid="{00000000-0005-0000-0000-00009E5D0000}"/>
    <cellStyle name="Normal 5 5 16 3" xfId="7677" xr:uid="{00000000-0005-0000-0000-00009F5D0000}"/>
    <cellStyle name="Normal 5 5 16 3 2" xfId="36534" xr:uid="{00000000-0005-0000-0000-0000A05D0000}"/>
    <cellStyle name="Normal 5 5 16 3 2 2" xfId="42018" xr:uid="{00000000-0005-0000-0000-0000A15D0000}"/>
    <cellStyle name="Normal 5 5 16 3 3" xfId="29999" xr:uid="{00000000-0005-0000-0000-0000A25D0000}"/>
    <cellStyle name="Normal 5 5 16 4" xfId="36535" xr:uid="{00000000-0005-0000-0000-0000A35D0000}"/>
    <cellStyle name="Normal 5 5 16 4 2" xfId="42019" xr:uid="{00000000-0005-0000-0000-0000A45D0000}"/>
    <cellStyle name="Normal 5 5 16 5" xfId="38389" xr:uid="{00000000-0005-0000-0000-0000A55D0000}"/>
    <cellStyle name="Normal 5 5 17" xfId="7678" xr:uid="{00000000-0005-0000-0000-0000A65D0000}"/>
    <cellStyle name="Normal 5 5 17 2" xfId="7679" xr:uid="{00000000-0005-0000-0000-0000A75D0000}"/>
    <cellStyle name="Normal 5 5 17 2 2" xfId="36536" xr:uid="{00000000-0005-0000-0000-0000A85D0000}"/>
    <cellStyle name="Normal 5 5 17 2 2 2" xfId="42020" xr:uid="{00000000-0005-0000-0000-0000A95D0000}"/>
    <cellStyle name="Normal 5 5 17 2 3" xfId="38388" xr:uid="{00000000-0005-0000-0000-0000AA5D0000}"/>
    <cellStyle name="Normal 5 5 17 3" xfId="7680" xr:uid="{00000000-0005-0000-0000-0000AB5D0000}"/>
    <cellStyle name="Normal 5 5 17 3 2" xfId="36537" xr:uid="{00000000-0005-0000-0000-0000AC5D0000}"/>
    <cellStyle name="Normal 5 5 17 3 2 2" xfId="42021" xr:uid="{00000000-0005-0000-0000-0000AD5D0000}"/>
    <cellStyle name="Normal 5 5 17 3 3" xfId="38387" xr:uid="{00000000-0005-0000-0000-0000AE5D0000}"/>
    <cellStyle name="Normal 5 5 17 4" xfId="36538" xr:uid="{00000000-0005-0000-0000-0000AF5D0000}"/>
    <cellStyle name="Normal 5 5 17 4 2" xfId="42022" xr:uid="{00000000-0005-0000-0000-0000B05D0000}"/>
    <cellStyle name="Normal 5 5 17 5" xfId="30003" xr:uid="{00000000-0005-0000-0000-0000B15D0000}"/>
    <cellStyle name="Normal 5 5 18" xfId="7681" xr:uid="{00000000-0005-0000-0000-0000B25D0000}"/>
    <cellStyle name="Normal 5 5 18 2" xfId="7682" xr:uid="{00000000-0005-0000-0000-0000B35D0000}"/>
    <cellStyle name="Normal 5 5 18 2 2" xfId="36539" xr:uid="{00000000-0005-0000-0000-0000B45D0000}"/>
    <cellStyle name="Normal 5 5 18 2 2 2" xfId="42023" xr:uid="{00000000-0005-0000-0000-0000B55D0000}"/>
    <cellStyle name="Normal 5 5 18 2 3" xfId="38385" xr:uid="{00000000-0005-0000-0000-0000B65D0000}"/>
    <cellStyle name="Normal 5 5 18 3" xfId="7683" xr:uid="{00000000-0005-0000-0000-0000B75D0000}"/>
    <cellStyle name="Normal 5 5 18 3 2" xfId="36540" xr:uid="{00000000-0005-0000-0000-0000B85D0000}"/>
    <cellStyle name="Normal 5 5 18 3 2 2" xfId="42024" xr:uid="{00000000-0005-0000-0000-0000B95D0000}"/>
    <cellStyle name="Normal 5 5 18 3 3" xfId="38384" xr:uid="{00000000-0005-0000-0000-0000BA5D0000}"/>
    <cellStyle name="Normal 5 5 18 4" xfId="36541" xr:uid="{00000000-0005-0000-0000-0000BB5D0000}"/>
    <cellStyle name="Normal 5 5 18 4 2" xfId="42025" xr:uid="{00000000-0005-0000-0000-0000BC5D0000}"/>
    <cellStyle name="Normal 5 5 18 5" xfId="30006" xr:uid="{00000000-0005-0000-0000-0000BD5D0000}"/>
    <cellStyle name="Normal 5 5 19" xfId="7684" xr:uid="{00000000-0005-0000-0000-0000BE5D0000}"/>
    <cellStyle name="Normal 5 5 19 2" xfId="7685" xr:uid="{00000000-0005-0000-0000-0000BF5D0000}"/>
    <cellStyle name="Normal 5 5 19 2 2" xfId="36542" xr:uid="{00000000-0005-0000-0000-0000C05D0000}"/>
    <cellStyle name="Normal 5 5 19 2 2 2" xfId="42026" xr:uid="{00000000-0005-0000-0000-0000C15D0000}"/>
    <cellStyle name="Normal 5 5 19 2 3" xfId="38382" xr:uid="{00000000-0005-0000-0000-0000C25D0000}"/>
    <cellStyle name="Normal 5 5 19 3" xfId="7686" xr:uid="{00000000-0005-0000-0000-0000C35D0000}"/>
    <cellStyle name="Normal 5 5 19 3 2" xfId="36543" xr:uid="{00000000-0005-0000-0000-0000C45D0000}"/>
    <cellStyle name="Normal 5 5 19 3 2 2" xfId="42027" xr:uid="{00000000-0005-0000-0000-0000C55D0000}"/>
    <cellStyle name="Normal 5 5 19 3 3" xfId="38381" xr:uid="{00000000-0005-0000-0000-0000C65D0000}"/>
    <cellStyle name="Normal 5 5 19 4" xfId="36544" xr:uid="{00000000-0005-0000-0000-0000C75D0000}"/>
    <cellStyle name="Normal 5 5 19 4 2" xfId="42028" xr:uid="{00000000-0005-0000-0000-0000C85D0000}"/>
    <cellStyle name="Normal 5 5 19 5" xfId="30009" xr:uid="{00000000-0005-0000-0000-0000C95D0000}"/>
    <cellStyle name="Normal 5 5 2" xfId="7687" xr:uid="{00000000-0005-0000-0000-0000CA5D0000}"/>
    <cellStyle name="Normal 5 5 2 10" xfId="7688" xr:uid="{00000000-0005-0000-0000-0000CB5D0000}"/>
    <cellStyle name="Normal 5 5 2 10 2" xfId="7689" xr:uid="{00000000-0005-0000-0000-0000CC5D0000}"/>
    <cellStyle name="Normal 5 5 2 10 2 2" xfId="36545" xr:uid="{00000000-0005-0000-0000-0000CD5D0000}"/>
    <cellStyle name="Normal 5 5 2 10 2 2 2" xfId="42029" xr:uid="{00000000-0005-0000-0000-0000CE5D0000}"/>
    <cellStyle name="Normal 5 5 2 10 2 3" xfId="30011" xr:uid="{00000000-0005-0000-0000-0000CF5D0000}"/>
    <cellStyle name="Normal 5 5 2 10 3" xfId="7690" xr:uid="{00000000-0005-0000-0000-0000D05D0000}"/>
    <cellStyle name="Normal 5 5 2 10 3 2" xfId="36546" xr:uid="{00000000-0005-0000-0000-0000D15D0000}"/>
    <cellStyle name="Normal 5 5 2 10 3 2 2" xfId="42030" xr:uid="{00000000-0005-0000-0000-0000D25D0000}"/>
    <cellStyle name="Normal 5 5 2 10 3 3" xfId="38379" xr:uid="{00000000-0005-0000-0000-0000D35D0000}"/>
    <cellStyle name="Normal 5 5 2 10 4" xfId="36547" xr:uid="{00000000-0005-0000-0000-0000D45D0000}"/>
    <cellStyle name="Normal 5 5 2 10 4 2" xfId="42031" xr:uid="{00000000-0005-0000-0000-0000D55D0000}"/>
    <cellStyle name="Normal 5 5 2 10 5" xfId="38378" xr:uid="{00000000-0005-0000-0000-0000D65D0000}"/>
    <cellStyle name="Normal 5 5 2 11" xfId="7691" xr:uid="{00000000-0005-0000-0000-0000D75D0000}"/>
    <cellStyle name="Normal 5 5 2 11 2" xfId="7692" xr:uid="{00000000-0005-0000-0000-0000D85D0000}"/>
    <cellStyle name="Normal 5 5 2 11 2 2" xfId="36548" xr:uid="{00000000-0005-0000-0000-0000D95D0000}"/>
    <cellStyle name="Normal 5 5 2 11 2 2 2" xfId="42032" xr:uid="{00000000-0005-0000-0000-0000DA5D0000}"/>
    <cellStyle name="Normal 5 5 2 11 2 3" xfId="38377" xr:uid="{00000000-0005-0000-0000-0000DB5D0000}"/>
    <cellStyle name="Normal 5 5 2 11 3" xfId="7693" xr:uid="{00000000-0005-0000-0000-0000DC5D0000}"/>
    <cellStyle name="Normal 5 5 2 11 3 2" xfId="36549" xr:uid="{00000000-0005-0000-0000-0000DD5D0000}"/>
    <cellStyle name="Normal 5 5 2 11 3 2 2" xfId="42033" xr:uid="{00000000-0005-0000-0000-0000DE5D0000}"/>
    <cellStyle name="Normal 5 5 2 11 3 3" xfId="30016" xr:uid="{00000000-0005-0000-0000-0000DF5D0000}"/>
    <cellStyle name="Normal 5 5 2 11 4" xfId="36550" xr:uid="{00000000-0005-0000-0000-0000E05D0000}"/>
    <cellStyle name="Normal 5 5 2 11 4 2" xfId="42034" xr:uid="{00000000-0005-0000-0000-0000E15D0000}"/>
    <cellStyle name="Normal 5 5 2 11 5" xfId="30018" xr:uid="{00000000-0005-0000-0000-0000E25D0000}"/>
    <cellStyle name="Normal 5 5 2 12" xfId="7694" xr:uid="{00000000-0005-0000-0000-0000E35D0000}"/>
    <cellStyle name="Normal 5 5 2 12 2" xfId="7695" xr:uid="{00000000-0005-0000-0000-0000E45D0000}"/>
    <cellStyle name="Normal 5 5 2 12 2 2" xfId="36551" xr:uid="{00000000-0005-0000-0000-0000E55D0000}"/>
    <cellStyle name="Normal 5 5 2 12 2 2 2" xfId="42035" xr:uid="{00000000-0005-0000-0000-0000E65D0000}"/>
    <cellStyle name="Normal 5 5 2 12 2 3" xfId="38375" xr:uid="{00000000-0005-0000-0000-0000E75D0000}"/>
    <cellStyle name="Normal 5 5 2 12 3" xfId="7696" xr:uid="{00000000-0005-0000-0000-0000E85D0000}"/>
    <cellStyle name="Normal 5 5 2 12 3 2" xfId="36552" xr:uid="{00000000-0005-0000-0000-0000E95D0000}"/>
    <cellStyle name="Normal 5 5 2 12 3 2 2" xfId="42036" xr:uid="{00000000-0005-0000-0000-0000EA5D0000}"/>
    <cellStyle name="Normal 5 5 2 12 3 3" xfId="38374" xr:uid="{00000000-0005-0000-0000-0000EB5D0000}"/>
    <cellStyle name="Normal 5 5 2 12 4" xfId="36553" xr:uid="{00000000-0005-0000-0000-0000EC5D0000}"/>
    <cellStyle name="Normal 5 5 2 12 4 2" xfId="42037" xr:uid="{00000000-0005-0000-0000-0000ED5D0000}"/>
    <cellStyle name="Normal 5 5 2 12 5" xfId="38373" xr:uid="{00000000-0005-0000-0000-0000EE5D0000}"/>
    <cellStyle name="Normal 5 5 2 13" xfId="7697" xr:uid="{00000000-0005-0000-0000-0000EF5D0000}"/>
    <cellStyle name="Normal 5 5 2 13 2" xfId="7698" xr:uid="{00000000-0005-0000-0000-0000F05D0000}"/>
    <cellStyle name="Normal 5 5 2 13 2 2" xfId="36554" xr:uid="{00000000-0005-0000-0000-0000F15D0000}"/>
    <cellStyle name="Normal 5 5 2 13 2 2 2" xfId="42038" xr:uid="{00000000-0005-0000-0000-0000F25D0000}"/>
    <cellStyle name="Normal 5 5 2 13 2 3" xfId="38372" xr:uid="{00000000-0005-0000-0000-0000F35D0000}"/>
    <cellStyle name="Normal 5 5 2 13 3" xfId="7699" xr:uid="{00000000-0005-0000-0000-0000F45D0000}"/>
    <cellStyle name="Normal 5 5 2 13 3 2" xfId="36555" xr:uid="{00000000-0005-0000-0000-0000F55D0000}"/>
    <cellStyle name="Normal 5 5 2 13 3 2 2" xfId="42039" xr:uid="{00000000-0005-0000-0000-0000F65D0000}"/>
    <cellStyle name="Normal 5 5 2 13 3 3" xfId="30023" xr:uid="{00000000-0005-0000-0000-0000F75D0000}"/>
    <cellStyle name="Normal 5 5 2 13 4" xfId="36556" xr:uid="{00000000-0005-0000-0000-0000F85D0000}"/>
    <cellStyle name="Normal 5 5 2 13 4 2" xfId="42040" xr:uid="{00000000-0005-0000-0000-0000F95D0000}"/>
    <cellStyle name="Normal 5 5 2 13 5" xfId="38371" xr:uid="{00000000-0005-0000-0000-0000FA5D0000}"/>
    <cellStyle name="Normal 5 5 2 14" xfId="7700" xr:uid="{00000000-0005-0000-0000-0000FB5D0000}"/>
    <cellStyle name="Normal 5 5 2 14 2" xfId="7701" xr:uid="{00000000-0005-0000-0000-0000FC5D0000}"/>
    <cellStyle name="Normal 5 5 2 14 2 2" xfId="36557" xr:uid="{00000000-0005-0000-0000-0000FD5D0000}"/>
    <cellStyle name="Normal 5 5 2 14 2 2 2" xfId="42041" xr:uid="{00000000-0005-0000-0000-0000FE5D0000}"/>
    <cellStyle name="Normal 5 5 2 14 2 3" xfId="30026" xr:uid="{00000000-0005-0000-0000-0000FF5D0000}"/>
    <cellStyle name="Normal 5 5 2 14 3" xfId="7702" xr:uid="{00000000-0005-0000-0000-0000005E0000}"/>
    <cellStyle name="Normal 5 5 2 14 3 2" xfId="36558" xr:uid="{00000000-0005-0000-0000-0000015E0000}"/>
    <cellStyle name="Normal 5 5 2 14 3 2 2" xfId="42042" xr:uid="{00000000-0005-0000-0000-0000025E0000}"/>
    <cellStyle name="Normal 5 5 2 14 3 3" xfId="38370" xr:uid="{00000000-0005-0000-0000-0000035E0000}"/>
    <cellStyle name="Normal 5 5 2 14 4" xfId="36559" xr:uid="{00000000-0005-0000-0000-0000045E0000}"/>
    <cellStyle name="Normal 5 5 2 14 4 2" xfId="42043" xr:uid="{00000000-0005-0000-0000-0000055E0000}"/>
    <cellStyle name="Normal 5 5 2 14 5" xfId="38369" xr:uid="{00000000-0005-0000-0000-0000065E0000}"/>
    <cellStyle name="Normal 5 5 2 15" xfId="7703" xr:uid="{00000000-0005-0000-0000-0000075E0000}"/>
    <cellStyle name="Normal 5 5 2 15 2" xfId="7704" xr:uid="{00000000-0005-0000-0000-0000085E0000}"/>
    <cellStyle name="Normal 5 5 2 15 2 2" xfId="36560" xr:uid="{00000000-0005-0000-0000-0000095E0000}"/>
    <cellStyle name="Normal 5 5 2 15 2 2 2" xfId="42044" xr:uid="{00000000-0005-0000-0000-00000A5E0000}"/>
    <cellStyle name="Normal 5 5 2 15 2 3" xfId="38368" xr:uid="{00000000-0005-0000-0000-00000B5E0000}"/>
    <cellStyle name="Normal 5 5 2 15 3" xfId="7705" xr:uid="{00000000-0005-0000-0000-00000C5E0000}"/>
    <cellStyle name="Normal 5 5 2 15 3 2" xfId="36561" xr:uid="{00000000-0005-0000-0000-00000D5E0000}"/>
    <cellStyle name="Normal 5 5 2 15 3 2 2" xfId="42045" xr:uid="{00000000-0005-0000-0000-00000E5E0000}"/>
    <cellStyle name="Normal 5 5 2 15 3 3" xfId="30031" xr:uid="{00000000-0005-0000-0000-00000F5E0000}"/>
    <cellStyle name="Normal 5 5 2 15 4" xfId="36562" xr:uid="{00000000-0005-0000-0000-0000105E0000}"/>
    <cellStyle name="Normal 5 5 2 15 4 2" xfId="42046" xr:uid="{00000000-0005-0000-0000-0000115E0000}"/>
    <cellStyle name="Normal 5 5 2 15 5" xfId="38367" xr:uid="{00000000-0005-0000-0000-0000125E0000}"/>
    <cellStyle name="Normal 5 5 2 16" xfId="7706" xr:uid="{00000000-0005-0000-0000-0000135E0000}"/>
    <cellStyle name="Normal 5 5 2 16 2" xfId="7707" xr:uid="{00000000-0005-0000-0000-0000145E0000}"/>
    <cellStyle name="Normal 5 5 2 16 2 2" xfId="36563" xr:uid="{00000000-0005-0000-0000-0000155E0000}"/>
    <cellStyle name="Normal 5 5 2 16 2 2 2" xfId="42047" xr:uid="{00000000-0005-0000-0000-0000165E0000}"/>
    <cellStyle name="Normal 5 5 2 16 2 3" xfId="30034" xr:uid="{00000000-0005-0000-0000-0000175E0000}"/>
    <cellStyle name="Normal 5 5 2 16 3" xfId="7708" xr:uid="{00000000-0005-0000-0000-0000185E0000}"/>
    <cellStyle name="Normal 5 5 2 16 3 2" xfId="36564" xr:uid="{00000000-0005-0000-0000-0000195E0000}"/>
    <cellStyle name="Normal 5 5 2 16 3 2 2" xfId="42048" xr:uid="{00000000-0005-0000-0000-00001A5E0000}"/>
    <cellStyle name="Normal 5 5 2 16 3 3" xfId="38366" xr:uid="{00000000-0005-0000-0000-00001B5E0000}"/>
    <cellStyle name="Normal 5 5 2 16 4" xfId="36565" xr:uid="{00000000-0005-0000-0000-00001C5E0000}"/>
    <cellStyle name="Normal 5 5 2 16 4 2" xfId="42049" xr:uid="{00000000-0005-0000-0000-00001D5E0000}"/>
    <cellStyle name="Normal 5 5 2 16 5" xfId="38365" xr:uid="{00000000-0005-0000-0000-00001E5E0000}"/>
    <cellStyle name="Normal 5 5 2 17" xfId="7709" xr:uid="{00000000-0005-0000-0000-00001F5E0000}"/>
    <cellStyle name="Normal 5 5 2 17 2" xfId="36566" xr:uid="{00000000-0005-0000-0000-0000205E0000}"/>
    <cellStyle name="Normal 5 5 2 17 2 2" xfId="42050" xr:uid="{00000000-0005-0000-0000-0000215E0000}"/>
    <cellStyle name="Normal 5 5 2 17 3" xfId="38364" xr:uid="{00000000-0005-0000-0000-0000225E0000}"/>
    <cellStyle name="Normal 5 5 2 18" xfId="7710" xr:uid="{00000000-0005-0000-0000-0000235E0000}"/>
    <cellStyle name="Normal 5 5 2 18 2" xfId="36567" xr:uid="{00000000-0005-0000-0000-0000245E0000}"/>
    <cellStyle name="Normal 5 5 2 18 2 2" xfId="42051" xr:uid="{00000000-0005-0000-0000-0000255E0000}"/>
    <cellStyle name="Normal 5 5 2 18 3" xfId="38363" xr:uid="{00000000-0005-0000-0000-0000265E0000}"/>
    <cellStyle name="Normal 5 5 2 19" xfId="36568" xr:uid="{00000000-0005-0000-0000-0000275E0000}"/>
    <cellStyle name="Normal 5 5 2 19 2" xfId="42052" xr:uid="{00000000-0005-0000-0000-0000285E0000}"/>
    <cellStyle name="Normal 5 5 2 2" xfId="7711" xr:uid="{00000000-0005-0000-0000-0000295E0000}"/>
    <cellStyle name="Normal 5 5 2 2 2" xfId="7712" xr:uid="{00000000-0005-0000-0000-00002A5E0000}"/>
    <cellStyle name="Normal 5 5 2 2 2 2" xfId="36569" xr:uid="{00000000-0005-0000-0000-00002B5E0000}"/>
    <cellStyle name="Normal 5 5 2 2 2 2 2" xfId="42053" xr:uid="{00000000-0005-0000-0000-00002C5E0000}"/>
    <cellStyle name="Normal 5 5 2 2 2 3" xfId="30040" xr:uid="{00000000-0005-0000-0000-00002D5E0000}"/>
    <cellStyle name="Normal 5 5 2 2 3" xfId="7713" xr:uid="{00000000-0005-0000-0000-00002E5E0000}"/>
    <cellStyle name="Normal 5 5 2 2 3 2" xfId="36570" xr:uid="{00000000-0005-0000-0000-00002F5E0000}"/>
    <cellStyle name="Normal 5 5 2 2 3 2 2" xfId="42054" xr:uid="{00000000-0005-0000-0000-0000305E0000}"/>
    <cellStyle name="Normal 5 5 2 2 3 3" xfId="30042" xr:uid="{00000000-0005-0000-0000-0000315E0000}"/>
    <cellStyle name="Normal 5 5 2 2 4" xfId="36571" xr:uid="{00000000-0005-0000-0000-0000325E0000}"/>
    <cellStyle name="Normal 5 5 2 2 4 2" xfId="42055" xr:uid="{00000000-0005-0000-0000-0000335E0000}"/>
    <cellStyle name="Normal 5 5 2 2 5" xfId="38361" xr:uid="{00000000-0005-0000-0000-0000345E0000}"/>
    <cellStyle name="Normal 5 5 2 20" xfId="30043" xr:uid="{00000000-0005-0000-0000-0000355E0000}"/>
    <cellStyle name="Normal 5 5 2 3" xfId="7714" xr:uid="{00000000-0005-0000-0000-0000365E0000}"/>
    <cellStyle name="Normal 5 5 2 3 2" xfId="7715" xr:uid="{00000000-0005-0000-0000-0000375E0000}"/>
    <cellStyle name="Normal 5 5 2 3 2 2" xfId="36572" xr:uid="{00000000-0005-0000-0000-0000385E0000}"/>
    <cellStyle name="Normal 5 5 2 3 2 2 2" xfId="42056" xr:uid="{00000000-0005-0000-0000-0000395E0000}"/>
    <cellStyle name="Normal 5 5 2 3 2 3" xfId="38358" xr:uid="{00000000-0005-0000-0000-00003A5E0000}"/>
    <cellStyle name="Normal 5 5 2 3 3" xfId="7716" xr:uid="{00000000-0005-0000-0000-00003B5E0000}"/>
    <cellStyle name="Normal 5 5 2 3 3 2" xfId="36573" xr:uid="{00000000-0005-0000-0000-00003C5E0000}"/>
    <cellStyle name="Normal 5 5 2 3 3 2 2" xfId="42057" xr:uid="{00000000-0005-0000-0000-00003D5E0000}"/>
    <cellStyle name="Normal 5 5 2 3 3 3" xfId="30044" xr:uid="{00000000-0005-0000-0000-00003E5E0000}"/>
    <cellStyle name="Normal 5 5 2 3 4" xfId="36574" xr:uid="{00000000-0005-0000-0000-00003F5E0000}"/>
    <cellStyle name="Normal 5 5 2 3 4 2" xfId="42058" xr:uid="{00000000-0005-0000-0000-0000405E0000}"/>
    <cellStyle name="Normal 5 5 2 3 5" xfId="38356" xr:uid="{00000000-0005-0000-0000-0000415E0000}"/>
    <cellStyle name="Normal 5 5 2 4" xfId="7717" xr:uid="{00000000-0005-0000-0000-0000425E0000}"/>
    <cellStyle name="Normal 5 5 2 4 2" xfId="7718" xr:uid="{00000000-0005-0000-0000-0000435E0000}"/>
    <cellStyle name="Normal 5 5 2 4 2 2" xfId="36575" xr:uid="{00000000-0005-0000-0000-0000445E0000}"/>
    <cellStyle name="Normal 5 5 2 4 2 2 2" xfId="42059" xr:uid="{00000000-0005-0000-0000-0000455E0000}"/>
    <cellStyle name="Normal 5 5 2 4 2 3" xfId="30045" xr:uid="{00000000-0005-0000-0000-0000465E0000}"/>
    <cellStyle name="Normal 5 5 2 4 3" xfId="7719" xr:uid="{00000000-0005-0000-0000-0000475E0000}"/>
    <cellStyle name="Normal 5 5 2 4 3 2" xfId="36576" xr:uid="{00000000-0005-0000-0000-0000485E0000}"/>
    <cellStyle name="Normal 5 5 2 4 3 2 2" xfId="42060" xr:uid="{00000000-0005-0000-0000-0000495E0000}"/>
    <cellStyle name="Normal 5 5 2 4 3 3" xfId="38352" xr:uid="{00000000-0005-0000-0000-00004A5E0000}"/>
    <cellStyle name="Normal 5 5 2 4 4" xfId="36577" xr:uid="{00000000-0005-0000-0000-00004B5E0000}"/>
    <cellStyle name="Normal 5 5 2 4 4 2" xfId="42061" xr:uid="{00000000-0005-0000-0000-00004C5E0000}"/>
    <cellStyle name="Normal 5 5 2 4 5" xfId="38351" xr:uid="{00000000-0005-0000-0000-00004D5E0000}"/>
    <cellStyle name="Normal 5 5 2 5" xfId="7720" xr:uid="{00000000-0005-0000-0000-00004E5E0000}"/>
    <cellStyle name="Normal 5 5 2 5 2" xfId="7721" xr:uid="{00000000-0005-0000-0000-00004F5E0000}"/>
    <cellStyle name="Normal 5 5 2 5 2 2" xfId="36578" xr:uid="{00000000-0005-0000-0000-0000505E0000}"/>
    <cellStyle name="Normal 5 5 2 5 2 2 2" xfId="42062" xr:uid="{00000000-0005-0000-0000-0000515E0000}"/>
    <cellStyle name="Normal 5 5 2 5 2 3" xfId="38349" xr:uid="{00000000-0005-0000-0000-0000525E0000}"/>
    <cellStyle name="Normal 5 5 2 5 3" xfId="7722" xr:uid="{00000000-0005-0000-0000-0000535E0000}"/>
    <cellStyle name="Normal 5 5 2 5 3 2" xfId="36579" xr:uid="{00000000-0005-0000-0000-0000545E0000}"/>
    <cellStyle name="Normal 5 5 2 5 3 2 2" xfId="42063" xr:uid="{00000000-0005-0000-0000-0000555E0000}"/>
    <cellStyle name="Normal 5 5 2 5 3 3" xfId="30047" xr:uid="{00000000-0005-0000-0000-0000565E0000}"/>
    <cellStyle name="Normal 5 5 2 5 4" xfId="36580" xr:uid="{00000000-0005-0000-0000-0000575E0000}"/>
    <cellStyle name="Normal 5 5 2 5 4 2" xfId="42064" xr:uid="{00000000-0005-0000-0000-0000585E0000}"/>
    <cellStyle name="Normal 5 5 2 5 5" xfId="38347" xr:uid="{00000000-0005-0000-0000-0000595E0000}"/>
    <cellStyle name="Normal 5 5 2 6" xfId="7723" xr:uid="{00000000-0005-0000-0000-00005A5E0000}"/>
    <cellStyle name="Normal 5 5 2 6 2" xfId="7724" xr:uid="{00000000-0005-0000-0000-00005B5E0000}"/>
    <cellStyle name="Normal 5 5 2 6 2 2" xfId="36581" xr:uid="{00000000-0005-0000-0000-00005C5E0000}"/>
    <cellStyle name="Normal 5 5 2 6 2 2 2" xfId="42065" xr:uid="{00000000-0005-0000-0000-00005D5E0000}"/>
    <cellStyle name="Normal 5 5 2 6 2 3" xfId="30049" xr:uid="{00000000-0005-0000-0000-00005E5E0000}"/>
    <cellStyle name="Normal 5 5 2 6 3" xfId="7725" xr:uid="{00000000-0005-0000-0000-00005F5E0000}"/>
    <cellStyle name="Normal 5 5 2 6 3 2" xfId="36582" xr:uid="{00000000-0005-0000-0000-0000605E0000}"/>
    <cellStyle name="Normal 5 5 2 6 3 2 2" xfId="42066" xr:uid="{00000000-0005-0000-0000-0000615E0000}"/>
    <cellStyle name="Normal 5 5 2 6 3 3" xfId="38345" xr:uid="{00000000-0005-0000-0000-0000625E0000}"/>
    <cellStyle name="Normal 5 5 2 6 4" xfId="36583" xr:uid="{00000000-0005-0000-0000-0000635E0000}"/>
    <cellStyle name="Normal 5 5 2 6 4 2" xfId="42067" xr:uid="{00000000-0005-0000-0000-0000645E0000}"/>
    <cellStyle name="Normal 5 5 2 6 5" xfId="38344" xr:uid="{00000000-0005-0000-0000-0000655E0000}"/>
    <cellStyle name="Normal 5 5 2 7" xfId="7726" xr:uid="{00000000-0005-0000-0000-0000665E0000}"/>
    <cellStyle name="Normal 5 5 2 7 2" xfId="7727" xr:uid="{00000000-0005-0000-0000-0000675E0000}"/>
    <cellStyle name="Normal 5 5 2 7 2 2" xfId="36584" xr:uid="{00000000-0005-0000-0000-0000685E0000}"/>
    <cellStyle name="Normal 5 5 2 7 2 2 2" xfId="42068" xr:uid="{00000000-0005-0000-0000-0000695E0000}"/>
    <cellStyle name="Normal 5 5 2 7 2 3" xfId="38342" xr:uid="{00000000-0005-0000-0000-00006A5E0000}"/>
    <cellStyle name="Normal 5 5 2 7 3" xfId="7728" xr:uid="{00000000-0005-0000-0000-00006B5E0000}"/>
    <cellStyle name="Normal 5 5 2 7 3 2" xfId="36585" xr:uid="{00000000-0005-0000-0000-00006C5E0000}"/>
    <cellStyle name="Normal 5 5 2 7 3 2 2" xfId="42069" xr:uid="{00000000-0005-0000-0000-00006D5E0000}"/>
    <cellStyle name="Normal 5 5 2 7 3 3" xfId="30052" xr:uid="{00000000-0005-0000-0000-00006E5E0000}"/>
    <cellStyle name="Normal 5 5 2 7 4" xfId="36586" xr:uid="{00000000-0005-0000-0000-00006F5E0000}"/>
    <cellStyle name="Normal 5 5 2 7 4 2" xfId="42070" xr:uid="{00000000-0005-0000-0000-0000705E0000}"/>
    <cellStyle name="Normal 5 5 2 7 5" xfId="30053" xr:uid="{00000000-0005-0000-0000-0000715E0000}"/>
    <cellStyle name="Normal 5 5 2 8" xfId="7729" xr:uid="{00000000-0005-0000-0000-0000725E0000}"/>
    <cellStyle name="Normal 5 5 2 8 2" xfId="7730" xr:uid="{00000000-0005-0000-0000-0000735E0000}"/>
    <cellStyle name="Normal 5 5 2 8 2 2" xfId="36587" xr:uid="{00000000-0005-0000-0000-0000745E0000}"/>
    <cellStyle name="Normal 5 5 2 8 2 2 2" xfId="42071" xr:uid="{00000000-0005-0000-0000-0000755E0000}"/>
    <cellStyle name="Normal 5 5 2 8 2 3" xfId="38339" xr:uid="{00000000-0005-0000-0000-0000765E0000}"/>
    <cellStyle name="Normal 5 5 2 8 3" xfId="7731" xr:uid="{00000000-0005-0000-0000-0000775E0000}"/>
    <cellStyle name="Normal 5 5 2 8 3 2" xfId="36588" xr:uid="{00000000-0005-0000-0000-0000785E0000}"/>
    <cellStyle name="Normal 5 5 2 8 3 2 2" xfId="42072" xr:uid="{00000000-0005-0000-0000-0000795E0000}"/>
    <cellStyle name="Normal 5 5 2 8 3 3" xfId="38338" xr:uid="{00000000-0005-0000-0000-00007A5E0000}"/>
    <cellStyle name="Normal 5 5 2 8 4" xfId="36589" xr:uid="{00000000-0005-0000-0000-00007B5E0000}"/>
    <cellStyle name="Normal 5 5 2 8 4 2" xfId="42073" xr:uid="{00000000-0005-0000-0000-00007C5E0000}"/>
    <cellStyle name="Normal 5 5 2 8 5" xfId="30056" xr:uid="{00000000-0005-0000-0000-00007D5E0000}"/>
    <cellStyle name="Normal 5 5 2 9" xfId="7732" xr:uid="{00000000-0005-0000-0000-00007E5E0000}"/>
    <cellStyle name="Normal 5 5 2 9 2" xfId="7733" xr:uid="{00000000-0005-0000-0000-00007F5E0000}"/>
    <cellStyle name="Normal 5 5 2 9 2 2" xfId="36590" xr:uid="{00000000-0005-0000-0000-0000805E0000}"/>
    <cellStyle name="Normal 5 5 2 9 2 2 2" xfId="42074" xr:uid="{00000000-0005-0000-0000-0000815E0000}"/>
    <cellStyle name="Normal 5 5 2 9 2 3" xfId="38336" xr:uid="{00000000-0005-0000-0000-0000825E0000}"/>
    <cellStyle name="Normal 5 5 2 9 3" xfId="7734" xr:uid="{00000000-0005-0000-0000-0000835E0000}"/>
    <cellStyle name="Normal 5 5 2 9 3 2" xfId="36591" xr:uid="{00000000-0005-0000-0000-0000845E0000}"/>
    <cellStyle name="Normal 5 5 2 9 3 2 2" xfId="42075" xr:uid="{00000000-0005-0000-0000-0000855E0000}"/>
    <cellStyle name="Normal 5 5 2 9 3 3" xfId="38335" xr:uid="{00000000-0005-0000-0000-0000865E0000}"/>
    <cellStyle name="Normal 5 5 2 9 4" xfId="36592" xr:uid="{00000000-0005-0000-0000-0000875E0000}"/>
    <cellStyle name="Normal 5 5 2 9 4 2" xfId="42076" xr:uid="{00000000-0005-0000-0000-0000885E0000}"/>
    <cellStyle name="Normal 5 5 2 9 5" xfId="30059" xr:uid="{00000000-0005-0000-0000-0000895E0000}"/>
    <cellStyle name="Normal 5 5 20" xfId="7735" xr:uid="{00000000-0005-0000-0000-00008A5E0000}"/>
    <cellStyle name="Normal 5 5 20 2" xfId="7736" xr:uid="{00000000-0005-0000-0000-00008B5E0000}"/>
    <cellStyle name="Normal 5 5 20 2 2" xfId="36593" xr:uid="{00000000-0005-0000-0000-00008C5E0000}"/>
    <cellStyle name="Normal 5 5 20 2 2 2" xfId="42077" xr:uid="{00000000-0005-0000-0000-00008D5E0000}"/>
    <cellStyle name="Normal 5 5 20 2 3" xfId="38333" xr:uid="{00000000-0005-0000-0000-00008E5E0000}"/>
    <cellStyle name="Normal 5 5 20 3" xfId="7737" xr:uid="{00000000-0005-0000-0000-00008F5E0000}"/>
    <cellStyle name="Normal 5 5 20 3 2" xfId="36594" xr:uid="{00000000-0005-0000-0000-0000905E0000}"/>
    <cellStyle name="Normal 5 5 20 3 2 2" xfId="42078" xr:uid="{00000000-0005-0000-0000-0000915E0000}"/>
    <cellStyle name="Normal 5 5 20 3 3" xfId="38332" xr:uid="{00000000-0005-0000-0000-0000925E0000}"/>
    <cellStyle name="Normal 5 5 20 4" xfId="36595" xr:uid="{00000000-0005-0000-0000-0000935E0000}"/>
    <cellStyle name="Normal 5 5 20 4 2" xfId="42079" xr:uid="{00000000-0005-0000-0000-0000945E0000}"/>
    <cellStyle name="Normal 5 5 20 5" xfId="30062" xr:uid="{00000000-0005-0000-0000-0000955E0000}"/>
    <cellStyle name="Normal 5 5 21" xfId="7738" xr:uid="{00000000-0005-0000-0000-0000965E0000}"/>
    <cellStyle name="Normal 5 5 21 2" xfId="36596" xr:uid="{00000000-0005-0000-0000-0000975E0000}"/>
    <cellStyle name="Normal 5 5 21 2 2" xfId="42080" xr:uid="{00000000-0005-0000-0000-0000985E0000}"/>
    <cellStyle name="Normal 5 5 21 3" xfId="30063" xr:uid="{00000000-0005-0000-0000-0000995E0000}"/>
    <cellStyle name="Normal 5 5 22" xfId="7739" xr:uid="{00000000-0005-0000-0000-00009A5E0000}"/>
    <cellStyle name="Normal 5 5 22 2" xfId="36597" xr:uid="{00000000-0005-0000-0000-00009B5E0000}"/>
    <cellStyle name="Normal 5 5 22 2 2" xfId="42081" xr:uid="{00000000-0005-0000-0000-00009C5E0000}"/>
    <cellStyle name="Normal 5 5 22 3" xfId="30064" xr:uid="{00000000-0005-0000-0000-00009D5E0000}"/>
    <cellStyle name="Normal 5 5 23" xfId="36598" xr:uid="{00000000-0005-0000-0000-00009E5E0000}"/>
    <cellStyle name="Normal 5 5 23 2" xfId="42082" xr:uid="{00000000-0005-0000-0000-00009F5E0000}"/>
    <cellStyle name="Normal 5 5 24" xfId="30065" xr:uid="{00000000-0005-0000-0000-0000A05E0000}"/>
    <cellStyle name="Normal 5 5 3" xfId="7740" xr:uid="{00000000-0005-0000-0000-0000A15E0000}"/>
    <cellStyle name="Normal 5 5 3 10" xfId="7741" xr:uid="{00000000-0005-0000-0000-0000A25E0000}"/>
    <cellStyle name="Normal 5 5 3 10 2" xfId="7742" xr:uid="{00000000-0005-0000-0000-0000A35E0000}"/>
    <cellStyle name="Normal 5 5 3 10 2 2" xfId="36599" xr:uid="{00000000-0005-0000-0000-0000A45E0000}"/>
    <cellStyle name="Normal 5 5 3 10 2 2 2" xfId="42083" xr:uid="{00000000-0005-0000-0000-0000A55E0000}"/>
    <cellStyle name="Normal 5 5 3 10 2 3" xfId="38327" xr:uid="{00000000-0005-0000-0000-0000A65E0000}"/>
    <cellStyle name="Normal 5 5 3 10 3" xfId="7743" xr:uid="{00000000-0005-0000-0000-0000A75E0000}"/>
    <cellStyle name="Normal 5 5 3 10 3 2" xfId="36600" xr:uid="{00000000-0005-0000-0000-0000A85E0000}"/>
    <cellStyle name="Normal 5 5 3 10 3 2 2" xfId="42084" xr:uid="{00000000-0005-0000-0000-0000A95E0000}"/>
    <cellStyle name="Normal 5 5 3 10 3 3" xfId="38326" xr:uid="{00000000-0005-0000-0000-0000AA5E0000}"/>
    <cellStyle name="Normal 5 5 3 10 4" xfId="36601" xr:uid="{00000000-0005-0000-0000-0000AB5E0000}"/>
    <cellStyle name="Normal 5 5 3 10 4 2" xfId="42085" xr:uid="{00000000-0005-0000-0000-0000AC5E0000}"/>
    <cellStyle name="Normal 5 5 3 10 5" xfId="30068" xr:uid="{00000000-0005-0000-0000-0000AD5E0000}"/>
    <cellStyle name="Normal 5 5 3 11" xfId="7744" xr:uid="{00000000-0005-0000-0000-0000AE5E0000}"/>
    <cellStyle name="Normal 5 5 3 11 2" xfId="7745" xr:uid="{00000000-0005-0000-0000-0000AF5E0000}"/>
    <cellStyle name="Normal 5 5 3 11 2 2" xfId="36602" xr:uid="{00000000-0005-0000-0000-0000B05E0000}"/>
    <cellStyle name="Normal 5 5 3 11 2 2 2" xfId="42086" xr:uid="{00000000-0005-0000-0000-0000B15E0000}"/>
    <cellStyle name="Normal 5 5 3 11 2 3" xfId="38324" xr:uid="{00000000-0005-0000-0000-0000B25E0000}"/>
    <cellStyle name="Normal 5 5 3 11 3" xfId="7746" xr:uid="{00000000-0005-0000-0000-0000B35E0000}"/>
    <cellStyle name="Normal 5 5 3 11 3 2" xfId="36603" xr:uid="{00000000-0005-0000-0000-0000B45E0000}"/>
    <cellStyle name="Normal 5 5 3 11 3 2 2" xfId="42087" xr:uid="{00000000-0005-0000-0000-0000B55E0000}"/>
    <cellStyle name="Normal 5 5 3 11 3 3" xfId="38323" xr:uid="{00000000-0005-0000-0000-0000B65E0000}"/>
    <cellStyle name="Normal 5 5 3 11 4" xfId="36604" xr:uid="{00000000-0005-0000-0000-0000B75E0000}"/>
    <cellStyle name="Normal 5 5 3 11 4 2" xfId="42088" xr:uid="{00000000-0005-0000-0000-0000B85E0000}"/>
    <cellStyle name="Normal 5 5 3 11 5" xfId="30071" xr:uid="{00000000-0005-0000-0000-0000B95E0000}"/>
    <cellStyle name="Normal 5 5 3 12" xfId="7747" xr:uid="{00000000-0005-0000-0000-0000BA5E0000}"/>
    <cellStyle name="Normal 5 5 3 12 2" xfId="7748" xr:uid="{00000000-0005-0000-0000-0000BB5E0000}"/>
    <cellStyle name="Normal 5 5 3 12 2 2" xfId="36605" xr:uid="{00000000-0005-0000-0000-0000BC5E0000}"/>
    <cellStyle name="Normal 5 5 3 12 2 2 2" xfId="42089" xr:uid="{00000000-0005-0000-0000-0000BD5E0000}"/>
    <cellStyle name="Normal 5 5 3 12 2 3" xfId="38321" xr:uid="{00000000-0005-0000-0000-0000BE5E0000}"/>
    <cellStyle name="Normal 5 5 3 12 3" xfId="7749" xr:uid="{00000000-0005-0000-0000-0000BF5E0000}"/>
    <cellStyle name="Normal 5 5 3 12 3 2" xfId="36606" xr:uid="{00000000-0005-0000-0000-0000C05E0000}"/>
    <cellStyle name="Normal 5 5 3 12 3 2 2" xfId="42090" xr:uid="{00000000-0005-0000-0000-0000C15E0000}"/>
    <cellStyle name="Normal 5 5 3 12 3 3" xfId="30074" xr:uid="{00000000-0005-0000-0000-0000C25E0000}"/>
    <cellStyle name="Normal 5 5 3 12 4" xfId="36607" xr:uid="{00000000-0005-0000-0000-0000C35E0000}"/>
    <cellStyle name="Normal 5 5 3 12 4 2" xfId="42091" xr:uid="{00000000-0005-0000-0000-0000C45E0000}"/>
    <cellStyle name="Normal 5 5 3 12 5" xfId="38320" xr:uid="{00000000-0005-0000-0000-0000C55E0000}"/>
    <cellStyle name="Normal 5 5 3 13" xfId="7750" xr:uid="{00000000-0005-0000-0000-0000C65E0000}"/>
    <cellStyle name="Normal 5 5 3 13 2" xfId="7751" xr:uid="{00000000-0005-0000-0000-0000C75E0000}"/>
    <cellStyle name="Normal 5 5 3 13 2 2" xfId="36608" xr:uid="{00000000-0005-0000-0000-0000C85E0000}"/>
    <cellStyle name="Normal 5 5 3 13 2 2 2" xfId="42092" xr:uid="{00000000-0005-0000-0000-0000C95E0000}"/>
    <cellStyle name="Normal 5 5 3 13 2 3" xfId="30077" xr:uid="{00000000-0005-0000-0000-0000CA5E0000}"/>
    <cellStyle name="Normal 5 5 3 13 3" xfId="7752" xr:uid="{00000000-0005-0000-0000-0000CB5E0000}"/>
    <cellStyle name="Normal 5 5 3 13 3 2" xfId="36609" xr:uid="{00000000-0005-0000-0000-0000CC5E0000}"/>
    <cellStyle name="Normal 5 5 3 13 3 2 2" xfId="42093" xr:uid="{00000000-0005-0000-0000-0000CD5E0000}"/>
    <cellStyle name="Normal 5 5 3 13 3 3" xfId="30078" xr:uid="{00000000-0005-0000-0000-0000CE5E0000}"/>
    <cellStyle name="Normal 5 5 3 13 4" xfId="36610" xr:uid="{00000000-0005-0000-0000-0000CF5E0000}"/>
    <cellStyle name="Normal 5 5 3 13 4 2" xfId="42094" xr:uid="{00000000-0005-0000-0000-0000D05E0000}"/>
    <cellStyle name="Normal 5 5 3 13 5" xfId="30079" xr:uid="{00000000-0005-0000-0000-0000D15E0000}"/>
    <cellStyle name="Normal 5 5 3 14" xfId="7753" xr:uid="{00000000-0005-0000-0000-0000D25E0000}"/>
    <cellStyle name="Normal 5 5 3 14 2" xfId="7754" xr:uid="{00000000-0005-0000-0000-0000D35E0000}"/>
    <cellStyle name="Normal 5 5 3 14 2 2" xfId="36611" xr:uid="{00000000-0005-0000-0000-0000D45E0000}"/>
    <cellStyle name="Normal 5 5 3 14 2 2 2" xfId="42095" xr:uid="{00000000-0005-0000-0000-0000D55E0000}"/>
    <cellStyle name="Normal 5 5 3 14 2 3" xfId="30081" xr:uid="{00000000-0005-0000-0000-0000D65E0000}"/>
    <cellStyle name="Normal 5 5 3 14 3" xfId="7755" xr:uid="{00000000-0005-0000-0000-0000D75E0000}"/>
    <cellStyle name="Normal 5 5 3 14 3 2" xfId="36612" xr:uid="{00000000-0005-0000-0000-0000D85E0000}"/>
    <cellStyle name="Normal 5 5 3 14 3 2 2" xfId="42096" xr:uid="{00000000-0005-0000-0000-0000D95E0000}"/>
    <cellStyle name="Normal 5 5 3 14 3 3" xfId="30083" xr:uid="{00000000-0005-0000-0000-0000DA5E0000}"/>
    <cellStyle name="Normal 5 5 3 14 4" xfId="36613" xr:uid="{00000000-0005-0000-0000-0000DB5E0000}"/>
    <cellStyle name="Normal 5 5 3 14 4 2" xfId="42097" xr:uid="{00000000-0005-0000-0000-0000DC5E0000}"/>
    <cellStyle name="Normal 5 5 3 14 5" xfId="38317" xr:uid="{00000000-0005-0000-0000-0000DD5E0000}"/>
    <cellStyle name="Normal 5 5 3 15" xfId="7756" xr:uid="{00000000-0005-0000-0000-0000DE5E0000}"/>
    <cellStyle name="Normal 5 5 3 15 2" xfId="7757" xr:uid="{00000000-0005-0000-0000-0000DF5E0000}"/>
    <cellStyle name="Normal 5 5 3 15 2 2" xfId="36614" xr:uid="{00000000-0005-0000-0000-0000E05E0000}"/>
    <cellStyle name="Normal 5 5 3 15 2 2 2" xfId="42098" xr:uid="{00000000-0005-0000-0000-0000E15E0000}"/>
    <cellStyle name="Normal 5 5 3 15 2 3" xfId="30086" xr:uid="{00000000-0005-0000-0000-0000E25E0000}"/>
    <cellStyle name="Normal 5 5 3 15 3" xfId="7758" xr:uid="{00000000-0005-0000-0000-0000E35E0000}"/>
    <cellStyle name="Normal 5 5 3 15 3 2" xfId="36615" xr:uid="{00000000-0005-0000-0000-0000E45E0000}"/>
    <cellStyle name="Normal 5 5 3 15 3 2 2" xfId="42099" xr:uid="{00000000-0005-0000-0000-0000E55E0000}"/>
    <cellStyle name="Normal 5 5 3 15 3 3" xfId="30087" xr:uid="{00000000-0005-0000-0000-0000E65E0000}"/>
    <cellStyle name="Normal 5 5 3 15 4" xfId="36616" xr:uid="{00000000-0005-0000-0000-0000E75E0000}"/>
    <cellStyle name="Normal 5 5 3 15 4 2" xfId="42100" xr:uid="{00000000-0005-0000-0000-0000E85E0000}"/>
    <cellStyle name="Normal 5 5 3 15 5" xfId="30088" xr:uid="{00000000-0005-0000-0000-0000E95E0000}"/>
    <cellStyle name="Normal 5 5 3 16" xfId="7759" xr:uid="{00000000-0005-0000-0000-0000EA5E0000}"/>
    <cellStyle name="Normal 5 5 3 16 2" xfId="7760" xr:uid="{00000000-0005-0000-0000-0000EB5E0000}"/>
    <cellStyle name="Normal 5 5 3 16 2 2" xfId="36617" xr:uid="{00000000-0005-0000-0000-0000EC5E0000}"/>
    <cellStyle name="Normal 5 5 3 16 2 2 2" xfId="42101" xr:uid="{00000000-0005-0000-0000-0000ED5E0000}"/>
    <cellStyle name="Normal 5 5 3 16 2 3" xfId="30090" xr:uid="{00000000-0005-0000-0000-0000EE5E0000}"/>
    <cellStyle name="Normal 5 5 3 16 3" xfId="7761" xr:uid="{00000000-0005-0000-0000-0000EF5E0000}"/>
    <cellStyle name="Normal 5 5 3 16 3 2" xfId="36618" xr:uid="{00000000-0005-0000-0000-0000F05E0000}"/>
    <cellStyle name="Normal 5 5 3 16 3 2 2" xfId="42102" xr:uid="{00000000-0005-0000-0000-0000F15E0000}"/>
    <cellStyle name="Normal 5 5 3 16 3 3" xfId="30092" xr:uid="{00000000-0005-0000-0000-0000F25E0000}"/>
    <cellStyle name="Normal 5 5 3 16 4" xfId="36619" xr:uid="{00000000-0005-0000-0000-0000F35E0000}"/>
    <cellStyle name="Normal 5 5 3 16 4 2" xfId="42103" xr:uid="{00000000-0005-0000-0000-0000F45E0000}"/>
    <cellStyle name="Normal 5 5 3 16 5" xfId="38314" xr:uid="{00000000-0005-0000-0000-0000F55E0000}"/>
    <cellStyle name="Normal 5 5 3 17" xfId="7762" xr:uid="{00000000-0005-0000-0000-0000F65E0000}"/>
    <cellStyle name="Normal 5 5 3 17 2" xfId="36620" xr:uid="{00000000-0005-0000-0000-0000F75E0000}"/>
    <cellStyle name="Normal 5 5 3 17 2 2" xfId="42104" xr:uid="{00000000-0005-0000-0000-0000F85E0000}"/>
    <cellStyle name="Normal 5 5 3 17 3" xfId="30094" xr:uid="{00000000-0005-0000-0000-0000F95E0000}"/>
    <cellStyle name="Normal 5 5 3 18" xfId="7763" xr:uid="{00000000-0005-0000-0000-0000FA5E0000}"/>
    <cellStyle name="Normal 5 5 3 18 2" xfId="36621" xr:uid="{00000000-0005-0000-0000-0000FB5E0000}"/>
    <cellStyle name="Normal 5 5 3 18 2 2" xfId="42105" xr:uid="{00000000-0005-0000-0000-0000FC5E0000}"/>
    <cellStyle name="Normal 5 5 3 18 3" xfId="38313" xr:uid="{00000000-0005-0000-0000-0000FD5E0000}"/>
    <cellStyle name="Normal 5 5 3 19" xfId="36622" xr:uid="{00000000-0005-0000-0000-0000FE5E0000}"/>
    <cellStyle name="Normal 5 5 3 19 2" xfId="42106" xr:uid="{00000000-0005-0000-0000-0000FF5E0000}"/>
    <cellStyle name="Normal 5 5 3 2" xfId="7764" xr:uid="{00000000-0005-0000-0000-0000005F0000}"/>
    <cellStyle name="Normal 5 5 3 2 2" xfId="7765" xr:uid="{00000000-0005-0000-0000-0000015F0000}"/>
    <cellStyle name="Normal 5 5 3 2 2 2" xfId="36623" xr:uid="{00000000-0005-0000-0000-0000025F0000}"/>
    <cellStyle name="Normal 5 5 3 2 2 2 2" xfId="42107" xr:uid="{00000000-0005-0000-0000-0000035F0000}"/>
    <cellStyle name="Normal 5 5 3 2 2 3" xfId="38312" xr:uid="{00000000-0005-0000-0000-0000045F0000}"/>
    <cellStyle name="Normal 5 5 3 2 3" xfId="7766" xr:uid="{00000000-0005-0000-0000-0000055F0000}"/>
    <cellStyle name="Normal 5 5 3 2 3 2" xfId="36624" xr:uid="{00000000-0005-0000-0000-0000065F0000}"/>
    <cellStyle name="Normal 5 5 3 2 3 2 2" xfId="42108" xr:uid="{00000000-0005-0000-0000-0000075F0000}"/>
    <cellStyle name="Normal 5 5 3 2 3 3" xfId="38310" xr:uid="{00000000-0005-0000-0000-0000085F0000}"/>
    <cellStyle name="Normal 5 5 3 2 4" xfId="36625" xr:uid="{00000000-0005-0000-0000-0000095F0000}"/>
    <cellStyle name="Normal 5 5 3 2 4 2" xfId="42109" xr:uid="{00000000-0005-0000-0000-00000A5F0000}"/>
    <cellStyle name="Normal 5 5 3 2 5" xfId="30099" xr:uid="{00000000-0005-0000-0000-00000B5F0000}"/>
    <cellStyle name="Normal 5 5 3 20" xfId="38309" xr:uid="{00000000-0005-0000-0000-00000C5F0000}"/>
    <cellStyle name="Normal 5 5 3 3" xfId="7767" xr:uid="{00000000-0005-0000-0000-00000D5F0000}"/>
    <cellStyle name="Normal 5 5 3 3 2" xfId="7768" xr:uid="{00000000-0005-0000-0000-00000E5F0000}"/>
    <cellStyle name="Normal 5 5 3 3 2 2" xfId="36626" xr:uid="{00000000-0005-0000-0000-00000F5F0000}"/>
    <cellStyle name="Normal 5 5 3 3 2 2 2" xfId="42110" xr:uid="{00000000-0005-0000-0000-0000105F0000}"/>
    <cellStyle name="Normal 5 5 3 3 2 3" xfId="30101" xr:uid="{00000000-0005-0000-0000-0000115F0000}"/>
    <cellStyle name="Normal 5 5 3 3 3" xfId="7769" xr:uid="{00000000-0005-0000-0000-0000125F0000}"/>
    <cellStyle name="Normal 5 5 3 3 3 2" xfId="36627" xr:uid="{00000000-0005-0000-0000-0000135F0000}"/>
    <cellStyle name="Normal 5 5 3 3 3 2 2" xfId="42111" xr:uid="{00000000-0005-0000-0000-0000145F0000}"/>
    <cellStyle name="Normal 5 5 3 3 3 3" xfId="38308" xr:uid="{00000000-0005-0000-0000-0000155F0000}"/>
    <cellStyle name="Normal 5 5 3 3 4" xfId="36628" xr:uid="{00000000-0005-0000-0000-0000165F0000}"/>
    <cellStyle name="Normal 5 5 3 3 4 2" xfId="42112" xr:uid="{00000000-0005-0000-0000-0000175F0000}"/>
    <cellStyle name="Normal 5 5 3 3 5" xfId="38307" xr:uid="{00000000-0005-0000-0000-0000185F0000}"/>
    <cellStyle name="Normal 5 5 3 4" xfId="7770" xr:uid="{00000000-0005-0000-0000-0000195F0000}"/>
    <cellStyle name="Normal 5 5 3 4 2" xfId="7771" xr:uid="{00000000-0005-0000-0000-00001A5F0000}"/>
    <cellStyle name="Normal 5 5 3 4 2 2" xfId="36629" xr:uid="{00000000-0005-0000-0000-00001B5F0000}"/>
    <cellStyle name="Normal 5 5 3 4 2 2 2" xfId="42113" xr:uid="{00000000-0005-0000-0000-00001C5F0000}"/>
    <cellStyle name="Normal 5 5 3 4 2 3" xfId="38305" xr:uid="{00000000-0005-0000-0000-00001D5F0000}"/>
    <cellStyle name="Normal 5 5 3 4 3" xfId="7772" xr:uid="{00000000-0005-0000-0000-00001E5F0000}"/>
    <cellStyle name="Normal 5 5 3 4 3 2" xfId="36630" xr:uid="{00000000-0005-0000-0000-00001F5F0000}"/>
    <cellStyle name="Normal 5 5 3 4 3 2 2" xfId="42114" xr:uid="{00000000-0005-0000-0000-0000205F0000}"/>
    <cellStyle name="Normal 5 5 3 4 3 3" xfId="30105" xr:uid="{00000000-0005-0000-0000-0000215F0000}"/>
    <cellStyle name="Normal 5 5 3 4 4" xfId="36631" xr:uid="{00000000-0005-0000-0000-0000225F0000}"/>
    <cellStyle name="Normal 5 5 3 4 4 2" xfId="42115" xr:uid="{00000000-0005-0000-0000-0000235F0000}"/>
    <cellStyle name="Normal 5 5 3 4 5" xfId="38303" xr:uid="{00000000-0005-0000-0000-0000245F0000}"/>
    <cellStyle name="Normal 5 5 3 5" xfId="7773" xr:uid="{00000000-0005-0000-0000-0000255F0000}"/>
    <cellStyle name="Normal 5 5 3 5 2" xfId="7774" xr:uid="{00000000-0005-0000-0000-0000265F0000}"/>
    <cellStyle name="Normal 5 5 3 5 2 2" xfId="36632" xr:uid="{00000000-0005-0000-0000-0000275F0000}"/>
    <cellStyle name="Normal 5 5 3 5 2 2 2" xfId="42116" xr:uid="{00000000-0005-0000-0000-0000285F0000}"/>
    <cellStyle name="Normal 5 5 3 5 2 3" xfId="30106" xr:uid="{00000000-0005-0000-0000-0000295F0000}"/>
    <cellStyle name="Normal 5 5 3 5 3" xfId="7775" xr:uid="{00000000-0005-0000-0000-00002A5F0000}"/>
    <cellStyle name="Normal 5 5 3 5 3 2" xfId="36633" xr:uid="{00000000-0005-0000-0000-00002B5F0000}"/>
    <cellStyle name="Normal 5 5 3 5 3 2 2" xfId="42117" xr:uid="{00000000-0005-0000-0000-00002C5F0000}"/>
    <cellStyle name="Normal 5 5 3 5 3 3" xfId="30107" xr:uid="{00000000-0005-0000-0000-00002D5F0000}"/>
    <cellStyle name="Normal 5 5 3 5 4" xfId="36634" xr:uid="{00000000-0005-0000-0000-00002E5F0000}"/>
    <cellStyle name="Normal 5 5 3 5 4 2" xfId="42118" xr:uid="{00000000-0005-0000-0000-00002F5F0000}"/>
    <cellStyle name="Normal 5 5 3 5 5" xfId="30108" xr:uid="{00000000-0005-0000-0000-0000305F0000}"/>
    <cellStyle name="Normal 5 5 3 6" xfId="7776" xr:uid="{00000000-0005-0000-0000-0000315F0000}"/>
    <cellStyle name="Normal 5 5 3 6 2" xfId="7777" xr:uid="{00000000-0005-0000-0000-0000325F0000}"/>
    <cellStyle name="Normal 5 5 3 6 2 2" xfId="36635" xr:uid="{00000000-0005-0000-0000-0000335F0000}"/>
    <cellStyle name="Normal 5 5 3 6 2 2 2" xfId="42119" xr:uid="{00000000-0005-0000-0000-0000345F0000}"/>
    <cellStyle name="Normal 5 5 3 6 2 3" xfId="30109" xr:uid="{00000000-0005-0000-0000-0000355F0000}"/>
    <cellStyle name="Normal 5 5 3 6 3" xfId="7778" xr:uid="{00000000-0005-0000-0000-0000365F0000}"/>
    <cellStyle name="Normal 5 5 3 6 3 2" xfId="36636" xr:uid="{00000000-0005-0000-0000-0000375F0000}"/>
    <cellStyle name="Normal 5 5 3 6 3 2 2" xfId="42120" xr:uid="{00000000-0005-0000-0000-0000385F0000}"/>
    <cellStyle name="Normal 5 5 3 6 3 3" xfId="30110" xr:uid="{00000000-0005-0000-0000-0000395F0000}"/>
    <cellStyle name="Normal 5 5 3 6 4" xfId="36637" xr:uid="{00000000-0005-0000-0000-00003A5F0000}"/>
    <cellStyle name="Normal 5 5 3 6 4 2" xfId="42121" xr:uid="{00000000-0005-0000-0000-00003B5F0000}"/>
    <cellStyle name="Normal 5 5 3 6 5" xfId="38296" xr:uid="{00000000-0005-0000-0000-00003C5F0000}"/>
    <cellStyle name="Normal 5 5 3 7" xfId="7779" xr:uid="{00000000-0005-0000-0000-00003D5F0000}"/>
    <cellStyle name="Normal 5 5 3 7 2" xfId="7780" xr:uid="{00000000-0005-0000-0000-00003E5F0000}"/>
    <cellStyle name="Normal 5 5 3 7 2 2" xfId="36638" xr:uid="{00000000-0005-0000-0000-00003F5F0000}"/>
    <cellStyle name="Normal 5 5 3 7 2 2 2" xfId="42122" xr:uid="{00000000-0005-0000-0000-0000405F0000}"/>
    <cellStyle name="Normal 5 5 3 7 2 3" xfId="30111" xr:uid="{00000000-0005-0000-0000-0000415F0000}"/>
    <cellStyle name="Normal 5 5 3 7 3" xfId="7781" xr:uid="{00000000-0005-0000-0000-0000425F0000}"/>
    <cellStyle name="Normal 5 5 3 7 3 2" xfId="36639" xr:uid="{00000000-0005-0000-0000-0000435F0000}"/>
    <cellStyle name="Normal 5 5 3 7 3 2 2" xfId="42123" xr:uid="{00000000-0005-0000-0000-0000445F0000}"/>
    <cellStyle name="Normal 5 5 3 7 3 3" xfId="30112" xr:uid="{00000000-0005-0000-0000-0000455F0000}"/>
    <cellStyle name="Normal 5 5 3 7 4" xfId="36640" xr:uid="{00000000-0005-0000-0000-0000465F0000}"/>
    <cellStyle name="Normal 5 5 3 7 4 2" xfId="42124" xr:uid="{00000000-0005-0000-0000-0000475F0000}"/>
    <cellStyle name="Normal 5 5 3 7 5" xfId="30113" xr:uid="{00000000-0005-0000-0000-0000485F0000}"/>
    <cellStyle name="Normal 5 5 3 8" xfId="7782" xr:uid="{00000000-0005-0000-0000-0000495F0000}"/>
    <cellStyle name="Normal 5 5 3 8 2" xfId="7783" xr:uid="{00000000-0005-0000-0000-00004A5F0000}"/>
    <cellStyle name="Normal 5 5 3 8 2 2" xfId="36641" xr:uid="{00000000-0005-0000-0000-00004B5F0000}"/>
    <cellStyle name="Normal 5 5 3 8 2 2 2" xfId="42125" xr:uid="{00000000-0005-0000-0000-00004C5F0000}"/>
    <cellStyle name="Normal 5 5 3 8 2 3" xfId="30114" xr:uid="{00000000-0005-0000-0000-00004D5F0000}"/>
    <cellStyle name="Normal 5 5 3 8 3" xfId="7784" xr:uid="{00000000-0005-0000-0000-00004E5F0000}"/>
    <cellStyle name="Normal 5 5 3 8 3 2" xfId="36642" xr:uid="{00000000-0005-0000-0000-00004F5F0000}"/>
    <cellStyle name="Normal 5 5 3 8 3 2 2" xfId="42126" xr:uid="{00000000-0005-0000-0000-0000505F0000}"/>
    <cellStyle name="Normal 5 5 3 8 3 3" xfId="30115" xr:uid="{00000000-0005-0000-0000-0000515F0000}"/>
    <cellStyle name="Normal 5 5 3 8 4" xfId="36643" xr:uid="{00000000-0005-0000-0000-0000525F0000}"/>
    <cellStyle name="Normal 5 5 3 8 4 2" xfId="42127" xr:uid="{00000000-0005-0000-0000-0000535F0000}"/>
    <cellStyle name="Normal 5 5 3 8 5" xfId="38289" xr:uid="{00000000-0005-0000-0000-0000545F0000}"/>
    <cellStyle name="Normal 5 5 3 9" xfId="7785" xr:uid="{00000000-0005-0000-0000-0000555F0000}"/>
    <cellStyle name="Normal 5 5 3 9 2" xfId="7786" xr:uid="{00000000-0005-0000-0000-0000565F0000}"/>
    <cellStyle name="Normal 5 5 3 9 2 2" xfId="36644" xr:uid="{00000000-0005-0000-0000-0000575F0000}"/>
    <cellStyle name="Normal 5 5 3 9 2 2 2" xfId="42128" xr:uid="{00000000-0005-0000-0000-0000585F0000}"/>
    <cellStyle name="Normal 5 5 3 9 2 3" xfId="30116" xr:uid="{00000000-0005-0000-0000-0000595F0000}"/>
    <cellStyle name="Normal 5 5 3 9 3" xfId="7787" xr:uid="{00000000-0005-0000-0000-00005A5F0000}"/>
    <cellStyle name="Normal 5 5 3 9 3 2" xfId="36645" xr:uid="{00000000-0005-0000-0000-00005B5F0000}"/>
    <cellStyle name="Normal 5 5 3 9 3 2 2" xfId="42129" xr:uid="{00000000-0005-0000-0000-00005C5F0000}"/>
    <cellStyle name="Normal 5 5 3 9 3 3" xfId="30117" xr:uid="{00000000-0005-0000-0000-00005D5F0000}"/>
    <cellStyle name="Normal 5 5 3 9 4" xfId="36646" xr:uid="{00000000-0005-0000-0000-00005E5F0000}"/>
    <cellStyle name="Normal 5 5 3 9 4 2" xfId="42130" xr:uid="{00000000-0005-0000-0000-00005F5F0000}"/>
    <cellStyle name="Normal 5 5 3 9 5" xfId="30118" xr:uid="{00000000-0005-0000-0000-0000605F0000}"/>
    <cellStyle name="Normal 5 5 4" xfId="7788" xr:uid="{00000000-0005-0000-0000-0000615F0000}"/>
    <cellStyle name="Normal 5 5 4 10" xfId="7789" xr:uid="{00000000-0005-0000-0000-0000625F0000}"/>
    <cellStyle name="Normal 5 5 4 10 2" xfId="7790" xr:uid="{00000000-0005-0000-0000-0000635F0000}"/>
    <cellStyle name="Normal 5 5 4 10 2 2" xfId="36647" xr:uid="{00000000-0005-0000-0000-0000645F0000}"/>
    <cellStyle name="Normal 5 5 4 10 2 2 2" xfId="42131" xr:uid="{00000000-0005-0000-0000-0000655F0000}"/>
    <cellStyle name="Normal 5 5 4 10 2 3" xfId="30120" xr:uid="{00000000-0005-0000-0000-0000665F0000}"/>
    <cellStyle name="Normal 5 5 4 10 3" xfId="7791" xr:uid="{00000000-0005-0000-0000-0000675F0000}"/>
    <cellStyle name="Normal 5 5 4 10 3 2" xfId="36648" xr:uid="{00000000-0005-0000-0000-0000685F0000}"/>
    <cellStyle name="Normal 5 5 4 10 3 2 2" xfId="42132" xr:uid="{00000000-0005-0000-0000-0000695F0000}"/>
    <cellStyle name="Normal 5 5 4 10 3 3" xfId="30122" xr:uid="{00000000-0005-0000-0000-00006A5F0000}"/>
    <cellStyle name="Normal 5 5 4 10 4" xfId="36649" xr:uid="{00000000-0005-0000-0000-00006B5F0000}"/>
    <cellStyle name="Normal 5 5 4 10 4 2" xfId="42133" xr:uid="{00000000-0005-0000-0000-00006C5F0000}"/>
    <cellStyle name="Normal 5 5 4 10 5" xfId="38284" xr:uid="{00000000-0005-0000-0000-00006D5F0000}"/>
    <cellStyle name="Normal 5 5 4 11" xfId="7792" xr:uid="{00000000-0005-0000-0000-00006E5F0000}"/>
    <cellStyle name="Normal 5 5 4 11 2" xfId="7793" xr:uid="{00000000-0005-0000-0000-00006F5F0000}"/>
    <cellStyle name="Normal 5 5 4 11 2 2" xfId="36650" xr:uid="{00000000-0005-0000-0000-0000705F0000}"/>
    <cellStyle name="Normal 5 5 4 11 2 2 2" xfId="42134" xr:uid="{00000000-0005-0000-0000-0000715F0000}"/>
    <cellStyle name="Normal 5 5 4 11 2 3" xfId="30125" xr:uid="{00000000-0005-0000-0000-0000725F0000}"/>
    <cellStyle name="Normal 5 5 4 11 3" xfId="7794" xr:uid="{00000000-0005-0000-0000-0000735F0000}"/>
    <cellStyle name="Normal 5 5 4 11 3 2" xfId="36651" xr:uid="{00000000-0005-0000-0000-0000745F0000}"/>
    <cellStyle name="Normal 5 5 4 11 3 2 2" xfId="42135" xr:uid="{00000000-0005-0000-0000-0000755F0000}"/>
    <cellStyle name="Normal 5 5 4 11 3 3" xfId="30126" xr:uid="{00000000-0005-0000-0000-0000765F0000}"/>
    <cellStyle name="Normal 5 5 4 11 4" xfId="36652" xr:uid="{00000000-0005-0000-0000-0000775F0000}"/>
    <cellStyle name="Normal 5 5 4 11 4 2" xfId="42136" xr:uid="{00000000-0005-0000-0000-0000785F0000}"/>
    <cellStyle name="Normal 5 5 4 11 5" xfId="30127" xr:uid="{00000000-0005-0000-0000-0000795F0000}"/>
    <cellStyle name="Normal 5 5 4 12" xfId="7795" xr:uid="{00000000-0005-0000-0000-00007A5F0000}"/>
    <cellStyle name="Normal 5 5 4 12 2" xfId="7796" xr:uid="{00000000-0005-0000-0000-00007B5F0000}"/>
    <cellStyle name="Normal 5 5 4 12 2 2" xfId="36653" xr:uid="{00000000-0005-0000-0000-00007C5F0000}"/>
    <cellStyle name="Normal 5 5 4 12 2 2 2" xfId="42137" xr:uid="{00000000-0005-0000-0000-00007D5F0000}"/>
    <cellStyle name="Normal 5 5 4 12 2 3" xfId="30129" xr:uid="{00000000-0005-0000-0000-00007E5F0000}"/>
    <cellStyle name="Normal 5 5 4 12 3" xfId="7797" xr:uid="{00000000-0005-0000-0000-00007F5F0000}"/>
    <cellStyle name="Normal 5 5 4 12 3 2" xfId="36654" xr:uid="{00000000-0005-0000-0000-0000805F0000}"/>
    <cellStyle name="Normal 5 5 4 12 3 2 2" xfId="42138" xr:uid="{00000000-0005-0000-0000-0000815F0000}"/>
    <cellStyle name="Normal 5 5 4 12 3 3" xfId="30131" xr:uid="{00000000-0005-0000-0000-0000825F0000}"/>
    <cellStyle name="Normal 5 5 4 12 4" xfId="36655" xr:uid="{00000000-0005-0000-0000-0000835F0000}"/>
    <cellStyle name="Normal 5 5 4 12 4 2" xfId="42139" xr:uid="{00000000-0005-0000-0000-0000845F0000}"/>
    <cellStyle name="Normal 5 5 4 12 5" xfId="38281" xr:uid="{00000000-0005-0000-0000-0000855F0000}"/>
    <cellStyle name="Normal 5 5 4 13" xfId="7798" xr:uid="{00000000-0005-0000-0000-0000865F0000}"/>
    <cellStyle name="Normal 5 5 4 13 2" xfId="7799" xr:uid="{00000000-0005-0000-0000-0000875F0000}"/>
    <cellStyle name="Normal 5 5 4 13 2 2" xfId="36656" xr:uid="{00000000-0005-0000-0000-0000885F0000}"/>
    <cellStyle name="Normal 5 5 4 13 2 2 2" xfId="42140" xr:uid="{00000000-0005-0000-0000-0000895F0000}"/>
    <cellStyle name="Normal 5 5 4 13 2 3" xfId="30134" xr:uid="{00000000-0005-0000-0000-00008A5F0000}"/>
    <cellStyle name="Normal 5 5 4 13 3" xfId="7800" xr:uid="{00000000-0005-0000-0000-00008B5F0000}"/>
    <cellStyle name="Normal 5 5 4 13 3 2" xfId="36657" xr:uid="{00000000-0005-0000-0000-00008C5F0000}"/>
    <cellStyle name="Normal 5 5 4 13 3 2 2" xfId="42141" xr:uid="{00000000-0005-0000-0000-00008D5F0000}"/>
    <cellStyle name="Normal 5 5 4 13 3 3" xfId="30135" xr:uid="{00000000-0005-0000-0000-00008E5F0000}"/>
    <cellStyle name="Normal 5 5 4 13 4" xfId="36658" xr:uid="{00000000-0005-0000-0000-00008F5F0000}"/>
    <cellStyle name="Normal 5 5 4 13 4 2" xfId="42142" xr:uid="{00000000-0005-0000-0000-0000905F0000}"/>
    <cellStyle name="Normal 5 5 4 13 5" xfId="30136" xr:uid="{00000000-0005-0000-0000-0000915F0000}"/>
    <cellStyle name="Normal 5 5 4 14" xfId="7801" xr:uid="{00000000-0005-0000-0000-0000925F0000}"/>
    <cellStyle name="Normal 5 5 4 14 2" xfId="7802" xr:uid="{00000000-0005-0000-0000-0000935F0000}"/>
    <cellStyle name="Normal 5 5 4 14 2 2" xfId="36659" xr:uid="{00000000-0005-0000-0000-0000945F0000}"/>
    <cellStyle name="Normal 5 5 4 14 2 2 2" xfId="42143" xr:uid="{00000000-0005-0000-0000-0000955F0000}"/>
    <cellStyle name="Normal 5 5 4 14 2 3" xfId="30138" xr:uid="{00000000-0005-0000-0000-0000965F0000}"/>
    <cellStyle name="Normal 5 5 4 14 3" xfId="7803" xr:uid="{00000000-0005-0000-0000-0000975F0000}"/>
    <cellStyle name="Normal 5 5 4 14 3 2" xfId="36660" xr:uid="{00000000-0005-0000-0000-0000985F0000}"/>
    <cellStyle name="Normal 5 5 4 14 3 2 2" xfId="42144" xr:uid="{00000000-0005-0000-0000-0000995F0000}"/>
    <cellStyle name="Normal 5 5 4 14 3 3" xfId="30140" xr:uid="{00000000-0005-0000-0000-00009A5F0000}"/>
    <cellStyle name="Normal 5 5 4 14 4" xfId="36661" xr:uid="{00000000-0005-0000-0000-00009B5F0000}"/>
    <cellStyle name="Normal 5 5 4 14 4 2" xfId="42145" xr:uid="{00000000-0005-0000-0000-00009C5F0000}"/>
    <cellStyle name="Normal 5 5 4 14 5" xfId="38278" xr:uid="{00000000-0005-0000-0000-00009D5F0000}"/>
    <cellStyle name="Normal 5 5 4 15" xfId="7804" xr:uid="{00000000-0005-0000-0000-00009E5F0000}"/>
    <cellStyle name="Normal 5 5 4 15 2" xfId="7805" xr:uid="{00000000-0005-0000-0000-00009F5F0000}"/>
    <cellStyle name="Normal 5 5 4 15 2 2" xfId="36662" xr:uid="{00000000-0005-0000-0000-0000A05F0000}"/>
    <cellStyle name="Normal 5 5 4 15 2 2 2" xfId="42146" xr:uid="{00000000-0005-0000-0000-0000A15F0000}"/>
    <cellStyle name="Normal 5 5 4 15 2 3" xfId="30143" xr:uid="{00000000-0005-0000-0000-0000A25F0000}"/>
    <cellStyle name="Normal 5 5 4 15 3" xfId="7806" xr:uid="{00000000-0005-0000-0000-0000A35F0000}"/>
    <cellStyle name="Normal 5 5 4 15 3 2" xfId="36663" xr:uid="{00000000-0005-0000-0000-0000A45F0000}"/>
    <cellStyle name="Normal 5 5 4 15 3 2 2" xfId="42147" xr:uid="{00000000-0005-0000-0000-0000A55F0000}"/>
    <cellStyle name="Normal 5 5 4 15 3 3" xfId="30144" xr:uid="{00000000-0005-0000-0000-0000A65F0000}"/>
    <cellStyle name="Normal 5 5 4 15 4" xfId="36664" xr:uid="{00000000-0005-0000-0000-0000A75F0000}"/>
    <cellStyle name="Normal 5 5 4 15 4 2" xfId="42148" xr:uid="{00000000-0005-0000-0000-0000A85F0000}"/>
    <cellStyle name="Normal 5 5 4 15 5" xfId="30145" xr:uid="{00000000-0005-0000-0000-0000A95F0000}"/>
    <cellStyle name="Normal 5 5 4 16" xfId="7807" xr:uid="{00000000-0005-0000-0000-0000AA5F0000}"/>
    <cellStyle name="Normal 5 5 4 16 2" xfId="7808" xr:uid="{00000000-0005-0000-0000-0000AB5F0000}"/>
    <cellStyle name="Normal 5 5 4 16 2 2" xfId="36665" xr:uid="{00000000-0005-0000-0000-0000AC5F0000}"/>
    <cellStyle name="Normal 5 5 4 16 2 2 2" xfId="42149" xr:uid="{00000000-0005-0000-0000-0000AD5F0000}"/>
    <cellStyle name="Normal 5 5 4 16 2 3" xfId="38275" xr:uid="{00000000-0005-0000-0000-0000AE5F0000}"/>
    <cellStyle name="Normal 5 5 4 16 3" xfId="7809" xr:uid="{00000000-0005-0000-0000-0000AF5F0000}"/>
    <cellStyle name="Normal 5 5 4 16 3 2" xfId="36666" xr:uid="{00000000-0005-0000-0000-0000B05F0000}"/>
    <cellStyle name="Normal 5 5 4 16 3 2 2" xfId="42150" xr:uid="{00000000-0005-0000-0000-0000B15F0000}"/>
    <cellStyle name="Normal 5 5 4 16 3 3" xfId="38274" xr:uid="{00000000-0005-0000-0000-0000B25F0000}"/>
    <cellStyle name="Normal 5 5 4 16 4" xfId="36667" xr:uid="{00000000-0005-0000-0000-0000B35F0000}"/>
    <cellStyle name="Normal 5 5 4 16 4 2" xfId="42151" xr:uid="{00000000-0005-0000-0000-0000B45F0000}"/>
    <cellStyle name="Normal 5 5 4 16 5" xfId="30148" xr:uid="{00000000-0005-0000-0000-0000B55F0000}"/>
    <cellStyle name="Normal 5 5 4 17" xfId="7810" xr:uid="{00000000-0005-0000-0000-0000B65F0000}"/>
    <cellStyle name="Normal 5 5 4 17 2" xfId="36668" xr:uid="{00000000-0005-0000-0000-0000B75F0000}"/>
    <cellStyle name="Normal 5 5 4 17 2 2" xfId="42152" xr:uid="{00000000-0005-0000-0000-0000B85F0000}"/>
    <cellStyle name="Normal 5 5 4 17 3" xfId="30149" xr:uid="{00000000-0005-0000-0000-0000B95F0000}"/>
    <cellStyle name="Normal 5 5 4 18" xfId="7811" xr:uid="{00000000-0005-0000-0000-0000BA5F0000}"/>
    <cellStyle name="Normal 5 5 4 18 2" xfId="36669" xr:uid="{00000000-0005-0000-0000-0000BB5F0000}"/>
    <cellStyle name="Normal 5 5 4 18 2 2" xfId="42153" xr:uid="{00000000-0005-0000-0000-0000BC5F0000}"/>
    <cellStyle name="Normal 5 5 4 18 3" xfId="30150" xr:uid="{00000000-0005-0000-0000-0000BD5F0000}"/>
    <cellStyle name="Normal 5 5 4 19" xfId="36670" xr:uid="{00000000-0005-0000-0000-0000BE5F0000}"/>
    <cellStyle name="Normal 5 5 4 19 2" xfId="42154" xr:uid="{00000000-0005-0000-0000-0000BF5F0000}"/>
    <cellStyle name="Normal 5 5 4 2" xfId="7812" xr:uid="{00000000-0005-0000-0000-0000C05F0000}"/>
    <cellStyle name="Normal 5 5 4 2 2" xfId="7813" xr:uid="{00000000-0005-0000-0000-0000C15F0000}"/>
    <cellStyle name="Normal 5 5 4 2 2 2" xfId="36671" xr:uid="{00000000-0005-0000-0000-0000C25F0000}"/>
    <cellStyle name="Normal 5 5 4 2 2 2 2" xfId="42155" xr:uid="{00000000-0005-0000-0000-0000C35F0000}"/>
    <cellStyle name="Normal 5 5 4 2 2 3" xfId="38270" xr:uid="{00000000-0005-0000-0000-0000C45F0000}"/>
    <cellStyle name="Normal 5 5 4 2 3" xfId="7814" xr:uid="{00000000-0005-0000-0000-0000C55F0000}"/>
    <cellStyle name="Normal 5 5 4 2 3 2" xfId="36672" xr:uid="{00000000-0005-0000-0000-0000C65F0000}"/>
    <cellStyle name="Normal 5 5 4 2 3 2 2" xfId="42156" xr:uid="{00000000-0005-0000-0000-0000C75F0000}"/>
    <cellStyle name="Normal 5 5 4 2 3 3" xfId="30153" xr:uid="{00000000-0005-0000-0000-0000C85F0000}"/>
    <cellStyle name="Normal 5 5 4 2 4" xfId="36673" xr:uid="{00000000-0005-0000-0000-0000C95F0000}"/>
    <cellStyle name="Normal 5 5 4 2 4 2" xfId="42157" xr:uid="{00000000-0005-0000-0000-0000CA5F0000}"/>
    <cellStyle name="Normal 5 5 4 2 5" xfId="38269" xr:uid="{00000000-0005-0000-0000-0000CB5F0000}"/>
    <cellStyle name="Normal 5 5 4 20" xfId="38268" xr:uid="{00000000-0005-0000-0000-0000CC5F0000}"/>
    <cellStyle name="Normal 5 5 4 3" xfId="7815" xr:uid="{00000000-0005-0000-0000-0000CD5F0000}"/>
    <cellStyle name="Normal 5 5 4 3 2" xfId="7816" xr:uid="{00000000-0005-0000-0000-0000CE5F0000}"/>
    <cellStyle name="Normal 5 5 4 3 2 2" xfId="36674" xr:uid="{00000000-0005-0000-0000-0000CF5F0000}"/>
    <cellStyle name="Normal 5 5 4 3 2 2 2" xfId="42158" xr:uid="{00000000-0005-0000-0000-0000D05F0000}"/>
    <cellStyle name="Normal 5 5 4 3 2 3" xfId="30155" xr:uid="{00000000-0005-0000-0000-0000D15F0000}"/>
    <cellStyle name="Normal 5 5 4 3 3" xfId="7817" xr:uid="{00000000-0005-0000-0000-0000D25F0000}"/>
    <cellStyle name="Normal 5 5 4 3 3 2" xfId="36675" xr:uid="{00000000-0005-0000-0000-0000D35F0000}"/>
    <cellStyle name="Normal 5 5 4 3 3 2 2" xfId="42159" xr:uid="{00000000-0005-0000-0000-0000D45F0000}"/>
    <cellStyle name="Normal 5 5 4 3 3 3" xfId="30156" xr:uid="{00000000-0005-0000-0000-0000D55F0000}"/>
    <cellStyle name="Normal 5 5 4 3 4" xfId="36676" xr:uid="{00000000-0005-0000-0000-0000D65F0000}"/>
    <cellStyle name="Normal 5 5 4 3 4 2" xfId="42160" xr:uid="{00000000-0005-0000-0000-0000D75F0000}"/>
    <cellStyle name="Normal 5 5 4 3 5" xfId="30157" xr:uid="{00000000-0005-0000-0000-0000D85F0000}"/>
    <cellStyle name="Normal 5 5 4 4" xfId="7818" xr:uid="{00000000-0005-0000-0000-0000D95F0000}"/>
    <cellStyle name="Normal 5 5 4 4 2" xfId="7819" xr:uid="{00000000-0005-0000-0000-0000DA5F0000}"/>
    <cellStyle name="Normal 5 5 4 4 2 2" xfId="36677" xr:uid="{00000000-0005-0000-0000-0000DB5F0000}"/>
    <cellStyle name="Normal 5 5 4 4 2 2 2" xfId="42161" xr:uid="{00000000-0005-0000-0000-0000DC5F0000}"/>
    <cellStyle name="Normal 5 5 4 4 2 3" xfId="30158" xr:uid="{00000000-0005-0000-0000-0000DD5F0000}"/>
    <cellStyle name="Normal 5 5 4 4 3" xfId="7820" xr:uid="{00000000-0005-0000-0000-0000DE5F0000}"/>
    <cellStyle name="Normal 5 5 4 4 3 2" xfId="36678" xr:uid="{00000000-0005-0000-0000-0000DF5F0000}"/>
    <cellStyle name="Normal 5 5 4 4 3 2 2" xfId="42162" xr:uid="{00000000-0005-0000-0000-0000E05F0000}"/>
    <cellStyle name="Normal 5 5 4 4 3 3" xfId="30160" xr:uid="{00000000-0005-0000-0000-0000E15F0000}"/>
    <cellStyle name="Normal 5 5 4 4 4" xfId="36679" xr:uid="{00000000-0005-0000-0000-0000E25F0000}"/>
    <cellStyle name="Normal 5 5 4 4 4 2" xfId="42163" xr:uid="{00000000-0005-0000-0000-0000E35F0000}"/>
    <cellStyle name="Normal 5 5 4 4 5" xfId="38262" xr:uid="{00000000-0005-0000-0000-0000E45F0000}"/>
    <cellStyle name="Normal 5 5 4 5" xfId="7821" xr:uid="{00000000-0005-0000-0000-0000E55F0000}"/>
    <cellStyle name="Normal 5 5 4 5 2" xfId="7822" xr:uid="{00000000-0005-0000-0000-0000E65F0000}"/>
    <cellStyle name="Normal 5 5 4 5 2 2" xfId="36680" xr:uid="{00000000-0005-0000-0000-0000E75F0000}"/>
    <cellStyle name="Normal 5 5 4 5 2 2 2" xfId="42164" xr:uid="{00000000-0005-0000-0000-0000E85F0000}"/>
    <cellStyle name="Normal 5 5 4 5 2 3" xfId="30161" xr:uid="{00000000-0005-0000-0000-0000E95F0000}"/>
    <cellStyle name="Normal 5 5 4 5 3" xfId="7823" xr:uid="{00000000-0005-0000-0000-0000EA5F0000}"/>
    <cellStyle name="Normal 5 5 4 5 3 2" xfId="36681" xr:uid="{00000000-0005-0000-0000-0000EB5F0000}"/>
    <cellStyle name="Normal 5 5 4 5 3 2 2" xfId="42165" xr:uid="{00000000-0005-0000-0000-0000EC5F0000}"/>
    <cellStyle name="Normal 5 5 4 5 3 3" xfId="38260" xr:uid="{00000000-0005-0000-0000-0000ED5F0000}"/>
    <cellStyle name="Normal 5 5 4 5 4" xfId="36682" xr:uid="{00000000-0005-0000-0000-0000EE5F0000}"/>
    <cellStyle name="Normal 5 5 4 5 4 2" xfId="42166" xr:uid="{00000000-0005-0000-0000-0000EF5F0000}"/>
    <cellStyle name="Normal 5 5 4 5 5" xfId="38259" xr:uid="{00000000-0005-0000-0000-0000F05F0000}"/>
    <cellStyle name="Normal 5 5 4 6" xfId="7824" xr:uid="{00000000-0005-0000-0000-0000F15F0000}"/>
    <cellStyle name="Normal 5 5 4 6 2" xfId="7825" xr:uid="{00000000-0005-0000-0000-0000F25F0000}"/>
    <cellStyle name="Normal 5 5 4 6 2 2" xfId="36683" xr:uid="{00000000-0005-0000-0000-0000F35F0000}"/>
    <cellStyle name="Normal 5 5 4 6 2 2 2" xfId="42167" xr:uid="{00000000-0005-0000-0000-0000F45F0000}"/>
    <cellStyle name="Normal 5 5 4 6 2 3" xfId="38258" xr:uid="{00000000-0005-0000-0000-0000F55F0000}"/>
    <cellStyle name="Normal 5 5 4 6 3" xfId="7826" xr:uid="{00000000-0005-0000-0000-0000F65F0000}"/>
    <cellStyle name="Normal 5 5 4 6 3 2" xfId="36684" xr:uid="{00000000-0005-0000-0000-0000F75F0000}"/>
    <cellStyle name="Normal 5 5 4 6 3 2 2" xfId="42168" xr:uid="{00000000-0005-0000-0000-0000F85F0000}"/>
    <cellStyle name="Normal 5 5 4 6 3 3" xfId="30166" xr:uid="{00000000-0005-0000-0000-0000F95F0000}"/>
    <cellStyle name="Normal 5 5 4 6 4" xfId="36685" xr:uid="{00000000-0005-0000-0000-0000FA5F0000}"/>
    <cellStyle name="Normal 5 5 4 6 4 2" xfId="42169" xr:uid="{00000000-0005-0000-0000-0000FB5F0000}"/>
    <cellStyle name="Normal 5 5 4 6 5" xfId="38257" xr:uid="{00000000-0005-0000-0000-0000FC5F0000}"/>
    <cellStyle name="Normal 5 5 4 7" xfId="7827" xr:uid="{00000000-0005-0000-0000-0000FD5F0000}"/>
    <cellStyle name="Normal 5 5 4 7 2" xfId="7828" xr:uid="{00000000-0005-0000-0000-0000FE5F0000}"/>
    <cellStyle name="Normal 5 5 4 7 2 2" xfId="36686" xr:uid="{00000000-0005-0000-0000-0000FF5F0000}"/>
    <cellStyle name="Normal 5 5 4 7 2 2 2" xfId="42170" xr:uid="{00000000-0005-0000-0000-000000600000}"/>
    <cellStyle name="Normal 5 5 4 7 2 3" xfId="30169" xr:uid="{00000000-0005-0000-0000-000001600000}"/>
    <cellStyle name="Normal 5 5 4 7 3" xfId="7829" xr:uid="{00000000-0005-0000-0000-000002600000}"/>
    <cellStyle name="Normal 5 5 4 7 3 2" xfId="36687" xr:uid="{00000000-0005-0000-0000-000003600000}"/>
    <cellStyle name="Normal 5 5 4 7 3 2 2" xfId="42171" xr:uid="{00000000-0005-0000-0000-000004600000}"/>
    <cellStyle name="Normal 5 5 4 7 3 3" xfId="38256" xr:uid="{00000000-0005-0000-0000-000005600000}"/>
    <cellStyle name="Normal 5 5 4 7 4" xfId="36688" xr:uid="{00000000-0005-0000-0000-000006600000}"/>
    <cellStyle name="Normal 5 5 4 7 4 2" xfId="42172" xr:uid="{00000000-0005-0000-0000-000007600000}"/>
    <cellStyle name="Normal 5 5 4 7 5" xfId="38255" xr:uid="{00000000-0005-0000-0000-000008600000}"/>
    <cellStyle name="Normal 5 5 4 8" xfId="7830" xr:uid="{00000000-0005-0000-0000-000009600000}"/>
    <cellStyle name="Normal 5 5 4 8 2" xfId="7831" xr:uid="{00000000-0005-0000-0000-00000A600000}"/>
    <cellStyle name="Normal 5 5 4 8 2 2" xfId="36689" xr:uid="{00000000-0005-0000-0000-00000B600000}"/>
    <cellStyle name="Normal 5 5 4 8 2 2 2" xfId="42173" xr:uid="{00000000-0005-0000-0000-00000C600000}"/>
    <cellStyle name="Normal 5 5 4 8 2 3" xfId="38254" xr:uid="{00000000-0005-0000-0000-00000D600000}"/>
    <cellStyle name="Normal 5 5 4 8 3" xfId="7832" xr:uid="{00000000-0005-0000-0000-00000E600000}"/>
    <cellStyle name="Normal 5 5 4 8 3 2" xfId="36690" xr:uid="{00000000-0005-0000-0000-00000F600000}"/>
    <cellStyle name="Normal 5 5 4 8 3 2 2" xfId="42174" xr:uid="{00000000-0005-0000-0000-000010600000}"/>
    <cellStyle name="Normal 5 5 4 8 3 3" xfId="30174" xr:uid="{00000000-0005-0000-0000-000011600000}"/>
    <cellStyle name="Normal 5 5 4 8 4" xfId="36691" xr:uid="{00000000-0005-0000-0000-000012600000}"/>
    <cellStyle name="Normal 5 5 4 8 4 2" xfId="42175" xr:uid="{00000000-0005-0000-0000-000013600000}"/>
    <cellStyle name="Normal 5 5 4 8 5" xfId="38253" xr:uid="{00000000-0005-0000-0000-000014600000}"/>
    <cellStyle name="Normal 5 5 4 9" xfId="7833" xr:uid="{00000000-0005-0000-0000-000015600000}"/>
    <cellStyle name="Normal 5 5 4 9 2" xfId="7834" xr:uid="{00000000-0005-0000-0000-000016600000}"/>
    <cellStyle name="Normal 5 5 4 9 2 2" xfId="36692" xr:uid="{00000000-0005-0000-0000-000017600000}"/>
    <cellStyle name="Normal 5 5 4 9 2 2 2" xfId="42176" xr:uid="{00000000-0005-0000-0000-000018600000}"/>
    <cellStyle name="Normal 5 5 4 9 2 3" xfId="30177" xr:uid="{00000000-0005-0000-0000-000019600000}"/>
    <cellStyle name="Normal 5 5 4 9 3" xfId="7835" xr:uid="{00000000-0005-0000-0000-00001A600000}"/>
    <cellStyle name="Normal 5 5 4 9 3 2" xfId="36693" xr:uid="{00000000-0005-0000-0000-00001B600000}"/>
    <cellStyle name="Normal 5 5 4 9 3 2 2" xfId="42177" xr:uid="{00000000-0005-0000-0000-00001C600000}"/>
    <cellStyle name="Normal 5 5 4 9 3 3" xfId="38252" xr:uid="{00000000-0005-0000-0000-00001D600000}"/>
    <cellStyle name="Normal 5 5 4 9 4" xfId="36694" xr:uid="{00000000-0005-0000-0000-00001E600000}"/>
    <cellStyle name="Normal 5 5 4 9 4 2" xfId="42178" xr:uid="{00000000-0005-0000-0000-00001F600000}"/>
    <cellStyle name="Normal 5 5 4 9 5" xfId="38251" xr:uid="{00000000-0005-0000-0000-000020600000}"/>
    <cellStyle name="Normal 5 5 5" xfId="7836" xr:uid="{00000000-0005-0000-0000-000021600000}"/>
    <cellStyle name="Normal 5 5 5 10" xfId="7837" xr:uid="{00000000-0005-0000-0000-000022600000}"/>
    <cellStyle name="Normal 5 5 5 10 2" xfId="7838" xr:uid="{00000000-0005-0000-0000-000023600000}"/>
    <cellStyle name="Normal 5 5 5 10 2 2" xfId="36695" xr:uid="{00000000-0005-0000-0000-000024600000}"/>
    <cellStyle name="Normal 5 5 5 10 2 2 2" xfId="42179" xr:uid="{00000000-0005-0000-0000-000025600000}"/>
    <cellStyle name="Normal 5 5 5 10 2 3" xfId="30181" xr:uid="{00000000-0005-0000-0000-000026600000}"/>
    <cellStyle name="Normal 5 5 5 10 3" xfId="7839" xr:uid="{00000000-0005-0000-0000-000027600000}"/>
    <cellStyle name="Normal 5 5 5 10 3 2" xfId="36696" xr:uid="{00000000-0005-0000-0000-000028600000}"/>
    <cellStyle name="Normal 5 5 5 10 3 2 2" xfId="42180" xr:uid="{00000000-0005-0000-0000-000029600000}"/>
    <cellStyle name="Normal 5 5 5 10 3 3" xfId="38249" xr:uid="{00000000-0005-0000-0000-00002A600000}"/>
    <cellStyle name="Normal 5 5 5 10 4" xfId="36697" xr:uid="{00000000-0005-0000-0000-00002B600000}"/>
    <cellStyle name="Normal 5 5 5 10 4 2" xfId="42181" xr:uid="{00000000-0005-0000-0000-00002C600000}"/>
    <cellStyle name="Normal 5 5 5 10 5" xfId="30183" xr:uid="{00000000-0005-0000-0000-00002D600000}"/>
    <cellStyle name="Normal 5 5 5 11" xfId="7840" xr:uid="{00000000-0005-0000-0000-00002E600000}"/>
    <cellStyle name="Normal 5 5 5 11 2" xfId="7841" xr:uid="{00000000-0005-0000-0000-00002F600000}"/>
    <cellStyle name="Normal 5 5 5 11 2 2" xfId="36698" xr:uid="{00000000-0005-0000-0000-000030600000}"/>
    <cellStyle name="Normal 5 5 5 11 2 2 2" xfId="42182" xr:uid="{00000000-0005-0000-0000-000031600000}"/>
    <cellStyle name="Normal 5 5 5 11 2 3" xfId="38247" xr:uid="{00000000-0005-0000-0000-000032600000}"/>
    <cellStyle name="Normal 5 5 5 11 3" xfId="7842" xr:uid="{00000000-0005-0000-0000-000033600000}"/>
    <cellStyle name="Normal 5 5 5 11 3 2" xfId="36699" xr:uid="{00000000-0005-0000-0000-000034600000}"/>
    <cellStyle name="Normal 5 5 5 11 3 2 2" xfId="42183" xr:uid="{00000000-0005-0000-0000-000035600000}"/>
    <cellStyle name="Normal 5 5 5 11 3 3" xfId="38246" xr:uid="{00000000-0005-0000-0000-000036600000}"/>
    <cellStyle name="Normal 5 5 5 11 4" xfId="36700" xr:uid="{00000000-0005-0000-0000-000037600000}"/>
    <cellStyle name="Normal 5 5 5 11 4 2" xfId="42184" xr:uid="{00000000-0005-0000-0000-000038600000}"/>
    <cellStyle name="Normal 5 5 5 11 5" xfId="30186" xr:uid="{00000000-0005-0000-0000-000039600000}"/>
    <cellStyle name="Normal 5 5 5 12" xfId="7843" xr:uid="{00000000-0005-0000-0000-00003A600000}"/>
    <cellStyle name="Normal 5 5 5 12 2" xfId="7844" xr:uid="{00000000-0005-0000-0000-00003B600000}"/>
    <cellStyle name="Normal 5 5 5 12 2 2" xfId="36701" xr:uid="{00000000-0005-0000-0000-00003C600000}"/>
    <cellStyle name="Normal 5 5 5 12 2 2 2" xfId="42185" xr:uid="{00000000-0005-0000-0000-00003D600000}"/>
    <cellStyle name="Normal 5 5 5 12 2 3" xfId="38244" xr:uid="{00000000-0005-0000-0000-00003E600000}"/>
    <cellStyle name="Normal 5 5 5 12 3" xfId="7845" xr:uid="{00000000-0005-0000-0000-00003F600000}"/>
    <cellStyle name="Normal 5 5 5 12 3 2" xfId="36702" xr:uid="{00000000-0005-0000-0000-000040600000}"/>
    <cellStyle name="Normal 5 5 5 12 3 2 2" xfId="42186" xr:uid="{00000000-0005-0000-0000-000041600000}"/>
    <cellStyle name="Normal 5 5 5 12 3 3" xfId="38243" xr:uid="{00000000-0005-0000-0000-000042600000}"/>
    <cellStyle name="Normal 5 5 5 12 4" xfId="36703" xr:uid="{00000000-0005-0000-0000-000043600000}"/>
    <cellStyle name="Normal 5 5 5 12 4 2" xfId="42187" xr:uid="{00000000-0005-0000-0000-000044600000}"/>
    <cellStyle name="Normal 5 5 5 12 5" xfId="30189" xr:uid="{00000000-0005-0000-0000-000045600000}"/>
    <cellStyle name="Normal 5 5 5 13" xfId="7846" xr:uid="{00000000-0005-0000-0000-000046600000}"/>
    <cellStyle name="Normal 5 5 5 13 2" xfId="7847" xr:uid="{00000000-0005-0000-0000-000047600000}"/>
    <cellStyle name="Normal 5 5 5 13 2 2" xfId="36704" xr:uid="{00000000-0005-0000-0000-000048600000}"/>
    <cellStyle name="Normal 5 5 5 13 2 2 2" xfId="42188" xr:uid="{00000000-0005-0000-0000-000049600000}"/>
    <cellStyle name="Normal 5 5 5 13 2 3" xfId="38241" xr:uid="{00000000-0005-0000-0000-00004A600000}"/>
    <cellStyle name="Normal 5 5 5 13 3" xfId="7848" xr:uid="{00000000-0005-0000-0000-00004B600000}"/>
    <cellStyle name="Normal 5 5 5 13 3 2" xfId="36705" xr:uid="{00000000-0005-0000-0000-00004C600000}"/>
    <cellStyle name="Normal 5 5 5 13 3 2 2" xfId="42189" xr:uid="{00000000-0005-0000-0000-00004D600000}"/>
    <cellStyle name="Normal 5 5 5 13 3 3" xfId="38240" xr:uid="{00000000-0005-0000-0000-00004E600000}"/>
    <cellStyle name="Normal 5 5 5 13 4" xfId="36706" xr:uid="{00000000-0005-0000-0000-00004F600000}"/>
    <cellStyle name="Normal 5 5 5 13 4 2" xfId="42190" xr:uid="{00000000-0005-0000-0000-000050600000}"/>
    <cellStyle name="Normal 5 5 5 13 5" xfId="30192" xr:uid="{00000000-0005-0000-0000-000051600000}"/>
    <cellStyle name="Normal 5 5 5 14" xfId="7849" xr:uid="{00000000-0005-0000-0000-000052600000}"/>
    <cellStyle name="Normal 5 5 5 14 2" xfId="7850" xr:uid="{00000000-0005-0000-0000-000053600000}"/>
    <cellStyle name="Normal 5 5 5 14 2 2" xfId="36707" xr:uid="{00000000-0005-0000-0000-000054600000}"/>
    <cellStyle name="Normal 5 5 5 14 2 2 2" xfId="42191" xr:uid="{00000000-0005-0000-0000-000055600000}"/>
    <cellStyle name="Normal 5 5 5 14 2 3" xfId="38238" xr:uid="{00000000-0005-0000-0000-000056600000}"/>
    <cellStyle name="Normal 5 5 5 14 3" xfId="7851" xr:uid="{00000000-0005-0000-0000-000057600000}"/>
    <cellStyle name="Normal 5 5 5 14 3 2" xfId="36708" xr:uid="{00000000-0005-0000-0000-000058600000}"/>
    <cellStyle name="Normal 5 5 5 14 3 2 2" xfId="42192" xr:uid="{00000000-0005-0000-0000-000059600000}"/>
    <cellStyle name="Normal 5 5 5 14 3 3" xfId="38237" xr:uid="{00000000-0005-0000-0000-00005A600000}"/>
    <cellStyle name="Normal 5 5 5 14 4" xfId="36709" xr:uid="{00000000-0005-0000-0000-00005B600000}"/>
    <cellStyle name="Normal 5 5 5 14 4 2" xfId="42193" xr:uid="{00000000-0005-0000-0000-00005C600000}"/>
    <cellStyle name="Normal 5 5 5 14 5" xfId="30195" xr:uid="{00000000-0005-0000-0000-00005D600000}"/>
    <cellStyle name="Normal 5 5 5 15" xfId="7852" xr:uid="{00000000-0005-0000-0000-00005E600000}"/>
    <cellStyle name="Normal 5 5 5 15 2" xfId="7853" xr:uid="{00000000-0005-0000-0000-00005F600000}"/>
    <cellStyle name="Normal 5 5 5 15 2 2" xfId="36710" xr:uid="{00000000-0005-0000-0000-000060600000}"/>
    <cellStyle name="Normal 5 5 5 15 2 2 2" xfId="42194" xr:uid="{00000000-0005-0000-0000-000061600000}"/>
    <cellStyle name="Normal 5 5 5 15 2 3" xfId="30197" xr:uid="{00000000-0005-0000-0000-000062600000}"/>
    <cellStyle name="Normal 5 5 5 15 3" xfId="7854" xr:uid="{00000000-0005-0000-0000-000063600000}"/>
    <cellStyle name="Normal 5 5 5 15 3 2" xfId="36711" xr:uid="{00000000-0005-0000-0000-000064600000}"/>
    <cellStyle name="Normal 5 5 5 15 3 2 2" xfId="42195" xr:uid="{00000000-0005-0000-0000-000065600000}"/>
    <cellStyle name="Normal 5 5 5 15 3 3" xfId="30198" xr:uid="{00000000-0005-0000-0000-000066600000}"/>
    <cellStyle name="Normal 5 5 5 15 4" xfId="36712" xr:uid="{00000000-0005-0000-0000-000067600000}"/>
    <cellStyle name="Normal 5 5 5 15 4 2" xfId="42196" xr:uid="{00000000-0005-0000-0000-000068600000}"/>
    <cellStyle name="Normal 5 5 5 15 5" xfId="30199" xr:uid="{00000000-0005-0000-0000-000069600000}"/>
    <cellStyle name="Normal 5 5 5 16" xfId="7855" xr:uid="{00000000-0005-0000-0000-00006A600000}"/>
    <cellStyle name="Normal 5 5 5 16 2" xfId="7856" xr:uid="{00000000-0005-0000-0000-00006B600000}"/>
    <cellStyle name="Normal 5 5 5 16 2 2" xfId="36713" xr:uid="{00000000-0005-0000-0000-00006C600000}"/>
    <cellStyle name="Normal 5 5 5 16 2 2 2" xfId="42197" xr:uid="{00000000-0005-0000-0000-00006D600000}"/>
    <cellStyle name="Normal 5 5 5 16 2 3" xfId="38233" xr:uid="{00000000-0005-0000-0000-00006E600000}"/>
    <cellStyle name="Normal 5 5 5 16 3" xfId="7857" xr:uid="{00000000-0005-0000-0000-00006F600000}"/>
    <cellStyle name="Normal 5 5 5 16 3 2" xfId="36714" xr:uid="{00000000-0005-0000-0000-000070600000}"/>
    <cellStyle name="Normal 5 5 5 16 3 2 2" xfId="42198" xr:uid="{00000000-0005-0000-0000-000071600000}"/>
    <cellStyle name="Normal 5 5 5 16 3 3" xfId="38232" xr:uid="{00000000-0005-0000-0000-000072600000}"/>
    <cellStyle name="Normal 5 5 5 16 4" xfId="36715" xr:uid="{00000000-0005-0000-0000-000073600000}"/>
    <cellStyle name="Normal 5 5 5 16 4 2" xfId="42199" xr:uid="{00000000-0005-0000-0000-000074600000}"/>
    <cellStyle name="Normal 5 5 5 16 5" xfId="30202" xr:uid="{00000000-0005-0000-0000-000075600000}"/>
    <cellStyle name="Normal 5 5 5 17" xfId="7858" xr:uid="{00000000-0005-0000-0000-000076600000}"/>
    <cellStyle name="Normal 5 5 5 17 2" xfId="36716" xr:uid="{00000000-0005-0000-0000-000077600000}"/>
    <cellStyle name="Normal 5 5 5 17 2 2" xfId="42200" xr:uid="{00000000-0005-0000-0000-000078600000}"/>
    <cellStyle name="Normal 5 5 5 17 3" xfId="30203" xr:uid="{00000000-0005-0000-0000-000079600000}"/>
    <cellStyle name="Normal 5 5 5 18" xfId="7859" xr:uid="{00000000-0005-0000-0000-00007A600000}"/>
    <cellStyle name="Normal 5 5 5 18 2" xfId="36717" xr:uid="{00000000-0005-0000-0000-00007B600000}"/>
    <cellStyle name="Normal 5 5 5 18 2 2" xfId="42201" xr:uid="{00000000-0005-0000-0000-00007C600000}"/>
    <cellStyle name="Normal 5 5 5 18 3" xfId="30204" xr:uid="{00000000-0005-0000-0000-00007D600000}"/>
    <cellStyle name="Normal 5 5 5 19" xfId="36718" xr:uid="{00000000-0005-0000-0000-00007E600000}"/>
    <cellStyle name="Normal 5 5 5 19 2" xfId="42202" xr:uid="{00000000-0005-0000-0000-00007F600000}"/>
    <cellStyle name="Normal 5 5 5 2" xfId="7860" xr:uid="{00000000-0005-0000-0000-000080600000}"/>
    <cellStyle name="Normal 5 5 5 2 2" xfId="7861" xr:uid="{00000000-0005-0000-0000-000081600000}"/>
    <cellStyle name="Normal 5 5 5 2 2 2" xfId="36719" xr:uid="{00000000-0005-0000-0000-000082600000}"/>
    <cellStyle name="Normal 5 5 5 2 2 2 2" xfId="42203" xr:uid="{00000000-0005-0000-0000-000083600000}"/>
    <cellStyle name="Normal 5 5 5 2 2 3" xfId="38228" xr:uid="{00000000-0005-0000-0000-000084600000}"/>
    <cellStyle name="Normal 5 5 5 2 3" xfId="7862" xr:uid="{00000000-0005-0000-0000-000085600000}"/>
    <cellStyle name="Normal 5 5 5 2 3 2" xfId="36720" xr:uid="{00000000-0005-0000-0000-000086600000}"/>
    <cellStyle name="Normal 5 5 5 2 3 2 2" xfId="42204" xr:uid="{00000000-0005-0000-0000-000087600000}"/>
    <cellStyle name="Normal 5 5 5 2 3 3" xfId="30207" xr:uid="{00000000-0005-0000-0000-000088600000}"/>
    <cellStyle name="Normal 5 5 5 2 4" xfId="36721" xr:uid="{00000000-0005-0000-0000-000089600000}"/>
    <cellStyle name="Normal 5 5 5 2 4 2" xfId="42205" xr:uid="{00000000-0005-0000-0000-00008A600000}"/>
    <cellStyle name="Normal 5 5 5 2 5" xfId="38227" xr:uid="{00000000-0005-0000-0000-00008B600000}"/>
    <cellStyle name="Normal 5 5 5 20" xfId="38226" xr:uid="{00000000-0005-0000-0000-00008C600000}"/>
    <cellStyle name="Normal 5 5 5 3" xfId="7863" xr:uid="{00000000-0005-0000-0000-00008D600000}"/>
    <cellStyle name="Normal 5 5 5 3 2" xfId="7864" xr:uid="{00000000-0005-0000-0000-00008E600000}"/>
    <cellStyle name="Normal 5 5 5 3 2 2" xfId="36722" xr:uid="{00000000-0005-0000-0000-00008F600000}"/>
    <cellStyle name="Normal 5 5 5 3 2 2 2" xfId="42206" xr:uid="{00000000-0005-0000-0000-000090600000}"/>
    <cellStyle name="Normal 5 5 5 3 2 3" xfId="30209" xr:uid="{00000000-0005-0000-0000-000091600000}"/>
    <cellStyle name="Normal 5 5 5 3 3" xfId="7865" xr:uid="{00000000-0005-0000-0000-000092600000}"/>
    <cellStyle name="Normal 5 5 5 3 3 2" xfId="36723" xr:uid="{00000000-0005-0000-0000-000093600000}"/>
    <cellStyle name="Normal 5 5 5 3 3 2 2" xfId="42207" xr:uid="{00000000-0005-0000-0000-000094600000}"/>
    <cellStyle name="Normal 5 5 5 3 3 3" xfId="30210" xr:uid="{00000000-0005-0000-0000-000095600000}"/>
    <cellStyle name="Normal 5 5 5 3 4" xfId="36724" xr:uid="{00000000-0005-0000-0000-000096600000}"/>
    <cellStyle name="Normal 5 5 5 3 4 2" xfId="42208" xr:uid="{00000000-0005-0000-0000-000097600000}"/>
    <cellStyle name="Normal 5 5 5 3 5" xfId="30211" xr:uid="{00000000-0005-0000-0000-000098600000}"/>
    <cellStyle name="Normal 5 5 5 4" xfId="7866" xr:uid="{00000000-0005-0000-0000-000099600000}"/>
    <cellStyle name="Normal 5 5 5 4 2" xfId="7867" xr:uid="{00000000-0005-0000-0000-00009A600000}"/>
    <cellStyle name="Normal 5 5 5 4 2 2" xfId="36725" xr:uid="{00000000-0005-0000-0000-00009B600000}"/>
    <cellStyle name="Normal 5 5 5 4 2 2 2" xfId="42209" xr:uid="{00000000-0005-0000-0000-00009C600000}"/>
    <cellStyle name="Normal 5 5 5 4 2 3" xfId="30212" xr:uid="{00000000-0005-0000-0000-00009D600000}"/>
    <cellStyle name="Normal 5 5 5 4 3" xfId="7868" xr:uid="{00000000-0005-0000-0000-00009E600000}"/>
    <cellStyle name="Normal 5 5 5 4 3 2" xfId="36726" xr:uid="{00000000-0005-0000-0000-00009F600000}"/>
    <cellStyle name="Normal 5 5 5 4 3 2 2" xfId="42210" xr:uid="{00000000-0005-0000-0000-0000A0600000}"/>
    <cellStyle name="Normal 5 5 5 4 3 3" xfId="30213" xr:uid="{00000000-0005-0000-0000-0000A1600000}"/>
    <cellStyle name="Normal 5 5 5 4 4" xfId="36727" xr:uid="{00000000-0005-0000-0000-0000A2600000}"/>
    <cellStyle name="Normal 5 5 5 4 4 2" xfId="42211" xr:uid="{00000000-0005-0000-0000-0000A3600000}"/>
    <cellStyle name="Normal 5 5 5 4 5" xfId="38219" xr:uid="{00000000-0005-0000-0000-0000A4600000}"/>
    <cellStyle name="Normal 5 5 5 5" xfId="7869" xr:uid="{00000000-0005-0000-0000-0000A5600000}"/>
    <cellStyle name="Normal 5 5 5 5 2" xfId="7870" xr:uid="{00000000-0005-0000-0000-0000A6600000}"/>
    <cellStyle name="Normal 5 5 5 5 2 2" xfId="36728" xr:uid="{00000000-0005-0000-0000-0000A7600000}"/>
    <cellStyle name="Normal 5 5 5 5 2 2 2" xfId="42212" xr:uid="{00000000-0005-0000-0000-0000A8600000}"/>
    <cellStyle name="Normal 5 5 5 5 2 3" xfId="30214" xr:uid="{00000000-0005-0000-0000-0000A9600000}"/>
    <cellStyle name="Normal 5 5 5 5 3" xfId="7871" xr:uid="{00000000-0005-0000-0000-0000AA600000}"/>
    <cellStyle name="Normal 5 5 5 5 3 2" xfId="36729" xr:uid="{00000000-0005-0000-0000-0000AB600000}"/>
    <cellStyle name="Normal 5 5 5 5 3 2 2" xfId="42213" xr:uid="{00000000-0005-0000-0000-0000AC600000}"/>
    <cellStyle name="Normal 5 5 5 5 3 3" xfId="30215" xr:uid="{00000000-0005-0000-0000-0000AD600000}"/>
    <cellStyle name="Normal 5 5 5 5 4" xfId="36730" xr:uid="{00000000-0005-0000-0000-0000AE600000}"/>
    <cellStyle name="Normal 5 5 5 5 4 2" xfId="42214" xr:uid="{00000000-0005-0000-0000-0000AF600000}"/>
    <cellStyle name="Normal 5 5 5 5 5" xfId="30216" xr:uid="{00000000-0005-0000-0000-0000B0600000}"/>
    <cellStyle name="Normal 5 5 5 6" xfId="7872" xr:uid="{00000000-0005-0000-0000-0000B1600000}"/>
    <cellStyle name="Normal 5 5 5 6 2" xfId="7873" xr:uid="{00000000-0005-0000-0000-0000B2600000}"/>
    <cellStyle name="Normal 5 5 5 6 2 2" xfId="36731" xr:uid="{00000000-0005-0000-0000-0000B3600000}"/>
    <cellStyle name="Normal 5 5 5 6 2 2 2" xfId="42215" xr:uid="{00000000-0005-0000-0000-0000B4600000}"/>
    <cellStyle name="Normal 5 5 5 6 2 3" xfId="30217" xr:uid="{00000000-0005-0000-0000-0000B5600000}"/>
    <cellStyle name="Normal 5 5 5 6 3" xfId="7874" xr:uid="{00000000-0005-0000-0000-0000B6600000}"/>
    <cellStyle name="Normal 5 5 5 6 3 2" xfId="36732" xr:uid="{00000000-0005-0000-0000-0000B7600000}"/>
    <cellStyle name="Normal 5 5 5 6 3 2 2" xfId="42216" xr:uid="{00000000-0005-0000-0000-0000B8600000}"/>
    <cellStyle name="Normal 5 5 5 6 3 3" xfId="38213" xr:uid="{00000000-0005-0000-0000-0000B9600000}"/>
    <cellStyle name="Normal 5 5 5 6 4" xfId="36733" xr:uid="{00000000-0005-0000-0000-0000BA600000}"/>
    <cellStyle name="Normal 5 5 5 6 4 2" xfId="42217" xr:uid="{00000000-0005-0000-0000-0000BB600000}"/>
    <cellStyle name="Normal 5 5 5 6 5" xfId="30218" xr:uid="{00000000-0005-0000-0000-0000BC600000}"/>
    <cellStyle name="Normal 5 5 5 7" xfId="7875" xr:uid="{00000000-0005-0000-0000-0000BD600000}"/>
    <cellStyle name="Normal 5 5 5 7 2" xfId="7876" xr:uid="{00000000-0005-0000-0000-0000BE600000}"/>
    <cellStyle name="Normal 5 5 5 7 2 2" xfId="36734" xr:uid="{00000000-0005-0000-0000-0000BF600000}"/>
    <cellStyle name="Normal 5 5 5 7 2 2 2" xfId="42218" xr:uid="{00000000-0005-0000-0000-0000C0600000}"/>
    <cellStyle name="Normal 5 5 5 7 2 3" xfId="38211" xr:uid="{00000000-0005-0000-0000-0000C1600000}"/>
    <cellStyle name="Normal 5 5 5 7 3" xfId="7877" xr:uid="{00000000-0005-0000-0000-0000C2600000}"/>
    <cellStyle name="Normal 5 5 5 7 3 2" xfId="36735" xr:uid="{00000000-0005-0000-0000-0000C3600000}"/>
    <cellStyle name="Normal 5 5 5 7 3 2 2" xfId="42219" xr:uid="{00000000-0005-0000-0000-0000C4600000}"/>
    <cellStyle name="Normal 5 5 5 7 3 3" xfId="38209" xr:uid="{00000000-0005-0000-0000-0000C5600000}"/>
    <cellStyle name="Normal 5 5 5 7 4" xfId="36736" xr:uid="{00000000-0005-0000-0000-0000C6600000}"/>
    <cellStyle name="Normal 5 5 5 7 4 2" xfId="42220" xr:uid="{00000000-0005-0000-0000-0000C7600000}"/>
    <cellStyle name="Normal 5 5 5 7 5" xfId="30221" xr:uid="{00000000-0005-0000-0000-0000C8600000}"/>
    <cellStyle name="Normal 5 5 5 8" xfId="7878" xr:uid="{00000000-0005-0000-0000-0000C9600000}"/>
    <cellStyle name="Normal 5 5 5 8 2" xfId="7879" xr:uid="{00000000-0005-0000-0000-0000CA600000}"/>
    <cellStyle name="Normal 5 5 5 8 2 2" xfId="36737" xr:uid="{00000000-0005-0000-0000-0000CB600000}"/>
    <cellStyle name="Normal 5 5 5 8 2 2 2" xfId="42221" xr:uid="{00000000-0005-0000-0000-0000CC600000}"/>
    <cellStyle name="Normal 5 5 5 8 2 3" xfId="38207" xr:uid="{00000000-0005-0000-0000-0000CD600000}"/>
    <cellStyle name="Normal 5 5 5 8 3" xfId="7880" xr:uid="{00000000-0005-0000-0000-0000CE600000}"/>
    <cellStyle name="Normal 5 5 5 8 3 2" xfId="36738" xr:uid="{00000000-0005-0000-0000-0000CF600000}"/>
    <cellStyle name="Normal 5 5 5 8 3 2 2" xfId="42222" xr:uid="{00000000-0005-0000-0000-0000D0600000}"/>
    <cellStyle name="Normal 5 5 5 8 3 3" xfId="38206" xr:uid="{00000000-0005-0000-0000-0000D1600000}"/>
    <cellStyle name="Normal 5 5 5 8 4" xfId="36739" xr:uid="{00000000-0005-0000-0000-0000D2600000}"/>
    <cellStyle name="Normal 5 5 5 8 4 2" xfId="42223" xr:uid="{00000000-0005-0000-0000-0000D3600000}"/>
    <cellStyle name="Normal 5 5 5 8 5" xfId="30224" xr:uid="{00000000-0005-0000-0000-0000D4600000}"/>
    <cellStyle name="Normal 5 5 5 9" xfId="7881" xr:uid="{00000000-0005-0000-0000-0000D5600000}"/>
    <cellStyle name="Normal 5 5 5 9 2" xfId="7882" xr:uid="{00000000-0005-0000-0000-0000D6600000}"/>
    <cellStyle name="Normal 5 5 5 9 2 2" xfId="36740" xr:uid="{00000000-0005-0000-0000-0000D7600000}"/>
    <cellStyle name="Normal 5 5 5 9 2 2 2" xfId="42224" xr:uid="{00000000-0005-0000-0000-0000D8600000}"/>
    <cellStyle name="Normal 5 5 5 9 2 3" xfId="38204" xr:uid="{00000000-0005-0000-0000-0000D9600000}"/>
    <cellStyle name="Normal 5 5 5 9 3" xfId="7883" xr:uid="{00000000-0005-0000-0000-0000DA600000}"/>
    <cellStyle name="Normal 5 5 5 9 3 2" xfId="36741" xr:uid="{00000000-0005-0000-0000-0000DB600000}"/>
    <cellStyle name="Normal 5 5 5 9 3 2 2" xfId="42225" xr:uid="{00000000-0005-0000-0000-0000DC600000}"/>
    <cellStyle name="Normal 5 5 5 9 3 3" xfId="38203" xr:uid="{00000000-0005-0000-0000-0000DD600000}"/>
    <cellStyle name="Normal 5 5 5 9 4" xfId="36742" xr:uid="{00000000-0005-0000-0000-0000DE600000}"/>
    <cellStyle name="Normal 5 5 5 9 4 2" xfId="42226" xr:uid="{00000000-0005-0000-0000-0000DF600000}"/>
    <cellStyle name="Normal 5 5 5 9 5" xfId="30227" xr:uid="{00000000-0005-0000-0000-0000E0600000}"/>
    <cellStyle name="Normal 5 5 6" xfId="7884" xr:uid="{00000000-0005-0000-0000-0000E1600000}"/>
    <cellStyle name="Normal 5 5 6 2" xfId="7885" xr:uid="{00000000-0005-0000-0000-0000E2600000}"/>
    <cellStyle name="Normal 5 5 6 2 2" xfId="36743" xr:uid="{00000000-0005-0000-0000-0000E3600000}"/>
    <cellStyle name="Normal 5 5 6 2 2 2" xfId="42227" xr:uid="{00000000-0005-0000-0000-0000E4600000}"/>
    <cellStyle name="Normal 5 5 6 2 3" xfId="38201" xr:uid="{00000000-0005-0000-0000-0000E5600000}"/>
    <cellStyle name="Normal 5 5 6 3" xfId="7886" xr:uid="{00000000-0005-0000-0000-0000E6600000}"/>
    <cellStyle name="Normal 5 5 6 3 2" xfId="36744" xr:uid="{00000000-0005-0000-0000-0000E7600000}"/>
    <cellStyle name="Normal 5 5 6 3 2 2" xfId="42228" xr:uid="{00000000-0005-0000-0000-0000E8600000}"/>
    <cellStyle name="Normal 5 5 6 3 3" xfId="38200" xr:uid="{00000000-0005-0000-0000-0000E9600000}"/>
    <cellStyle name="Normal 5 5 6 4" xfId="36745" xr:uid="{00000000-0005-0000-0000-0000EA600000}"/>
    <cellStyle name="Normal 5 5 6 4 2" xfId="42229" xr:uid="{00000000-0005-0000-0000-0000EB600000}"/>
    <cellStyle name="Normal 5 5 6 5" xfId="30230" xr:uid="{00000000-0005-0000-0000-0000EC600000}"/>
    <cellStyle name="Normal 5 5 7" xfId="7887" xr:uid="{00000000-0005-0000-0000-0000ED600000}"/>
    <cellStyle name="Normal 5 5 7 2" xfId="7888" xr:uid="{00000000-0005-0000-0000-0000EE600000}"/>
    <cellStyle name="Normal 5 5 7 2 2" xfId="36746" xr:uid="{00000000-0005-0000-0000-0000EF600000}"/>
    <cellStyle name="Normal 5 5 7 2 2 2" xfId="42230" xr:uid="{00000000-0005-0000-0000-0000F0600000}"/>
    <cellStyle name="Normal 5 5 7 2 3" xfId="30232" xr:uid="{00000000-0005-0000-0000-0000F1600000}"/>
    <cellStyle name="Normal 5 5 7 3" xfId="7889" xr:uid="{00000000-0005-0000-0000-0000F2600000}"/>
    <cellStyle name="Normal 5 5 7 3 2" xfId="36747" xr:uid="{00000000-0005-0000-0000-0000F3600000}"/>
    <cellStyle name="Normal 5 5 7 3 2 2" xfId="42231" xr:uid="{00000000-0005-0000-0000-0000F4600000}"/>
    <cellStyle name="Normal 5 5 7 3 3" xfId="30233" xr:uid="{00000000-0005-0000-0000-0000F5600000}"/>
    <cellStyle name="Normal 5 5 7 4" xfId="36748" xr:uid="{00000000-0005-0000-0000-0000F6600000}"/>
    <cellStyle name="Normal 5 5 7 4 2" xfId="42232" xr:uid="{00000000-0005-0000-0000-0000F7600000}"/>
    <cellStyle name="Normal 5 5 7 5" xfId="30234" xr:uid="{00000000-0005-0000-0000-0000F8600000}"/>
    <cellStyle name="Normal 5 5 8" xfId="7890" xr:uid="{00000000-0005-0000-0000-0000F9600000}"/>
    <cellStyle name="Normal 5 5 8 2" xfId="7891" xr:uid="{00000000-0005-0000-0000-0000FA600000}"/>
    <cellStyle name="Normal 5 5 8 2 2" xfId="36749" xr:uid="{00000000-0005-0000-0000-0000FB600000}"/>
    <cellStyle name="Normal 5 5 8 2 2 2" xfId="42233" xr:uid="{00000000-0005-0000-0000-0000FC600000}"/>
    <cellStyle name="Normal 5 5 8 2 3" xfId="30236" xr:uid="{00000000-0005-0000-0000-0000FD600000}"/>
    <cellStyle name="Normal 5 5 8 3" xfId="7892" xr:uid="{00000000-0005-0000-0000-0000FE600000}"/>
    <cellStyle name="Normal 5 5 8 3 2" xfId="36750" xr:uid="{00000000-0005-0000-0000-0000FF600000}"/>
    <cellStyle name="Normal 5 5 8 3 2 2" xfId="42234" xr:uid="{00000000-0005-0000-0000-000000610000}"/>
    <cellStyle name="Normal 5 5 8 3 3" xfId="30238" xr:uid="{00000000-0005-0000-0000-000001610000}"/>
    <cellStyle name="Normal 5 5 8 4" xfId="36751" xr:uid="{00000000-0005-0000-0000-000002610000}"/>
    <cellStyle name="Normal 5 5 8 4 2" xfId="42235" xr:uid="{00000000-0005-0000-0000-000003610000}"/>
    <cellStyle name="Normal 5 5 8 5" xfId="38196" xr:uid="{00000000-0005-0000-0000-000004610000}"/>
    <cellStyle name="Normal 5 5 9" xfId="7893" xr:uid="{00000000-0005-0000-0000-000005610000}"/>
    <cellStyle name="Normal 5 5 9 2" xfId="7894" xr:uid="{00000000-0005-0000-0000-000006610000}"/>
    <cellStyle name="Normal 5 5 9 2 2" xfId="36752" xr:uid="{00000000-0005-0000-0000-000007610000}"/>
    <cellStyle name="Normal 5 5 9 2 2 2" xfId="42236" xr:uid="{00000000-0005-0000-0000-000008610000}"/>
    <cellStyle name="Normal 5 5 9 2 3" xfId="30242" xr:uid="{00000000-0005-0000-0000-000009610000}"/>
    <cellStyle name="Normal 5 5 9 3" xfId="7895" xr:uid="{00000000-0005-0000-0000-00000A610000}"/>
    <cellStyle name="Normal 5 5 9 3 2" xfId="36753" xr:uid="{00000000-0005-0000-0000-00000B610000}"/>
    <cellStyle name="Normal 5 5 9 3 2 2" xfId="42237" xr:uid="{00000000-0005-0000-0000-00000C610000}"/>
    <cellStyle name="Normal 5 5 9 3 3" xfId="30243" xr:uid="{00000000-0005-0000-0000-00000D610000}"/>
    <cellStyle name="Normal 5 5 9 4" xfId="36754" xr:uid="{00000000-0005-0000-0000-00000E610000}"/>
    <cellStyle name="Normal 5 5 9 4 2" xfId="42238" xr:uid="{00000000-0005-0000-0000-00000F610000}"/>
    <cellStyle name="Normal 5 5 9 5" xfId="30244" xr:uid="{00000000-0005-0000-0000-000010610000}"/>
    <cellStyle name="Normal 5 50" xfId="7896" xr:uid="{00000000-0005-0000-0000-000011610000}"/>
    <cellStyle name="Normal 5 50 2" xfId="36755" xr:uid="{00000000-0005-0000-0000-000012610000}"/>
    <cellStyle name="Normal 5 50 2 2" xfId="42239" xr:uid="{00000000-0005-0000-0000-000013610000}"/>
    <cellStyle name="Normal 5 50 3" xfId="38194" xr:uid="{00000000-0005-0000-0000-000014610000}"/>
    <cellStyle name="Normal 5 51" xfId="7897" xr:uid="{00000000-0005-0000-0000-000015610000}"/>
    <cellStyle name="Normal 5 51 2" xfId="36756" xr:uid="{00000000-0005-0000-0000-000016610000}"/>
    <cellStyle name="Normal 5 51 2 2" xfId="42240" xr:uid="{00000000-0005-0000-0000-000017610000}"/>
    <cellStyle name="Normal 5 51 3" xfId="30248" xr:uid="{00000000-0005-0000-0000-000018610000}"/>
    <cellStyle name="Normal 5 52" xfId="7898" xr:uid="{00000000-0005-0000-0000-000019610000}"/>
    <cellStyle name="Normal 5 52 2" xfId="36757" xr:uid="{00000000-0005-0000-0000-00001A610000}"/>
    <cellStyle name="Normal 5 52 2 2" xfId="42241" xr:uid="{00000000-0005-0000-0000-00001B610000}"/>
    <cellStyle name="Normal 5 52 3" xfId="38193" xr:uid="{00000000-0005-0000-0000-00001C610000}"/>
    <cellStyle name="Normal 5 53" xfId="7899" xr:uid="{00000000-0005-0000-0000-00001D610000}"/>
    <cellStyle name="Normal 5 53 2" xfId="36758" xr:uid="{00000000-0005-0000-0000-00001E610000}"/>
    <cellStyle name="Normal 5 53 2 2" xfId="42242" xr:uid="{00000000-0005-0000-0000-00001F610000}"/>
    <cellStyle name="Normal 5 53 3" xfId="30251" xr:uid="{00000000-0005-0000-0000-000020610000}"/>
    <cellStyle name="Normal 5 54" xfId="17888" xr:uid="{00000000-0005-0000-0000-000021610000}"/>
    <cellStyle name="Normal 5 54 2" xfId="42982" xr:uid="{00000000-0005-0000-0000-000022610000}"/>
    <cellStyle name="Normal 5 55" xfId="39945" xr:uid="{00000000-0005-0000-0000-000023610000}"/>
    <cellStyle name="Normal 5 56" xfId="17887" xr:uid="{00000000-0005-0000-0000-000024610000}"/>
    <cellStyle name="Normal 5 57" xfId="42951" xr:uid="{00000000-0005-0000-0000-000025610000}"/>
    <cellStyle name="Normal 5 6" xfId="7900" xr:uid="{00000000-0005-0000-0000-000026610000}"/>
    <cellStyle name="Normal 5 6 10" xfId="7901" xr:uid="{00000000-0005-0000-0000-000027610000}"/>
    <cellStyle name="Normal 5 6 10 2" xfId="7902" xr:uid="{00000000-0005-0000-0000-000028610000}"/>
    <cellStyle name="Normal 5 6 10 2 2" xfId="36759" xr:uid="{00000000-0005-0000-0000-000029610000}"/>
    <cellStyle name="Normal 5 6 10 2 2 2" xfId="42243" xr:uid="{00000000-0005-0000-0000-00002A610000}"/>
    <cellStyle name="Normal 5 6 10 2 3" xfId="30253" xr:uid="{00000000-0005-0000-0000-00002B610000}"/>
    <cellStyle name="Normal 5 6 10 3" xfId="7903" xr:uid="{00000000-0005-0000-0000-00002C610000}"/>
    <cellStyle name="Normal 5 6 10 3 2" xfId="36760" xr:uid="{00000000-0005-0000-0000-00002D610000}"/>
    <cellStyle name="Normal 5 6 10 3 2 2" xfId="42244" xr:uid="{00000000-0005-0000-0000-00002E610000}"/>
    <cellStyle name="Normal 5 6 10 3 3" xfId="38189" xr:uid="{00000000-0005-0000-0000-00002F610000}"/>
    <cellStyle name="Normal 5 6 10 4" xfId="36761" xr:uid="{00000000-0005-0000-0000-000030610000}"/>
    <cellStyle name="Normal 5 6 10 4 2" xfId="42245" xr:uid="{00000000-0005-0000-0000-000031610000}"/>
    <cellStyle name="Normal 5 6 10 5" xfId="38188" xr:uid="{00000000-0005-0000-0000-000032610000}"/>
    <cellStyle name="Normal 5 6 11" xfId="7904" xr:uid="{00000000-0005-0000-0000-000033610000}"/>
    <cellStyle name="Normal 5 6 11 2" xfId="7905" xr:uid="{00000000-0005-0000-0000-000034610000}"/>
    <cellStyle name="Normal 5 6 11 2 2" xfId="36762" xr:uid="{00000000-0005-0000-0000-000035610000}"/>
    <cellStyle name="Normal 5 6 11 2 2 2" xfId="42246" xr:uid="{00000000-0005-0000-0000-000036610000}"/>
    <cellStyle name="Normal 5 6 11 2 3" xfId="38186" xr:uid="{00000000-0005-0000-0000-000037610000}"/>
    <cellStyle name="Normal 5 6 11 3" xfId="7906" xr:uid="{00000000-0005-0000-0000-000038610000}"/>
    <cellStyle name="Normal 5 6 11 3 2" xfId="36763" xr:uid="{00000000-0005-0000-0000-000039610000}"/>
    <cellStyle name="Normal 5 6 11 3 2 2" xfId="42247" xr:uid="{00000000-0005-0000-0000-00003A610000}"/>
    <cellStyle name="Normal 5 6 11 3 3" xfId="30255" xr:uid="{00000000-0005-0000-0000-00003B610000}"/>
    <cellStyle name="Normal 5 6 11 4" xfId="36764" xr:uid="{00000000-0005-0000-0000-00003C610000}"/>
    <cellStyle name="Normal 5 6 11 4 2" xfId="42248" xr:uid="{00000000-0005-0000-0000-00003D610000}"/>
    <cellStyle name="Normal 5 6 11 5" xfId="38184" xr:uid="{00000000-0005-0000-0000-00003E610000}"/>
    <cellStyle name="Normal 5 6 12" xfId="7907" xr:uid="{00000000-0005-0000-0000-00003F610000}"/>
    <cellStyle name="Normal 5 6 12 2" xfId="7908" xr:uid="{00000000-0005-0000-0000-000040610000}"/>
    <cellStyle name="Normal 5 6 12 2 2" xfId="36765" xr:uid="{00000000-0005-0000-0000-000041610000}"/>
    <cellStyle name="Normal 5 6 12 2 2 2" xfId="42249" xr:uid="{00000000-0005-0000-0000-000042610000}"/>
    <cellStyle name="Normal 5 6 12 2 3" xfId="30256" xr:uid="{00000000-0005-0000-0000-000043610000}"/>
    <cellStyle name="Normal 5 6 12 3" xfId="7909" xr:uid="{00000000-0005-0000-0000-000044610000}"/>
    <cellStyle name="Normal 5 6 12 3 2" xfId="36766" xr:uid="{00000000-0005-0000-0000-000045610000}"/>
    <cellStyle name="Normal 5 6 12 3 2 2" xfId="42250" xr:uid="{00000000-0005-0000-0000-000046610000}"/>
    <cellStyle name="Normal 5 6 12 3 3" xfId="38181" xr:uid="{00000000-0005-0000-0000-000047610000}"/>
    <cellStyle name="Normal 5 6 12 4" xfId="36767" xr:uid="{00000000-0005-0000-0000-000048610000}"/>
    <cellStyle name="Normal 5 6 12 4 2" xfId="42251" xr:uid="{00000000-0005-0000-0000-000049610000}"/>
    <cellStyle name="Normal 5 6 12 5" xfId="30258" xr:uid="{00000000-0005-0000-0000-00004A610000}"/>
    <cellStyle name="Normal 5 6 13" xfId="7910" xr:uid="{00000000-0005-0000-0000-00004B610000}"/>
    <cellStyle name="Normal 5 6 13 2" xfId="7911" xr:uid="{00000000-0005-0000-0000-00004C610000}"/>
    <cellStyle name="Normal 5 6 13 2 2" xfId="36768" xr:uid="{00000000-0005-0000-0000-00004D610000}"/>
    <cellStyle name="Normal 5 6 13 2 2 2" xfId="42252" xr:uid="{00000000-0005-0000-0000-00004E610000}"/>
    <cellStyle name="Normal 5 6 13 2 3" xfId="38179" xr:uid="{00000000-0005-0000-0000-00004F610000}"/>
    <cellStyle name="Normal 5 6 13 3" xfId="7912" xr:uid="{00000000-0005-0000-0000-000050610000}"/>
    <cellStyle name="Normal 5 6 13 3 2" xfId="36769" xr:uid="{00000000-0005-0000-0000-000051610000}"/>
    <cellStyle name="Normal 5 6 13 3 2 2" xfId="42253" xr:uid="{00000000-0005-0000-0000-000052610000}"/>
    <cellStyle name="Normal 5 6 13 3 3" xfId="38178" xr:uid="{00000000-0005-0000-0000-000053610000}"/>
    <cellStyle name="Normal 5 6 13 4" xfId="36770" xr:uid="{00000000-0005-0000-0000-000054610000}"/>
    <cellStyle name="Normal 5 6 13 4 2" xfId="42254" xr:uid="{00000000-0005-0000-0000-000055610000}"/>
    <cellStyle name="Normal 5 6 13 5" xfId="30261" xr:uid="{00000000-0005-0000-0000-000056610000}"/>
    <cellStyle name="Normal 5 6 14" xfId="7913" xr:uid="{00000000-0005-0000-0000-000057610000}"/>
    <cellStyle name="Normal 5 6 14 2" xfId="7914" xr:uid="{00000000-0005-0000-0000-000058610000}"/>
    <cellStyle name="Normal 5 6 14 2 2" xfId="36771" xr:uid="{00000000-0005-0000-0000-000059610000}"/>
    <cellStyle name="Normal 5 6 14 2 2 2" xfId="42255" xr:uid="{00000000-0005-0000-0000-00005A610000}"/>
    <cellStyle name="Normal 5 6 14 2 3" xfId="38176" xr:uid="{00000000-0005-0000-0000-00005B610000}"/>
    <cellStyle name="Normal 5 6 14 3" xfId="7915" xr:uid="{00000000-0005-0000-0000-00005C610000}"/>
    <cellStyle name="Normal 5 6 14 3 2" xfId="36772" xr:uid="{00000000-0005-0000-0000-00005D610000}"/>
    <cellStyle name="Normal 5 6 14 3 2 2" xfId="42256" xr:uid="{00000000-0005-0000-0000-00005E610000}"/>
    <cellStyle name="Normal 5 6 14 3 3" xfId="38175" xr:uid="{00000000-0005-0000-0000-00005F610000}"/>
    <cellStyle name="Normal 5 6 14 4" xfId="36773" xr:uid="{00000000-0005-0000-0000-000060610000}"/>
    <cellStyle name="Normal 5 6 14 4 2" xfId="42257" xr:uid="{00000000-0005-0000-0000-000061610000}"/>
    <cellStyle name="Normal 5 6 14 5" xfId="30264" xr:uid="{00000000-0005-0000-0000-000062610000}"/>
    <cellStyle name="Normal 5 6 15" xfId="7916" xr:uid="{00000000-0005-0000-0000-000063610000}"/>
    <cellStyle name="Normal 5 6 15 2" xfId="7917" xr:uid="{00000000-0005-0000-0000-000064610000}"/>
    <cellStyle name="Normal 5 6 15 2 2" xfId="36774" xr:uid="{00000000-0005-0000-0000-000065610000}"/>
    <cellStyle name="Normal 5 6 15 2 2 2" xfId="42258" xr:uid="{00000000-0005-0000-0000-000066610000}"/>
    <cellStyle name="Normal 5 6 15 2 3" xfId="38173" xr:uid="{00000000-0005-0000-0000-000067610000}"/>
    <cellStyle name="Normal 5 6 15 3" xfId="7918" xr:uid="{00000000-0005-0000-0000-000068610000}"/>
    <cellStyle name="Normal 5 6 15 3 2" xfId="36775" xr:uid="{00000000-0005-0000-0000-000069610000}"/>
    <cellStyle name="Normal 5 6 15 3 2 2" xfId="42259" xr:uid="{00000000-0005-0000-0000-00006A610000}"/>
    <cellStyle name="Normal 5 6 15 3 3" xfId="38172" xr:uid="{00000000-0005-0000-0000-00006B610000}"/>
    <cellStyle name="Normal 5 6 15 4" xfId="36776" xr:uid="{00000000-0005-0000-0000-00006C610000}"/>
    <cellStyle name="Normal 5 6 15 4 2" xfId="42260" xr:uid="{00000000-0005-0000-0000-00006D610000}"/>
    <cellStyle name="Normal 5 6 15 5" xfId="30267" xr:uid="{00000000-0005-0000-0000-00006E610000}"/>
    <cellStyle name="Normal 5 6 16" xfId="7919" xr:uid="{00000000-0005-0000-0000-00006F610000}"/>
    <cellStyle name="Normal 5 6 16 2" xfId="7920" xr:uid="{00000000-0005-0000-0000-000070610000}"/>
    <cellStyle name="Normal 5 6 16 2 2" xfId="36777" xr:uid="{00000000-0005-0000-0000-000071610000}"/>
    <cellStyle name="Normal 5 6 16 2 2 2" xfId="42261" xr:uid="{00000000-0005-0000-0000-000072610000}"/>
    <cellStyle name="Normal 5 6 16 2 3" xfId="38170" xr:uid="{00000000-0005-0000-0000-000073610000}"/>
    <cellStyle name="Normal 5 6 16 3" xfId="7921" xr:uid="{00000000-0005-0000-0000-000074610000}"/>
    <cellStyle name="Normal 5 6 16 3 2" xfId="36778" xr:uid="{00000000-0005-0000-0000-000075610000}"/>
    <cellStyle name="Normal 5 6 16 3 2 2" xfId="42262" xr:uid="{00000000-0005-0000-0000-000076610000}"/>
    <cellStyle name="Normal 5 6 16 3 3" xfId="38169" xr:uid="{00000000-0005-0000-0000-000077610000}"/>
    <cellStyle name="Normal 5 6 16 4" xfId="36779" xr:uid="{00000000-0005-0000-0000-000078610000}"/>
    <cellStyle name="Normal 5 6 16 4 2" xfId="42263" xr:uid="{00000000-0005-0000-0000-000079610000}"/>
    <cellStyle name="Normal 5 6 16 5" xfId="30270" xr:uid="{00000000-0005-0000-0000-00007A610000}"/>
    <cellStyle name="Normal 5 6 17" xfId="7922" xr:uid="{00000000-0005-0000-0000-00007B610000}"/>
    <cellStyle name="Normal 5 6 17 2" xfId="7923" xr:uid="{00000000-0005-0000-0000-00007C610000}"/>
    <cellStyle name="Normal 5 6 17 2 2" xfId="36780" xr:uid="{00000000-0005-0000-0000-00007D610000}"/>
    <cellStyle name="Normal 5 6 17 2 2 2" xfId="42264" xr:uid="{00000000-0005-0000-0000-00007E610000}"/>
    <cellStyle name="Normal 5 6 17 2 3" xfId="38167" xr:uid="{00000000-0005-0000-0000-00007F610000}"/>
    <cellStyle name="Normal 5 6 17 3" xfId="7924" xr:uid="{00000000-0005-0000-0000-000080610000}"/>
    <cellStyle name="Normal 5 6 17 3 2" xfId="36781" xr:uid="{00000000-0005-0000-0000-000081610000}"/>
    <cellStyle name="Normal 5 6 17 3 2 2" xfId="42265" xr:uid="{00000000-0005-0000-0000-000082610000}"/>
    <cellStyle name="Normal 5 6 17 3 3" xfId="38166" xr:uid="{00000000-0005-0000-0000-000083610000}"/>
    <cellStyle name="Normal 5 6 17 4" xfId="36782" xr:uid="{00000000-0005-0000-0000-000084610000}"/>
    <cellStyle name="Normal 5 6 17 4 2" xfId="42266" xr:uid="{00000000-0005-0000-0000-000085610000}"/>
    <cellStyle name="Normal 5 6 17 5" xfId="30273" xr:uid="{00000000-0005-0000-0000-000086610000}"/>
    <cellStyle name="Normal 5 6 18" xfId="7925" xr:uid="{00000000-0005-0000-0000-000087610000}"/>
    <cellStyle name="Normal 5 6 18 2" xfId="7926" xr:uid="{00000000-0005-0000-0000-000088610000}"/>
    <cellStyle name="Normal 5 6 18 2 2" xfId="36783" xr:uid="{00000000-0005-0000-0000-000089610000}"/>
    <cellStyle name="Normal 5 6 18 2 2 2" xfId="42267" xr:uid="{00000000-0005-0000-0000-00008A610000}"/>
    <cellStyle name="Normal 5 6 18 2 3" xfId="38164" xr:uid="{00000000-0005-0000-0000-00008B610000}"/>
    <cellStyle name="Normal 5 6 18 3" xfId="7927" xr:uid="{00000000-0005-0000-0000-00008C610000}"/>
    <cellStyle name="Normal 5 6 18 3 2" xfId="36784" xr:uid="{00000000-0005-0000-0000-00008D610000}"/>
    <cellStyle name="Normal 5 6 18 3 2 2" xfId="42268" xr:uid="{00000000-0005-0000-0000-00008E610000}"/>
    <cellStyle name="Normal 5 6 18 3 3" xfId="38163" xr:uid="{00000000-0005-0000-0000-00008F610000}"/>
    <cellStyle name="Normal 5 6 18 4" xfId="36785" xr:uid="{00000000-0005-0000-0000-000090610000}"/>
    <cellStyle name="Normal 5 6 18 4 2" xfId="42269" xr:uid="{00000000-0005-0000-0000-000091610000}"/>
    <cellStyle name="Normal 5 6 18 5" xfId="30276" xr:uid="{00000000-0005-0000-0000-000092610000}"/>
    <cellStyle name="Normal 5 6 19" xfId="7928" xr:uid="{00000000-0005-0000-0000-000093610000}"/>
    <cellStyle name="Normal 5 6 19 2" xfId="7929" xr:uid="{00000000-0005-0000-0000-000094610000}"/>
    <cellStyle name="Normal 5 6 19 2 2" xfId="36786" xr:uid="{00000000-0005-0000-0000-000095610000}"/>
    <cellStyle name="Normal 5 6 19 2 2 2" xfId="42270" xr:uid="{00000000-0005-0000-0000-000096610000}"/>
    <cellStyle name="Normal 5 6 19 2 3" xfId="38161" xr:uid="{00000000-0005-0000-0000-000097610000}"/>
    <cellStyle name="Normal 5 6 19 3" xfId="7930" xr:uid="{00000000-0005-0000-0000-000098610000}"/>
    <cellStyle name="Normal 5 6 19 3 2" xfId="36787" xr:uid="{00000000-0005-0000-0000-000099610000}"/>
    <cellStyle name="Normal 5 6 19 3 2 2" xfId="42271" xr:uid="{00000000-0005-0000-0000-00009A610000}"/>
    <cellStyle name="Normal 5 6 19 3 3" xfId="38160" xr:uid="{00000000-0005-0000-0000-00009B610000}"/>
    <cellStyle name="Normal 5 6 19 4" xfId="36788" xr:uid="{00000000-0005-0000-0000-00009C610000}"/>
    <cellStyle name="Normal 5 6 19 4 2" xfId="42272" xr:uid="{00000000-0005-0000-0000-00009D610000}"/>
    <cellStyle name="Normal 5 6 19 5" xfId="30279" xr:uid="{00000000-0005-0000-0000-00009E610000}"/>
    <cellStyle name="Normal 5 6 2" xfId="7931" xr:uid="{00000000-0005-0000-0000-00009F610000}"/>
    <cellStyle name="Normal 5 6 2 10" xfId="7932" xr:uid="{00000000-0005-0000-0000-0000A0610000}"/>
    <cellStyle name="Normal 5 6 2 10 2" xfId="7933" xr:uid="{00000000-0005-0000-0000-0000A1610000}"/>
    <cellStyle name="Normal 5 6 2 10 2 2" xfId="36789" xr:uid="{00000000-0005-0000-0000-0000A2610000}"/>
    <cellStyle name="Normal 5 6 2 10 2 2 2" xfId="42273" xr:uid="{00000000-0005-0000-0000-0000A3610000}"/>
    <cellStyle name="Normal 5 6 2 10 2 3" xfId="30281" xr:uid="{00000000-0005-0000-0000-0000A4610000}"/>
    <cellStyle name="Normal 5 6 2 10 3" xfId="7934" xr:uid="{00000000-0005-0000-0000-0000A5610000}"/>
    <cellStyle name="Normal 5 6 2 10 3 2" xfId="36790" xr:uid="{00000000-0005-0000-0000-0000A6610000}"/>
    <cellStyle name="Normal 5 6 2 10 3 2 2" xfId="42274" xr:uid="{00000000-0005-0000-0000-0000A7610000}"/>
    <cellStyle name="Normal 5 6 2 10 3 3" xfId="38156" xr:uid="{00000000-0005-0000-0000-0000A8610000}"/>
    <cellStyle name="Normal 5 6 2 10 4" xfId="36791" xr:uid="{00000000-0005-0000-0000-0000A9610000}"/>
    <cellStyle name="Normal 5 6 2 10 4 2" xfId="42275" xr:uid="{00000000-0005-0000-0000-0000AA610000}"/>
    <cellStyle name="Normal 5 6 2 10 5" xfId="38155" xr:uid="{00000000-0005-0000-0000-0000AB610000}"/>
    <cellStyle name="Normal 5 6 2 11" xfId="7935" xr:uid="{00000000-0005-0000-0000-0000AC610000}"/>
    <cellStyle name="Normal 5 6 2 11 2" xfId="7936" xr:uid="{00000000-0005-0000-0000-0000AD610000}"/>
    <cellStyle name="Normal 5 6 2 11 2 2" xfId="36792" xr:uid="{00000000-0005-0000-0000-0000AE610000}"/>
    <cellStyle name="Normal 5 6 2 11 2 2 2" xfId="42276" xr:uid="{00000000-0005-0000-0000-0000AF610000}"/>
    <cellStyle name="Normal 5 6 2 11 2 3" xfId="30283" xr:uid="{00000000-0005-0000-0000-0000B0610000}"/>
    <cellStyle name="Normal 5 6 2 11 3" xfId="7937" xr:uid="{00000000-0005-0000-0000-0000B1610000}"/>
    <cellStyle name="Normal 5 6 2 11 3 2" xfId="36793" xr:uid="{00000000-0005-0000-0000-0000B2610000}"/>
    <cellStyle name="Normal 5 6 2 11 3 2 2" xfId="42277" xr:uid="{00000000-0005-0000-0000-0000B3610000}"/>
    <cellStyle name="Normal 5 6 2 11 3 3" xfId="30284" xr:uid="{00000000-0005-0000-0000-0000B4610000}"/>
    <cellStyle name="Normal 5 6 2 11 4" xfId="36794" xr:uid="{00000000-0005-0000-0000-0000B5610000}"/>
    <cellStyle name="Normal 5 6 2 11 4 2" xfId="42278" xr:uid="{00000000-0005-0000-0000-0000B6610000}"/>
    <cellStyle name="Normal 5 6 2 11 5" xfId="38152" xr:uid="{00000000-0005-0000-0000-0000B7610000}"/>
    <cellStyle name="Normal 5 6 2 12" xfId="7938" xr:uid="{00000000-0005-0000-0000-0000B8610000}"/>
    <cellStyle name="Normal 5 6 2 12 2" xfId="7939" xr:uid="{00000000-0005-0000-0000-0000B9610000}"/>
    <cellStyle name="Normal 5 6 2 12 2 2" xfId="36795" xr:uid="{00000000-0005-0000-0000-0000BA610000}"/>
    <cellStyle name="Normal 5 6 2 12 2 2 2" xfId="42279" xr:uid="{00000000-0005-0000-0000-0000BB610000}"/>
    <cellStyle name="Normal 5 6 2 12 2 3" xfId="30285" xr:uid="{00000000-0005-0000-0000-0000BC610000}"/>
    <cellStyle name="Normal 5 6 2 12 3" xfId="7940" xr:uid="{00000000-0005-0000-0000-0000BD610000}"/>
    <cellStyle name="Normal 5 6 2 12 3 2" xfId="36796" xr:uid="{00000000-0005-0000-0000-0000BE610000}"/>
    <cellStyle name="Normal 5 6 2 12 3 2 2" xfId="42280" xr:uid="{00000000-0005-0000-0000-0000BF610000}"/>
    <cellStyle name="Normal 5 6 2 12 3 3" xfId="30286" xr:uid="{00000000-0005-0000-0000-0000C0610000}"/>
    <cellStyle name="Normal 5 6 2 12 4" xfId="36797" xr:uid="{00000000-0005-0000-0000-0000C1610000}"/>
    <cellStyle name="Normal 5 6 2 12 4 2" xfId="42281" xr:uid="{00000000-0005-0000-0000-0000C2610000}"/>
    <cellStyle name="Normal 5 6 2 12 5" xfId="30287" xr:uid="{00000000-0005-0000-0000-0000C3610000}"/>
    <cellStyle name="Normal 5 6 2 13" xfId="7941" xr:uid="{00000000-0005-0000-0000-0000C4610000}"/>
    <cellStyle name="Normal 5 6 2 13 2" xfId="7942" xr:uid="{00000000-0005-0000-0000-0000C5610000}"/>
    <cellStyle name="Normal 5 6 2 13 2 2" xfId="36798" xr:uid="{00000000-0005-0000-0000-0000C6610000}"/>
    <cellStyle name="Normal 5 6 2 13 2 2 2" xfId="42282" xr:uid="{00000000-0005-0000-0000-0000C7610000}"/>
    <cellStyle name="Normal 5 6 2 13 2 3" xfId="30288" xr:uid="{00000000-0005-0000-0000-0000C8610000}"/>
    <cellStyle name="Normal 5 6 2 13 3" xfId="7943" xr:uid="{00000000-0005-0000-0000-0000C9610000}"/>
    <cellStyle name="Normal 5 6 2 13 3 2" xfId="36799" xr:uid="{00000000-0005-0000-0000-0000CA610000}"/>
    <cellStyle name="Normal 5 6 2 13 3 2 2" xfId="42283" xr:uid="{00000000-0005-0000-0000-0000CB610000}"/>
    <cellStyle name="Normal 5 6 2 13 3 3" xfId="30289" xr:uid="{00000000-0005-0000-0000-0000CC610000}"/>
    <cellStyle name="Normal 5 6 2 13 4" xfId="36800" xr:uid="{00000000-0005-0000-0000-0000CD610000}"/>
    <cellStyle name="Normal 5 6 2 13 4 2" xfId="42284" xr:uid="{00000000-0005-0000-0000-0000CE610000}"/>
    <cellStyle name="Normal 5 6 2 13 5" xfId="38145" xr:uid="{00000000-0005-0000-0000-0000CF610000}"/>
    <cellStyle name="Normal 5 6 2 14" xfId="7944" xr:uid="{00000000-0005-0000-0000-0000D0610000}"/>
    <cellStyle name="Normal 5 6 2 14 2" xfId="7945" xr:uid="{00000000-0005-0000-0000-0000D1610000}"/>
    <cellStyle name="Normal 5 6 2 14 2 2" xfId="36801" xr:uid="{00000000-0005-0000-0000-0000D2610000}"/>
    <cellStyle name="Normal 5 6 2 14 2 2 2" xfId="42285" xr:uid="{00000000-0005-0000-0000-0000D3610000}"/>
    <cellStyle name="Normal 5 6 2 14 2 3" xfId="30290" xr:uid="{00000000-0005-0000-0000-0000D4610000}"/>
    <cellStyle name="Normal 5 6 2 14 3" xfId="7946" xr:uid="{00000000-0005-0000-0000-0000D5610000}"/>
    <cellStyle name="Normal 5 6 2 14 3 2" xfId="36802" xr:uid="{00000000-0005-0000-0000-0000D6610000}"/>
    <cellStyle name="Normal 5 6 2 14 3 2 2" xfId="42286" xr:uid="{00000000-0005-0000-0000-0000D7610000}"/>
    <cellStyle name="Normal 5 6 2 14 3 3" xfId="30291" xr:uid="{00000000-0005-0000-0000-0000D8610000}"/>
    <cellStyle name="Normal 5 6 2 14 4" xfId="36803" xr:uid="{00000000-0005-0000-0000-0000D9610000}"/>
    <cellStyle name="Normal 5 6 2 14 4 2" xfId="42287" xr:uid="{00000000-0005-0000-0000-0000DA610000}"/>
    <cellStyle name="Normal 5 6 2 14 5" xfId="30292" xr:uid="{00000000-0005-0000-0000-0000DB610000}"/>
    <cellStyle name="Normal 5 6 2 15" xfId="7947" xr:uid="{00000000-0005-0000-0000-0000DC610000}"/>
    <cellStyle name="Normal 5 6 2 15 2" xfId="7948" xr:uid="{00000000-0005-0000-0000-0000DD610000}"/>
    <cellStyle name="Normal 5 6 2 15 2 2" xfId="36804" xr:uid="{00000000-0005-0000-0000-0000DE610000}"/>
    <cellStyle name="Normal 5 6 2 15 2 2 2" xfId="42288" xr:uid="{00000000-0005-0000-0000-0000DF610000}"/>
    <cellStyle name="Normal 5 6 2 15 2 3" xfId="30293" xr:uid="{00000000-0005-0000-0000-0000E0610000}"/>
    <cellStyle name="Normal 5 6 2 15 3" xfId="7949" xr:uid="{00000000-0005-0000-0000-0000E1610000}"/>
    <cellStyle name="Normal 5 6 2 15 3 2" xfId="36805" xr:uid="{00000000-0005-0000-0000-0000E2610000}"/>
    <cellStyle name="Normal 5 6 2 15 3 2 2" xfId="42289" xr:uid="{00000000-0005-0000-0000-0000E3610000}"/>
    <cellStyle name="Normal 5 6 2 15 3 3" xfId="30294" xr:uid="{00000000-0005-0000-0000-0000E4610000}"/>
    <cellStyle name="Normal 5 6 2 15 4" xfId="36806" xr:uid="{00000000-0005-0000-0000-0000E5610000}"/>
    <cellStyle name="Normal 5 6 2 15 4 2" xfId="42290" xr:uid="{00000000-0005-0000-0000-0000E6610000}"/>
    <cellStyle name="Normal 5 6 2 15 5" xfId="38139" xr:uid="{00000000-0005-0000-0000-0000E7610000}"/>
    <cellStyle name="Normal 5 6 2 16" xfId="7950" xr:uid="{00000000-0005-0000-0000-0000E8610000}"/>
    <cellStyle name="Normal 5 6 2 16 2" xfId="7951" xr:uid="{00000000-0005-0000-0000-0000E9610000}"/>
    <cellStyle name="Normal 5 6 2 16 2 2" xfId="36807" xr:uid="{00000000-0005-0000-0000-0000EA610000}"/>
    <cellStyle name="Normal 5 6 2 16 2 2 2" xfId="42291" xr:uid="{00000000-0005-0000-0000-0000EB610000}"/>
    <cellStyle name="Normal 5 6 2 16 2 3" xfId="30297" xr:uid="{00000000-0005-0000-0000-0000EC610000}"/>
    <cellStyle name="Normal 5 6 2 16 3" xfId="7952" xr:uid="{00000000-0005-0000-0000-0000ED610000}"/>
    <cellStyle name="Normal 5 6 2 16 3 2" xfId="36808" xr:uid="{00000000-0005-0000-0000-0000EE610000}"/>
    <cellStyle name="Normal 5 6 2 16 3 2 2" xfId="42292" xr:uid="{00000000-0005-0000-0000-0000EF610000}"/>
    <cellStyle name="Normal 5 6 2 16 3 3" xfId="38138" xr:uid="{00000000-0005-0000-0000-0000F0610000}"/>
    <cellStyle name="Normal 5 6 2 16 4" xfId="36809" xr:uid="{00000000-0005-0000-0000-0000F1610000}"/>
    <cellStyle name="Normal 5 6 2 16 4 2" xfId="42293" xr:uid="{00000000-0005-0000-0000-0000F2610000}"/>
    <cellStyle name="Normal 5 6 2 16 5" xfId="38137" xr:uid="{00000000-0005-0000-0000-0000F3610000}"/>
    <cellStyle name="Normal 5 6 2 17" xfId="7953" xr:uid="{00000000-0005-0000-0000-0000F4610000}"/>
    <cellStyle name="Normal 5 6 2 17 2" xfId="36810" xr:uid="{00000000-0005-0000-0000-0000F5610000}"/>
    <cellStyle name="Normal 5 6 2 17 2 2" xfId="42294" xr:uid="{00000000-0005-0000-0000-0000F6610000}"/>
    <cellStyle name="Normal 5 6 2 17 3" xfId="38136" xr:uid="{00000000-0005-0000-0000-0000F7610000}"/>
    <cellStyle name="Normal 5 6 2 18" xfId="7954" xr:uid="{00000000-0005-0000-0000-0000F8610000}"/>
    <cellStyle name="Normal 5 6 2 18 2" xfId="36811" xr:uid="{00000000-0005-0000-0000-0000F9610000}"/>
    <cellStyle name="Normal 5 6 2 18 2 2" xfId="42295" xr:uid="{00000000-0005-0000-0000-0000FA610000}"/>
    <cellStyle name="Normal 5 6 2 18 3" xfId="38135" xr:uid="{00000000-0005-0000-0000-0000FB610000}"/>
    <cellStyle name="Normal 5 6 2 19" xfId="36812" xr:uid="{00000000-0005-0000-0000-0000FC610000}"/>
    <cellStyle name="Normal 5 6 2 19 2" xfId="42296" xr:uid="{00000000-0005-0000-0000-0000FD610000}"/>
    <cellStyle name="Normal 5 6 2 2" xfId="7955" xr:uid="{00000000-0005-0000-0000-0000FE610000}"/>
    <cellStyle name="Normal 5 6 2 2 2" xfId="7956" xr:uid="{00000000-0005-0000-0000-0000FF610000}"/>
    <cellStyle name="Normal 5 6 2 2 2 2" xfId="36813" xr:uid="{00000000-0005-0000-0000-000000620000}"/>
    <cellStyle name="Normal 5 6 2 2 2 2 2" xfId="42297" xr:uid="{00000000-0005-0000-0000-000001620000}"/>
    <cellStyle name="Normal 5 6 2 2 2 3" xfId="30303" xr:uid="{00000000-0005-0000-0000-000002620000}"/>
    <cellStyle name="Normal 5 6 2 2 3" xfId="7957" xr:uid="{00000000-0005-0000-0000-000003620000}"/>
    <cellStyle name="Normal 5 6 2 2 3 2" xfId="36814" xr:uid="{00000000-0005-0000-0000-000004620000}"/>
    <cellStyle name="Normal 5 6 2 2 3 2 2" xfId="42298" xr:uid="{00000000-0005-0000-0000-000005620000}"/>
    <cellStyle name="Normal 5 6 2 2 3 3" xfId="30305" xr:uid="{00000000-0005-0000-0000-000006620000}"/>
    <cellStyle name="Normal 5 6 2 2 4" xfId="36815" xr:uid="{00000000-0005-0000-0000-000007620000}"/>
    <cellStyle name="Normal 5 6 2 2 4 2" xfId="42299" xr:uid="{00000000-0005-0000-0000-000008620000}"/>
    <cellStyle name="Normal 5 6 2 2 5" xfId="38133" xr:uid="{00000000-0005-0000-0000-000009620000}"/>
    <cellStyle name="Normal 5 6 2 20" xfId="30306" xr:uid="{00000000-0005-0000-0000-00000A620000}"/>
    <cellStyle name="Normal 5 6 2 3" xfId="7958" xr:uid="{00000000-0005-0000-0000-00000B620000}"/>
    <cellStyle name="Normal 5 6 2 3 2" xfId="7959" xr:uid="{00000000-0005-0000-0000-00000C620000}"/>
    <cellStyle name="Normal 5 6 2 3 2 2" xfId="36816" xr:uid="{00000000-0005-0000-0000-00000D620000}"/>
    <cellStyle name="Normal 5 6 2 3 2 2 2" xfId="42300" xr:uid="{00000000-0005-0000-0000-00000E620000}"/>
    <cellStyle name="Normal 5 6 2 3 2 3" xfId="38131" xr:uid="{00000000-0005-0000-0000-00000F620000}"/>
    <cellStyle name="Normal 5 6 2 3 3" xfId="7960" xr:uid="{00000000-0005-0000-0000-000010620000}"/>
    <cellStyle name="Normal 5 6 2 3 3 2" xfId="36817" xr:uid="{00000000-0005-0000-0000-000011620000}"/>
    <cellStyle name="Normal 5 6 2 3 3 2 2" xfId="42301" xr:uid="{00000000-0005-0000-0000-000012620000}"/>
    <cellStyle name="Normal 5 6 2 3 3 3" xfId="38130" xr:uid="{00000000-0005-0000-0000-000013620000}"/>
    <cellStyle name="Normal 5 6 2 3 4" xfId="36818" xr:uid="{00000000-0005-0000-0000-000014620000}"/>
    <cellStyle name="Normal 5 6 2 3 4 2" xfId="42302" xr:uid="{00000000-0005-0000-0000-000015620000}"/>
    <cellStyle name="Normal 5 6 2 3 5" xfId="30309" xr:uid="{00000000-0005-0000-0000-000016620000}"/>
    <cellStyle name="Normal 5 6 2 4" xfId="7961" xr:uid="{00000000-0005-0000-0000-000017620000}"/>
    <cellStyle name="Normal 5 6 2 4 2" xfId="7962" xr:uid="{00000000-0005-0000-0000-000018620000}"/>
    <cellStyle name="Normal 5 6 2 4 2 2" xfId="36819" xr:uid="{00000000-0005-0000-0000-000019620000}"/>
    <cellStyle name="Normal 5 6 2 4 2 2 2" xfId="42303" xr:uid="{00000000-0005-0000-0000-00001A620000}"/>
    <cellStyle name="Normal 5 6 2 4 2 3" xfId="38128" xr:uid="{00000000-0005-0000-0000-00001B620000}"/>
    <cellStyle name="Normal 5 6 2 4 3" xfId="7963" xr:uid="{00000000-0005-0000-0000-00001C620000}"/>
    <cellStyle name="Normal 5 6 2 4 3 2" xfId="36820" xr:uid="{00000000-0005-0000-0000-00001D620000}"/>
    <cellStyle name="Normal 5 6 2 4 3 2 2" xfId="42304" xr:uid="{00000000-0005-0000-0000-00001E620000}"/>
    <cellStyle name="Normal 5 6 2 4 3 3" xfId="38127" xr:uid="{00000000-0005-0000-0000-00001F620000}"/>
    <cellStyle name="Normal 5 6 2 4 4" xfId="36821" xr:uid="{00000000-0005-0000-0000-000020620000}"/>
    <cellStyle name="Normal 5 6 2 4 4 2" xfId="42305" xr:uid="{00000000-0005-0000-0000-000021620000}"/>
    <cellStyle name="Normal 5 6 2 4 5" xfId="30312" xr:uid="{00000000-0005-0000-0000-000022620000}"/>
    <cellStyle name="Normal 5 6 2 5" xfId="7964" xr:uid="{00000000-0005-0000-0000-000023620000}"/>
    <cellStyle name="Normal 5 6 2 5 2" xfId="7965" xr:uid="{00000000-0005-0000-0000-000024620000}"/>
    <cellStyle name="Normal 5 6 2 5 2 2" xfId="36822" xr:uid="{00000000-0005-0000-0000-000025620000}"/>
    <cellStyle name="Normal 5 6 2 5 2 2 2" xfId="42306" xr:uid="{00000000-0005-0000-0000-000026620000}"/>
    <cellStyle name="Normal 5 6 2 5 2 3" xfId="38125" xr:uid="{00000000-0005-0000-0000-000027620000}"/>
    <cellStyle name="Normal 5 6 2 5 3" xfId="7966" xr:uid="{00000000-0005-0000-0000-000028620000}"/>
    <cellStyle name="Normal 5 6 2 5 3 2" xfId="36823" xr:uid="{00000000-0005-0000-0000-000029620000}"/>
    <cellStyle name="Normal 5 6 2 5 3 2 2" xfId="42307" xr:uid="{00000000-0005-0000-0000-00002A620000}"/>
    <cellStyle name="Normal 5 6 2 5 3 3" xfId="38124" xr:uid="{00000000-0005-0000-0000-00002B620000}"/>
    <cellStyle name="Normal 5 6 2 5 4" xfId="36824" xr:uid="{00000000-0005-0000-0000-00002C620000}"/>
    <cellStyle name="Normal 5 6 2 5 4 2" xfId="42308" xr:uid="{00000000-0005-0000-0000-00002D620000}"/>
    <cellStyle name="Normal 5 6 2 5 5" xfId="38123" xr:uid="{00000000-0005-0000-0000-00002E620000}"/>
    <cellStyle name="Normal 5 6 2 6" xfId="7967" xr:uid="{00000000-0005-0000-0000-00002F620000}"/>
    <cellStyle name="Normal 5 6 2 6 2" xfId="7968" xr:uid="{00000000-0005-0000-0000-000030620000}"/>
    <cellStyle name="Normal 5 6 2 6 2 2" xfId="36825" xr:uid="{00000000-0005-0000-0000-000031620000}"/>
    <cellStyle name="Normal 5 6 2 6 2 2 2" xfId="42309" xr:uid="{00000000-0005-0000-0000-000032620000}"/>
    <cellStyle name="Normal 5 6 2 6 2 3" xfId="30315" xr:uid="{00000000-0005-0000-0000-000033620000}"/>
    <cellStyle name="Normal 5 6 2 6 3" xfId="7969" xr:uid="{00000000-0005-0000-0000-000034620000}"/>
    <cellStyle name="Normal 5 6 2 6 3 2" xfId="36826" xr:uid="{00000000-0005-0000-0000-000035620000}"/>
    <cellStyle name="Normal 5 6 2 6 3 2 2" xfId="42310" xr:uid="{00000000-0005-0000-0000-000036620000}"/>
    <cellStyle name="Normal 5 6 2 6 3 3" xfId="38119" xr:uid="{00000000-0005-0000-0000-000037620000}"/>
    <cellStyle name="Normal 5 6 2 6 4" xfId="36827" xr:uid="{00000000-0005-0000-0000-000038620000}"/>
    <cellStyle name="Normal 5 6 2 6 4 2" xfId="42311" xr:uid="{00000000-0005-0000-0000-000039620000}"/>
    <cellStyle name="Normal 5 6 2 6 5" xfId="38118" xr:uid="{00000000-0005-0000-0000-00003A620000}"/>
    <cellStyle name="Normal 5 6 2 7" xfId="7970" xr:uid="{00000000-0005-0000-0000-00003B620000}"/>
    <cellStyle name="Normal 5 6 2 7 2" xfId="7971" xr:uid="{00000000-0005-0000-0000-00003C620000}"/>
    <cellStyle name="Normal 5 6 2 7 2 2" xfId="36828" xr:uid="{00000000-0005-0000-0000-00003D620000}"/>
    <cellStyle name="Normal 5 6 2 7 2 2 2" xfId="42312" xr:uid="{00000000-0005-0000-0000-00003E620000}"/>
    <cellStyle name="Normal 5 6 2 7 2 3" xfId="38116" xr:uid="{00000000-0005-0000-0000-00003F620000}"/>
    <cellStyle name="Normal 5 6 2 7 3" xfId="7972" xr:uid="{00000000-0005-0000-0000-000040620000}"/>
    <cellStyle name="Normal 5 6 2 7 3 2" xfId="36829" xr:uid="{00000000-0005-0000-0000-000041620000}"/>
    <cellStyle name="Normal 5 6 2 7 3 2 2" xfId="42313" xr:uid="{00000000-0005-0000-0000-000042620000}"/>
    <cellStyle name="Normal 5 6 2 7 3 3" xfId="30317" xr:uid="{00000000-0005-0000-0000-000043620000}"/>
    <cellStyle name="Normal 5 6 2 7 4" xfId="36830" xr:uid="{00000000-0005-0000-0000-000044620000}"/>
    <cellStyle name="Normal 5 6 2 7 4 2" xfId="42314" xr:uid="{00000000-0005-0000-0000-000045620000}"/>
    <cellStyle name="Normal 5 6 2 7 5" xfId="38114" xr:uid="{00000000-0005-0000-0000-000046620000}"/>
    <cellStyle name="Normal 5 6 2 8" xfId="7973" xr:uid="{00000000-0005-0000-0000-000047620000}"/>
    <cellStyle name="Normal 5 6 2 8 2" xfId="7974" xr:uid="{00000000-0005-0000-0000-000048620000}"/>
    <cellStyle name="Normal 5 6 2 8 2 2" xfId="36831" xr:uid="{00000000-0005-0000-0000-000049620000}"/>
    <cellStyle name="Normal 5 6 2 8 2 2 2" xfId="42315" xr:uid="{00000000-0005-0000-0000-00004A620000}"/>
    <cellStyle name="Normal 5 6 2 8 2 3" xfId="30318" xr:uid="{00000000-0005-0000-0000-00004B620000}"/>
    <cellStyle name="Normal 5 6 2 8 3" xfId="7975" xr:uid="{00000000-0005-0000-0000-00004C620000}"/>
    <cellStyle name="Normal 5 6 2 8 3 2" xfId="36832" xr:uid="{00000000-0005-0000-0000-00004D620000}"/>
    <cellStyle name="Normal 5 6 2 8 3 2 2" xfId="42316" xr:uid="{00000000-0005-0000-0000-00004E620000}"/>
    <cellStyle name="Normal 5 6 2 8 3 3" xfId="38110" xr:uid="{00000000-0005-0000-0000-00004F620000}"/>
    <cellStyle name="Normal 5 6 2 8 4" xfId="36833" xr:uid="{00000000-0005-0000-0000-000050620000}"/>
    <cellStyle name="Normal 5 6 2 8 4 2" xfId="42317" xr:uid="{00000000-0005-0000-0000-000051620000}"/>
    <cellStyle name="Normal 5 6 2 8 5" xfId="38109" xr:uid="{00000000-0005-0000-0000-000052620000}"/>
    <cellStyle name="Normal 5 6 2 9" xfId="7976" xr:uid="{00000000-0005-0000-0000-000053620000}"/>
    <cellStyle name="Normal 5 6 2 9 2" xfId="7977" xr:uid="{00000000-0005-0000-0000-000054620000}"/>
    <cellStyle name="Normal 5 6 2 9 2 2" xfId="36834" xr:uid="{00000000-0005-0000-0000-000055620000}"/>
    <cellStyle name="Normal 5 6 2 9 2 2 2" xfId="42318" xr:uid="{00000000-0005-0000-0000-000056620000}"/>
    <cellStyle name="Normal 5 6 2 9 2 3" xfId="38107" xr:uid="{00000000-0005-0000-0000-000057620000}"/>
    <cellStyle name="Normal 5 6 2 9 3" xfId="7978" xr:uid="{00000000-0005-0000-0000-000058620000}"/>
    <cellStyle name="Normal 5 6 2 9 3 2" xfId="36835" xr:uid="{00000000-0005-0000-0000-000059620000}"/>
    <cellStyle name="Normal 5 6 2 9 3 2 2" xfId="42319" xr:uid="{00000000-0005-0000-0000-00005A620000}"/>
    <cellStyle name="Normal 5 6 2 9 3 3" xfId="30320" xr:uid="{00000000-0005-0000-0000-00005B620000}"/>
    <cellStyle name="Normal 5 6 2 9 4" xfId="36836" xr:uid="{00000000-0005-0000-0000-00005C620000}"/>
    <cellStyle name="Normal 5 6 2 9 4 2" xfId="42320" xr:uid="{00000000-0005-0000-0000-00005D620000}"/>
    <cellStyle name="Normal 5 6 2 9 5" xfId="38105" xr:uid="{00000000-0005-0000-0000-00005E620000}"/>
    <cellStyle name="Normal 5 6 20" xfId="7979" xr:uid="{00000000-0005-0000-0000-00005F620000}"/>
    <cellStyle name="Normal 5 6 20 2" xfId="7980" xr:uid="{00000000-0005-0000-0000-000060620000}"/>
    <cellStyle name="Normal 5 6 20 2 2" xfId="36837" xr:uid="{00000000-0005-0000-0000-000061620000}"/>
    <cellStyle name="Normal 5 6 20 2 2 2" xfId="42321" xr:uid="{00000000-0005-0000-0000-000062620000}"/>
    <cellStyle name="Normal 5 6 20 2 3" xfId="30321" xr:uid="{00000000-0005-0000-0000-000063620000}"/>
    <cellStyle name="Normal 5 6 20 3" xfId="7981" xr:uid="{00000000-0005-0000-0000-000064620000}"/>
    <cellStyle name="Normal 5 6 20 3 2" xfId="36838" xr:uid="{00000000-0005-0000-0000-000065620000}"/>
    <cellStyle name="Normal 5 6 20 3 2 2" xfId="42322" xr:uid="{00000000-0005-0000-0000-000066620000}"/>
    <cellStyle name="Normal 5 6 20 3 3" xfId="38102" xr:uid="{00000000-0005-0000-0000-000067620000}"/>
    <cellStyle name="Normal 5 6 20 4" xfId="36839" xr:uid="{00000000-0005-0000-0000-000068620000}"/>
    <cellStyle name="Normal 5 6 20 4 2" xfId="42323" xr:uid="{00000000-0005-0000-0000-000069620000}"/>
    <cellStyle name="Normal 5 6 20 5" xfId="30323" xr:uid="{00000000-0005-0000-0000-00006A620000}"/>
    <cellStyle name="Normal 5 6 21" xfId="7982" xr:uid="{00000000-0005-0000-0000-00006B620000}"/>
    <cellStyle name="Normal 5 6 21 2" xfId="36840" xr:uid="{00000000-0005-0000-0000-00006C620000}"/>
    <cellStyle name="Normal 5 6 21 2 2" xfId="42324" xr:uid="{00000000-0005-0000-0000-00006D620000}"/>
    <cellStyle name="Normal 5 6 21 3" xfId="30324" xr:uid="{00000000-0005-0000-0000-00006E620000}"/>
    <cellStyle name="Normal 5 6 22" xfId="7983" xr:uid="{00000000-0005-0000-0000-00006F620000}"/>
    <cellStyle name="Normal 5 6 22 2" xfId="36841" xr:uid="{00000000-0005-0000-0000-000070620000}"/>
    <cellStyle name="Normal 5 6 22 2 2" xfId="42325" xr:uid="{00000000-0005-0000-0000-000071620000}"/>
    <cellStyle name="Normal 5 6 22 3" xfId="30325" xr:uid="{00000000-0005-0000-0000-000072620000}"/>
    <cellStyle name="Normal 5 6 23" xfId="36842" xr:uid="{00000000-0005-0000-0000-000073620000}"/>
    <cellStyle name="Normal 5 6 23 2" xfId="42326" xr:uid="{00000000-0005-0000-0000-000074620000}"/>
    <cellStyle name="Normal 5 6 24" xfId="30326" xr:uid="{00000000-0005-0000-0000-000075620000}"/>
    <cellStyle name="Normal 5 6 3" xfId="7984" xr:uid="{00000000-0005-0000-0000-000076620000}"/>
    <cellStyle name="Normal 5 6 3 10" xfId="7985" xr:uid="{00000000-0005-0000-0000-000077620000}"/>
    <cellStyle name="Normal 5 6 3 10 2" xfId="7986" xr:uid="{00000000-0005-0000-0000-000078620000}"/>
    <cellStyle name="Normal 5 6 3 10 2 2" xfId="36843" xr:uid="{00000000-0005-0000-0000-000079620000}"/>
    <cellStyle name="Normal 5 6 3 10 2 2 2" xfId="42327" xr:uid="{00000000-0005-0000-0000-00007A620000}"/>
    <cellStyle name="Normal 5 6 3 10 2 3" xfId="38097" xr:uid="{00000000-0005-0000-0000-00007B620000}"/>
    <cellStyle name="Normal 5 6 3 10 3" xfId="7987" xr:uid="{00000000-0005-0000-0000-00007C620000}"/>
    <cellStyle name="Normal 5 6 3 10 3 2" xfId="36844" xr:uid="{00000000-0005-0000-0000-00007D620000}"/>
    <cellStyle name="Normal 5 6 3 10 3 2 2" xfId="42328" xr:uid="{00000000-0005-0000-0000-00007E620000}"/>
    <cellStyle name="Normal 5 6 3 10 3 3" xfId="38096" xr:uid="{00000000-0005-0000-0000-00007F620000}"/>
    <cellStyle name="Normal 5 6 3 10 4" xfId="36845" xr:uid="{00000000-0005-0000-0000-000080620000}"/>
    <cellStyle name="Normal 5 6 3 10 4 2" xfId="42329" xr:uid="{00000000-0005-0000-0000-000081620000}"/>
    <cellStyle name="Normal 5 6 3 10 5" xfId="30329" xr:uid="{00000000-0005-0000-0000-000082620000}"/>
    <cellStyle name="Normal 5 6 3 11" xfId="7988" xr:uid="{00000000-0005-0000-0000-000083620000}"/>
    <cellStyle name="Normal 5 6 3 11 2" xfId="7989" xr:uid="{00000000-0005-0000-0000-000084620000}"/>
    <cellStyle name="Normal 5 6 3 11 2 2" xfId="36846" xr:uid="{00000000-0005-0000-0000-000085620000}"/>
    <cellStyle name="Normal 5 6 3 11 2 2 2" xfId="42330" xr:uid="{00000000-0005-0000-0000-000086620000}"/>
    <cellStyle name="Normal 5 6 3 11 2 3" xfId="38094" xr:uid="{00000000-0005-0000-0000-000087620000}"/>
    <cellStyle name="Normal 5 6 3 11 3" xfId="7990" xr:uid="{00000000-0005-0000-0000-000088620000}"/>
    <cellStyle name="Normal 5 6 3 11 3 2" xfId="36847" xr:uid="{00000000-0005-0000-0000-000089620000}"/>
    <cellStyle name="Normal 5 6 3 11 3 2 2" xfId="42331" xr:uid="{00000000-0005-0000-0000-00008A620000}"/>
    <cellStyle name="Normal 5 6 3 11 3 3" xfId="38093" xr:uid="{00000000-0005-0000-0000-00008B620000}"/>
    <cellStyle name="Normal 5 6 3 11 4" xfId="36848" xr:uid="{00000000-0005-0000-0000-00008C620000}"/>
    <cellStyle name="Normal 5 6 3 11 4 2" xfId="42332" xr:uid="{00000000-0005-0000-0000-00008D620000}"/>
    <cellStyle name="Normal 5 6 3 11 5" xfId="30332" xr:uid="{00000000-0005-0000-0000-00008E620000}"/>
    <cellStyle name="Normal 5 6 3 12" xfId="7991" xr:uid="{00000000-0005-0000-0000-00008F620000}"/>
    <cellStyle name="Normal 5 6 3 12 2" xfId="7992" xr:uid="{00000000-0005-0000-0000-000090620000}"/>
    <cellStyle name="Normal 5 6 3 12 2 2" xfId="36849" xr:uid="{00000000-0005-0000-0000-000091620000}"/>
    <cellStyle name="Normal 5 6 3 12 2 2 2" xfId="42333" xr:uid="{00000000-0005-0000-0000-000092620000}"/>
    <cellStyle name="Normal 5 6 3 12 2 3" xfId="38091" xr:uid="{00000000-0005-0000-0000-000093620000}"/>
    <cellStyle name="Normal 5 6 3 12 3" xfId="7993" xr:uid="{00000000-0005-0000-0000-000094620000}"/>
    <cellStyle name="Normal 5 6 3 12 3 2" xfId="36850" xr:uid="{00000000-0005-0000-0000-000095620000}"/>
    <cellStyle name="Normal 5 6 3 12 3 2 2" xfId="42334" xr:uid="{00000000-0005-0000-0000-000096620000}"/>
    <cellStyle name="Normal 5 6 3 12 3 3" xfId="38090" xr:uid="{00000000-0005-0000-0000-000097620000}"/>
    <cellStyle name="Normal 5 6 3 12 4" xfId="36851" xr:uid="{00000000-0005-0000-0000-000098620000}"/>
    <cellStyle name="Normal 5 6 3 12 4 2" xfId="42335" xr:uid="{00000000-0005-0000-0000-000099620000}"/>
    <cellStyle name="Normal 5 6 3 12 5" xfId="30335" xr:uid="{00000000-0005-0000-0000-00009A620000}"/>
    <cellStyle name="Normal 5 6 3 13" xfId="7994" xr:uid="{00000000-0005-0000-0000-00009B620000}"/>
    <cellStyle name="Normal 5 6 3 13 2" xfId="7995" xr:uid="{00000000-0005-0000-0000-00009C620000}"/>
    <cellStyle name="Normal 5 6 3 13 2 2" xfId="36852" xr:uid="{00000000-0005-0000-0000-00009D620000}"/>
    <cellStyle name="Normal 5 6 3 13 2 2 2" xfId="42336" xr:uid="{00000000-0005-0000-0000-00009E620000}"/>
    <cellStyle name="Normal 5 6 3 13 2 3" xfId="38088" xr:uid="{00000000-0005-0000-0000-00009F620000}"/>
    <cellStyle name="Normal 5 6 3 13 3" xfId="7996" xr:uid="{00000000-0005-0000-0000-0000A0620000}"/>
    <cellStyle name="Normal 5 6 3 13 3 2" xfId="36853" xr:uid="{00000000-0005-0000-0000-0000A1620000}"/>
    <cellStyle name="Normal 5 6 3 13 3 2 2" xfId="42337" xr:uid="{00000000-0005-0000-0000-0000A2620000}"/>
    <cellStyle name="Normal 5 6 3 13 3 3" xfId="38087" xr:uid="{00000000-0005-0000-0000-0000A3620000}"/>
    <cellStyle name="Normal 5 6 3 13 4" xfId="36854" xr:uid="{00000000-0005-0000-0000-0000A4620000}"/>
    <cellStyle name="Normal 5 6 3 13 4 2" xfId="42338" xr:uid="{00000000-0005-0000-0000-0000A5620000}"/>
    <cellStyle name="Normal 5 6 3 13 5" xfId="30338" xr:uid="{00000000-0005-0000-0000-0000A6620000}"/>
    <cellStyle name="Normal 5 6 3 14" xfId="7997" xr:uid="{00000000-0005-0000-0000-0000A7620000}"/>
    <cellStyle name="Normal 5 6 3 14 2" xfId="7998" xr:uid="{00000000-0005-0000-0000-0000A8620000}"/>
    <cellStyle name="Normal 5 6 3 14 2 2" xfId="36855" xr:uid="{00000000-0005-0000-0000-0000A9620000}"/>
    <cellStyle name="Normal 5 6 3 14 2 2 2" xfId="42339" xr:uid="{00000000-0005-0000-0000-0000AA620000}"/>
    <cellStyle name="Normal 5 6 3 14 2 3" xfId="38085" xr:uid="{00000000-0005-0000-0000-0000AB620000}"/>
    <cellStyle name="Normal 5 6 3 14 3" xfId="7999" xr:uid="{00000000-0005-0000-0000-0000AC620000}"/>
    <cellStyle name="Normal 5 6 3 14 3 2" xfId="36856" xr:uid="{00000000-0005-0000-0000-0000AD620000}"/>
    <cellStyle name="Normal 5 6 3 14 3 2 2" xfId="42340" xr:uid="{00000000-0005-0000-0000-0000AE620000}"/>
    <cellStyle name="Normal 5 6 3 14 3 3" xfId="38083" xr:uid="{00000000-0005-0000-0000-0000AF620000}"/>
    <cellStyle name="Normal 5 6 3 14 4" xfId="36857" xr:uid="{00000000-0005-0000-0000-0000B0620000}"/>
    <cellStyle name="Normal 5 6 3 14 4 2" xfId="42341" xr:uid="{00000000-0005-0000-0000-0000B1620000}"/>
    <cellStyle name="Normal 5 6 3 14 5" xfId="38082" xr:uid="{00000000-0005-0000-0000-0000B2620000}"/>
    <cellStyle name="Normal 5 6 3 15" xfId="8000" xr:uid="{00000000-0005-0000-0000-0000B3620000}"/>
    <cellStyle name="Normal 5 6 3 15 2" xfId="8001" xr:uid="{00000000-0005-0000-0000-0000B4620000}"/>
    <cellStyle name="Normal 5 6 3 15 2 2" xfId="36858" xr:uid="{00000000-0005-0000-0000-0000B5620000}"/>
    <cellStyle name="Normal 5 6 3 15 2 2 2" xfId="42342" xr:uid="{00000000-0005-0000-0000-0000B6620000}"/>
    <cellStyle name="Normal 5 6 3 15 2 3" xfId="38080" xr:uid="{00000000-0005-0000-0000-0000B7620000}"/>
    <cellStyle name="Normal 5 6 3 15 3" xfId="8002" xr:uid="{00000000-0005-0000-0000-0000B8620000}"/>
    <cellStyle name="Normal 5 6 3 15 3 2" xfId="36859" xr:uid="{00000000-0005-0000-0000-0000B9620000}"/>
    <cellStyle name="Normal 5 6 3 15 3 2 2" xfId="42343" xr:uid="{00000000-0005-0000-0000-0000BA620000}"/>
    <cellStyle name="Normal 5 6 3 15 3 3" xfId="30341" xr:uid="{00000000-0005-0000-0000-0000BB620000}"/>
    <cellStyle name="Normal 5 6 3 15 4" xfId="36860" xr:uid="{00000000-0005-0000-0000-0000BC620000}"/>
    <cellStyle name="Normal 5 6 3 15 4 2" xfId="42344" xr:uid="{00000000-0005-0000-0000-0000BD620000}"/>
    <cellStyle name="Normal 5 6 3 15 5" xfId="38078" xr:uid="{00000000-0005-0000-0000-0000BE620000}"/>
    <cellStyle name="Normal 5 6 3 16" xfId="8003" xr:uid="{00000000-0005-0000-0000-0000BF620000}"/>
    <cellStyle name="Normal 5 6 3 16 2" xfId="8004" xr:uid="{00000000-0005-0000-0000-0000C0620000}"/>
    <cellStyle name="Normal 5 6 3 16 2 2" xfId="36861" xr:uid="{00000000-0005-0000-0000-0000C1620000}"/>
    <cellStyle name="Normal 5 6 3 16 2 2 2" xfId="42345" xr:uid="{00000000-0005-0000-0000-0000C2620000}"/>
    <cellStyle name="Normal 5 6 3 16 2 3" xfId="30342" xr:uid="{00000000-0005-0000-0000-0000C3620000}"/>
    <cellStyle name="Normal 5 6 3 16 3" xfId="8005" xr:uid="{00000000-0005-0000-0000-0000C4620000}"/>
    <cellStyle name="Normal 5 6 3 16 3 2" xfId="36862" xr:uid="{00000000-0005-0000-0000-0000C5620000}"/>
    <cellStyle name="Normal 5 6 3 16 3 2 2" xfId="42346" xr:uid="{00000000-0005-0000-0000-0000C6620000}"/>
    <cellStyle name="Normal 5 6 3 16 3 3" xfId="38074" xr:uid="{00000000-0005-0000-0000-0000C7620000}"/>
    <cellStyle name="Normal 5 6 3 16 4" xfId="36863" xr:uid="{00000000-0005-0000-0000-0000C8620000}"/>
    <cellStyle name="Normal 5 6 3 16 4 2" xfId="42347" xr:uid="{00000000-0005-0000-0000-0000C9620000}"/>
    <cellStyle name="Normal 5 6 3 16 5" xfId="38073" xr:uid="{00000000-0005-0000-0000-0000CA620000}"/>
    <cellStyle name="Normal 5 6 3 17" xfId="8006" xr:uid="{00000000-0005-0000-0000-0000CB620000}"/>
    <cellStyle name="Normal 5 6 3 17 2" xfId="36864" xr:uid="{00000000-0005-0000-0000-0000CC620000}"/>
    <cellStyle name="Normal 5 6 3 17 2 2" xfId="42348" xr:uid="{00000000-0005-0000-0000-0000CD620000}"/>
    <cellStyle name="Normal 5 6 3 17 3" xfId="38072" xr:uid="{00000000-0005-0000-0000-0000CE620000}"/>
    <cellStyle name="Normal 5 6 3 18" xfId="8007" xr:uid="{00000000-0005-0000-0000-0000CF620000}"/>
    <cellStyle name="Normal 5 6 3 18 2" xfId="36865" xr:uid="{00000000-0005-0000-0000-0000D0620000}"/>
    <cellStyle name="Normal 5 6 3 18 2 2" xfId="42349" xr:uid="{00000000-0005-0000-0000-0000D1620000}"/>
    <cellStyle name="Normal 5 6 3 18 3" xfId="38070" xr:uid="{00000000-0005-0000-0000-0000D2620000}"/>
    <cellStyle name="Normal 5 6 3 19" xfId="36866" xr:uid="{00000000-0005-0000-0000-0000D3620000}"/>
    <cellStyle name="Normal 5 6 3 19 2" xfId="42350" xr:uid="{00000000-0005-0000-0000-0000D4620000}"/>
    <cellStyle name="Normal 5 6 3 2" xfId="8008" xr:uid="{00000000-0005-0000-0000-0000D5620000}"/>
    <cellStyle name="Normal 5 6 3 2 2" xfId="8009" xr:uid="{00000000-0005-0000-0000-0000D6620000}"/>
    <cellStyle name="Normal 5 6 3 2 2 2" xfId="36867" xr:uid="{00000000-0005-0000-0000-0000D7620000}"/>
    <cellStyle name="Normal 5 6 3 2 2 2 2" xfId="42351" xr:uid="{00000000-0005-0000-0000-0000D8620000}"/>
    <cellStyle name="Normal 5 6 3 2 2 3" xfId="30345" xr:uid="{00000000-0005-0000-0000-0000D9620000}"/>
    <cellStyle name="Normal 5 6 3 2 3" xfId="8010" xr:uid="{00000000-0005-0000-0000-0000DA620000}"/>
    <cellStyle name="Normal 5 6 3 2 3 2" xfId="36868" xr:uid="{00000000-0005-0000-0000-0000DB620000}"/>
    <cellStyle name="Normal 5 6 3 2 3 2 2" xfId="42352" xr:uid="{00000000-0005-0000-0000-0000DC620000}"/>
    <cellStyle name="Normal 5 6 3 2 3 3" xfId="30346" xr:uid="{00000000-0005-0000-0000-0000DD620000}"/>
    <cellStyle name="Normal 5 6 3 2 4" xfId="36869" xr:uid="{00000000-0005-0000-0000-0000DE620000}"/>
    <cellStyle name="Normal 5 6 3 2 4 2" xfId="42353" xr:uid="{00000000-0005-0000-0000-0000DF620000}"/>
    <cellStyle name="Normal 5 6 3 2 5" xfId="38066" xr:uid="{00000000-0005-0000-0000-0000E0620000}"/>
    <cellStyle name="Normal 5 6 3 20" xfId="30347" xr:uid="{00000000-0005-0000-0000-0000E1620000}"/>
    <cellStyle name="Normal 5 6 3 3" xfId="8011" xr:uid="{00000000-0005-0000-0000-0000E2620000}"/>
    <cellStyle name="Normal 5 6 3 3 2" xfId="8012" xr:uid="{00000000-0005-0000-0000-0000E3620000}"/>
    <cellStyle name="Normal 5 6 3 3 2 2" xfId="36870" xr:uid="{00000000-0005-0000-0000-0000E4620000}"/>
    <cellStyle name="Normal 5 6 3 3 2 2 2" xfId="42354" xr:uid="{00000000-0005-0000-0000-0000E5620000}"/>
    <cellStyle name="Normal 5 6 3 3 2 3" xfId="30349" xr:uid="{00000000-0005-0000-0000-0000E6620000}"/>
    <cellStyle name="Normal 5 6 3 3 3" xfId="8013" xr:uid="{00000000-0005-0000-0000-0000E7620000}"/>
    <cellStyle name="Normal 5 6 3 3 3 2" xfId="36871" xr:uid="{00000000-0005-0000-0000-0000E8620000}"/>
    <cellStyle name="Normal 5 6 3 3 3 2 2" xfId="42355" xr:uid="{00000000-0005-0000-0000-0000E9620000}"/>
    <cellStyle name="Normal 5 6 3 3 3 3" xfId="30350" xr:uid="{00000000-0005-0000-0000-0000EA620000}"/>
    <cellStyle name="Normal 5 6 3 3 4" xfId="36872" xr:uid="{00000000-0005-0000-0000-0000EB620000}"/>
    <cellStyle name="Normal 5 6 3 3 4 2" xfId="42356" xr:uid="{00000000-0005-0000-0000-0000EC620000}"/>
    <cellStyle name="Normal 5 6 3 3 5" xfId="30351" xr:uid="{00000000-0005-0000-0000-0000ED620000}"/>
    <cellStyle name="Normal 5 6 3 4" xfId="8014" xr:uid="{00000000-0005-0000-0000-0000EE620000}"/>
    <cellStyle name="Normal 5 6 3 4 2" xfId="8015" xr:uid="{00000000-0005-0000-0000-0000EF620000}"/>
    <cellStyle name="Normal 5 6 3 4 2 2" xfId="36873" xr:uid="{00000000-0005-0000-0000-0000F0620000}"/>
    <cellStyle name="Normal 5 6 3 4 2 2 2" xfId="42357" xr:uid="{00000000-0005-0000-0000-0000F1620000}"/>
    <cellStyle name="Normal 5 6 3 4 2 3" xfId="38062" xr:uid="{00000000-0005-0000-0000-0000F2620000}"/>
    <cellStyle name="Normal 5 6 3 4 3" xfId="8016" xr:uid="{00000000-0005-0000-0000-0000F3620000}"/>
    <cellStyle name="Normal 5 6 3 4 3 2" xfId="36874" xr:uid="{00000000-0005-0000-0000-0000F4620000}"/>
    <cellStyle name="Normal 5 6 3 4 3 2 2" xfId="42358" xr:uid="{00000000-0005-0000-0000-0000F5620000}"/>
    <cellStyle name="Normal 5 6 3 4 3 3" xfId="38061" xr:uid="{00000000-0005-0000-0000-0000F6620000}"/>
    <cellStyle name="Normal 5 6 3 4 4" xfId="36875" xr:uid="{00000000-0005-0000-0000-0000F7620000}"/>
    <cellStyle name="Normal 5 6 3 4 4 2" xfId="42359" xr:uid="{00000000-0005-0000-0000-0000F8620000}"/>
    <cellStyle name="Normal 5 6 3 4 5" xfId="30353" xr:uid="{00000000-0005-0000-0000-0000F9620000}"/>
    <cellStyle name="Normal 5 6 3 5" xfId="8017" xr:uid="{00000000-0005-0000-0000-0000FA620000}"/>
    <cellStyle name="Normal 5 6 3 5 2" xfId="8018" xr:uid="{00000000-0005-0000-0000-0000FB620000}"/>
    <cellStyle name="Normal 5 6 3 5 2 2" xfId="36876" xr:uid="{00000000-0005-0000-0000-0000FC620000}"/>
    <cellStyle name="Normal 5 6 3 5 2 2 2" xfId="42360" xr:uid="{00000000-0005-0000-0000-0000FD620000}"/>
    <cellStyle name="Normal 5 6 3 5 2 3" xfId="38059" xr:uid="{00000000-0005-0000-0000-0000FE620000}"/>
    <cellStyle name="Normal 5 6 3 5 3" xfId="8019" xr:uid="{00000000-0005-0000-0000-0000FF620000}"/>
    <cellStyle name="Normal 5 6 3 5 3 2" xfId="36877" xr:uid="{00000000-0005-0000-0000-000000630000}"/>
    <cellStyle name="Normal 5 6 3 5 3 2 2" xfId="42361" xr:uid="{00000000-0005-0000-0000-000001630000}"/>
    <cellStyle name="Normal 5 6 3 5 3 3" xfId="38057" xr:uid="{00000000-0005-0000-0000-000002630000}"/>
    <cellStyle name="Normal 5 6 3 5 4" xfId="36878" xr:uid="{00000000-0005-0000-0000-000003630000}"/>
    <cellStyle name="Normal 5 6 3 5 4 2" xfId="42362" xr:uid="{00000000-0005-0000-0000-000004630000}"/>
    <cellStyle name="Normal 5 6 3 5 5" xfId="30356" xr:uid="{00000000-0005-0000-0000-000005630000}"/>
    <cellStyle name="Normal 5 6 3 6" xfId="8020" xr:uid="{00000000-0005-0000-0000-000006630000}"/>
    <cellStyle name="Normal 5 6 3 6 2" xfId="8021" xr:uid="{00000000-0005-0000-0000-000007630000}"/>
    <cellStyle name="Normal 5 6 3 6 2 2" xfId="36879" xr:uid="{00000000-0005-0000-0000-000008630000}"/>
    <cellStyle name="Normal 5 6 3 6 2 2 2" xfId="42363" xr:uid="{00000000-0005-0000-0000-000009630000}"/>
    <cellStyle name="Normal 5 6 3 6 2 3" xfId="38055" xr:uid="{00000000-0005-0000-0000-00000A630000}"/>
    <cellStyle name="Normal 5 6 3 6 3" xfId="8022" xr:uid="{00000000-0005-0000-0000-00000B630000}"/>
    <cellStyle name="Normal 5 6 3 6 3 2" xfId="36880" xr:uid="{00000000-0005-0000-0000-00000C630000}"/>
    <cellStyle name="Normal 5 6 3 6 3 2 2" xfId="42364" xr:uid="{00000000-0005-0000-0000-00000D630000}"/>
    <cellStyle name="Normal 5 6 3 6 3 3" xfId="38054" xr:uid="{00000000-0005-0000-0000-00000E630000}"/>
    <cellStyle name="Normal 5 6 3 6 4" xfId="36881" xr:uid="{00000000-0005-0000-0000-00000F630000}"/>
    <cellStyle name="Normal 5 6 3 6 4 2" xfId="42365" xr:uid="{00000000-0005-0000-0000-000010630000}"/>
    <cellStyle name="Normal 5 6 3 6 5" xfId="30358" xr:uid="{00000000-0005-0000-0000-000011630000}"/>
    <cellStyle name="Normal 5 6 3 7" xfId="8023" xr:uid="{00000000-0005-0000-0000-000012630000}"/>
    <cellStyle name="Normal 5 6 3 7 2" xfId="8024" xr:uid="{00000000-0005-0000-0000-000013630000}"/>
    <cellStyle name="Normal 5 6 3 7 2 2" xfId="36882" xr:uid="{00000000-0005-0000-0000-000014630000}"/>
    <cellStyle name="Normal 5 6 3 7 2 2 2" xfId="42366" xr:uid="{00000000-0005-0000-0000-000015630000}"/>
    <cellStyle name="Normal 5 6 3 7 2 3" xfId="38052" xr:uid="{00000000-0005-0000-0000-000016630000}"/>
    <cellStyle name="Normal 5 6 3 7 3" xfId="8025" xr:uid="{00000000-0005-0000-0000-000017630000}"/>
    <cellStyle name="Normal 5 6 3 7 3 2" xfId="36883" xr:uid="{00000000-0005-0000-0000-000018630000}"/>
    <cellStyle name="Normal 5 6 3 7 3 2 2" xfId="42367" xr:uid="{00000000-0005-0000-0000-000019630000}"/>
    <cellStyle name="Normal 5 6 3 7 3 3" xfId="38050" xr:uid="{00000000-0005-0000-0000-00001A630000}"/>
    <cellStyle name="Normal 5 6 3 7 4" xfId="36884" xr:uid="{00000000-0005-0000-0000-00001B630000}"/>
    <cellStyle name="Normal 5 6 3 7 4 2" xfId="42368" xr:uid="{00000000-0005-0000-0000-00001C630000}"/>
    <cellStyle name="Normal 5 6 3 7 5" xfId="30361" xr:uid="{00000000-0005-0000-0000-00001D630000}"/>
    <cellStyle name="Normal 5 6 3 8" xfId="8026" xr:uid="{00000000-0005-0000-0000-00001E630000}"/>
    <cellStyle name="Normal 5 6 3 8 2" xfId="8027" xr:uid="{00000000-0005-0000-0000-00001F630000}"/>
    <cellStyle name="Normal 5 6 3 8 2 2" xfId="36885" xr:uid="{00000000-0005-0000-0000-000020630000}"/>
    <cellStyle name="Normal 5 6 3 8 2 2 2" xfId="42369" xr:uid="{00000000-0005-0000-0000-000021630000}"/>
    <cellStyle name="Normal 5 6 3 8 2 3" xfId="38048" xr:uid="{00000000-0005-0000-0000-000022630000}"/>
    <cellStyle name="Normal 5 6 3 8 3" xfId="8028" xr:uid="{00000000-0005-0000-0000-000023630000}"/>
    <cellStyle name="Normal 5 6 3 8 3 2" xfId="36886" xr:uid="{00000000-0005-0000-0000-000024630000}"/>
    <cellStyle name="Normal 5 6 3 8 3 2 2" xfId="42370" xr:uid="{00000000-0005-0000-0000-000025630000}"/>
    <cellStyle name="Normal 5 6 3 8 3 3" xfId="38047" xr:uid="{00000000-0005-0000-0000-000026630000}"/>
    <cellStyle name="Normal 5 6 3 8 4" xfId="36887" xr:uid="{00000000-0005-0000-0000-000027630000}"/>
    <cellStyle name="Normal 5 6 3 8 4 2" xfId="42371" xr:uid="{00000000-0005-0000-0000-000028630000}"/>
    <cellStyle name="Normal 5 6 3 8 5" xfId="30363" xr:uid="{00000000-0005-0000-0000-000029630000}"/>
    <cellStyle name="Normal 5 6 3 9" xfId="8029" xr:uid="{00000000-0005-0000-0000-00002A630000}"/>
    <cellStyle name="Normal 5 6 3 9 2" xfId="8030" xr:uid="{00000000-0005-0000-0000-00002B630000}"/>
    <cellStyle name="Normal 5 6 3 9 2 2" xfId="36888" xr:uid="{00000000-0005-0000-0000-00002C630000}"/>
    <cellStyle name="Normal 5 6 3 9 2 2 2" xfId="42372" xr:uid="{00000000-0005-0000-0000-00002D630000}"/>
    <cellStyle name="Normal 5 6 3 9 2 3" xfId="38045" xr:uid="{00000000-0005-0000-0000-00002E630000}"/>
    <cellStyle name="Normal 5 6 3 9 3" xfId="8031" xr:uid="{00000000-0005-0000-0000-00002F630000}"/>
    <cellStyle name="Normal 5 6 3 9 3 2" xfId="36889" xr:uid="{00000000-0005-0000-0000-000030630000}"/>
    <cellStyle name="Normal 5 6 3 9 3 2 2" xfId="42373" xr:uid="{00000000-0005-0000-0000-000031630000}"/>
    <cellStyle name="Normal 5 6 3 9 3 3" xfId="38043" xr:uid="{00000000-0005-0000-0000-000032630000}"/>
    <cellStyle name="Normal 5 6 3 9 4" xfId="36890" xr:uid="{00000000-0005-0000-0000-000033630000}"/>
    <cellStyle name="Normal 5 6 3 9 4 2" xfId="42374" xr:uid="{00000000-0005-0000-0000-000034630000}"/>
    <cellStyle name="Normal 5 6 3 9 5" xfId="30366" xr:uid="{00000000-0005-0000-0000-000035630000}"/>
    <cellStyle name="Normal 5 6 4" xfId="8032" xr:uid="{00000000-0005-0000-0000-000036630000}"/>
    <cellStyle name="Normal 5 6 4 10" xfId="8033" xr:uid="{00000000-0005-0000-0000-000037630000}"/>
    <cellStyle name="Normal 5 6 4 10 2" xfId="8034" xr:uid="{00000000-0005-0000-0000-000038630000}"/>
    <cellStyle name="Normal 5 6 4 10 2 2" xfId="36891" xr:uid="{00000000-0005-0000-0000-000039630000}"/>
    <cellStyle name="Normal 5 6 4 10 2 2 2" xfId="42375" xr:uid="{00000000-0005-0000-0000-00003A630000}"/>
    <cellStyle name="Normal 5 6 4 10 2 3" xfId="30367" xr:uid="{00000000-0005-0000-0000-00003B630000}"/>
    <cellStyle name="Normal 5 6 4 10 3" xfId="8035" xr:uid="{00000000-0005-0000-0000-00003C630000}"/>
    <cellStyle name="Normal 5 6 4 10 3 2" xfId="36892" xr:uid="{00000000-0005-0000-0000-00003D630000}"/>
    <cellStyle name="Normal 5 6 4 10 3 2 2" xfId="42376" xr:uid="{00000000-0005-0000-0000-00003E630000}"/>
    <cellStyle name="Normal 5 6 4 10 3 3" xfId="30368" xr:uid="{00000000-0005-0000-0000-00003F630000}"/>
    <cellStyle name="Normal 5 6 4 10 4" xfId="36893" xr:uid="{00000000-0005-0000-0000-000040630000}"/>
    <cellStyle name="Normal 5 6 4 10 4 2" xfId="42377" xr:uid="{00000000-0005-0000-0000-000041630000}"/>
    <cellStyle name="Normal 5 6 4 10 5" xfId="30369" xr:uid="{00000000-0005-0000-0000-000042630000}"/>
    <cellStyle name="Normal 5 6 4 11" xfId="8036" xr:uid="{00000000-0005-0000-0000-000043630000}"/>
    <cellStyle name="Normal 5 6 4 11 2" xfId="8037" xr:uid="{00000000-0005-0000-0000-000044630000}"/>
    <cellStyle name="Normal 5 6 4 11 2 2" xfId="36894" xr:uid="{00000000-0005-0000-0000-000045630000}"/>
    <cellStyle name="Normal 5 6 4 11 2 2 2" xfId="42378" xr:uid="{00000000-0005-0000-0000-000046630000}"/>
    <cellStyle name="Normal 5 6 4 11 2 3" xfId="30370" xr:uid="{00000000-0005-0000-0000-000047630000}"/>
    <cellStyle name="Normal 5 6 4 11 3" xfId="8038" xr:uid="{00000000-0005-0000-0000-000048630000}"/>
    <cellStyle name="Normal 5 6 4 11 3 2" xfId="36895" xr:uid="{00000000-0005-0000-0000-000049630000}"/>
    <cellStyle name="Normal 5 6 4 11 3 2 2" xfId="42379" xr:uid="{00000000-0005-0000-0000-00004A630000}"/>
    <cellStyle name="Normal 5 6 4 11 3 3" xfId="30372" xr:uid="{00000000-0005-0000-0000-00004B630000}"/>
    <cellStyle name="Normal 5 6 4 11 4" xfId="36896" xr:uid="{00000000-0005-0000-0000-00004C630000}"/>
    <cellStyle name="Normal 5 6 4 11 4 2" xfId="42380" xr:uid="{00000000-0005-0000-0000-00004D630000}"/>
    <cellStyle name="Normal 5 6 4 11 5" xfId="38037" xr:uid="{00000000-0005-0000-0000-00004E630000}"/>
    <cellStyle name="Normal 5 6 4 12" xfId="8039" xr:uid="{00000000-0005-0000-0000-00004F630000}"/>
    <cellStyle name="Normal 5 6 4 12 2" xfId="8040" xr:uid="{00000000-0005-0000-0000-000050630000}"/>
    <cellStyle name="Normal 5 6 4 12 2 2" xfId="36897" xr:uid="{00000000-0005-0000-0000-000051630000}"/>
    <cellStyle name="Normal 5 6 4 12 2 2 2" xfId="42381" xr:uid="{00000000-0005-0000-0000-000052630000}"/>
    <cellStyle name="Normal 5 6 4 12 2 3" xfId="30375" xr:uid="{00000000-0005-0000-0000-000053630000}"/>
    <cellStyle name="Normal 5 6 4 12 3" xfId="8041" xr:uid="{00000000-0005-0000-0000-000054630000}"/>
    <cellStyle name="Normal 5 6 4 12 3 2" xfId="36898" xr:uid="{00000000-0005-0000-0000-000055630000}"/>
    <cellStyle name="Normal 5 6 4 12 3 2 2" xfId="42382" xr:uid="{00000000-0005-0000-0000-000056630000}"/>
    <cellStyle name="Normal 5 6 4 12 3 3" xfId="30376" xr:uid="{00000000-0005-0000-0000-000057630000}"/>
    <cellStyle name="Normal 5 6 4 12 4" xfId="36899" xr:uid="{00000000-0005-0000-0000-000058630000}"/>
    <cellStyle name="Normal 5 6 4 12 4 2" xfId="42383" xr:uid="{00000000-0005-0000-0000-000059630000}"/>
    <cellStyle name="Normal 5 6 4 12 5" xfId="30377" xr:uid="{00000000-0005-0000-0000-00005A630000}"/>
    <cellStyle name="Normal 5 6 4 13" xfId="8042" xr:uid="{00000000-0005-0000-0000-00005B630000}"/>
    <cellStyle name="Normal 5 6 4 13 2" xfId="8043" xr:uid="{00000000-0005-0000-0000-00005C630000}"/>
    <cellStyle name="Normal 5 6 4 13 2 2" xfId="36900" xr:uid="{00000000-0005-0000-0000-00005D630000}"/>
    <cellStyle name="Normal 5 6 4 13 2 2 2" xfId="42384" xr:uid="{00000000-0005-0000-0000-00005E630000}"/>
    <cellStyle name="Normal 5 6 4 13 2 3" xfId="30379" xr:uid="{00000000-0005-0000-0000-00005F630000}"/>
    <cellStyle name="Normal 5 6 4 13 3" xfId="8044" xr:uid="{00000000-0005-0000-0000-000060630000}"/>
    <cellStyle name="Normal 5 6 4 13 3 2" xfId="36901" xr:uid="{00000000-0005-0000-0000-000061630000}"/>
    <cellStyle name="Normal 5 6 4 13 3 2 2" xfId="42385" xr:uid="{00000000-0005-0000-0000-000062630000}"/>
    <cellStyle name="Normal 5 6 4 13 3 3" xfId="30381" xr:uid="{00000000-0005-0000-0000-000063630000}"/>
    <cellStyle name="Normal 5 6 4 13 4" xfId="36902" xr:uid="{00000000-0005-0000-0000-000064630000}"/>
    <cellStyle name="Normal 5 6 4 13 4 2" xfId="42386" xr:uid="{00000000-0005-0000-0000-000065630000}"/>
    <cellStyle name="Normal 5 6 4 13 5" xfId="38034" xr:uid="{00000000-0005-0000-0000-000066630000}"/>
    <cellStyle name="Normal 5 6 4 14" xfId="8045" xr:uid="{00000000-0005-0000-0000-000067630000}"/>
    <cellStyle name="Normal 5 6 4 14 2" xfId="8046" xr:uid="{00000000-0005-0000-0000-000068630000}"/>
    <cellStyle name="Normal 5 6 4 14 2 2" xfId="36903" xr:uid="{00000000-0005-0000-0000-000069630000}"/>
    <cellStyle name="Normal 5 6 4 14 2 2 2" xfId="42387" xr:uid="{00000000-0005-0000-0000-00006A630000}"/>
    <cellStyle name="Normal 5 6 4 14 2 3" xfId="30384" xr:uid="{00000000-0005-0000-0000-00006B630000}"/>
    <cellStyle name="Normal 5 6 4 14 3" xfId="8047" xr:uid="{00000000-0005-0000-0000-00006C630000}"/>
    <cellStyle name="Normal 5 6 4 14 3 2" xfId="36904" xr:uid="{00000000-0005-0000-0000-00006D630000}"/>
    <cellStyle name="Normal 5 6 4 14 3 2 2" xfId="42388" xr:uid="{00000000-0005-0000-0000-00006E630000}"/>
    <cellStyle name="Normal 5 6 4 14 3 3" xfId="30385" xr:uid="{00000000-0005-0000-0000-00006F630000}"/>
    <cellStyle name="Normal 5 6 4 14 4" xfId="36905" xr:uid="{00000000-0005-0000-0000-000070630000}"/>
    <cellStyle name="Normal 5 6 4 14 4 2" xfId="42389" xr:uid="{00000000-0005-0000-0000-000071630000}"/>
    <cellStyle name="Normal 5 6 4 14 5" xfId="30386" xr:uid="{00000000-0005-0000-0000-000072630000}"/>
    <cellStyle name="Normal 5 6 4 15" xfId="8048" xr:uid="{00000000-0005-0000-0000-000073630000}"/>
    <cellStyle name="Normal 5 6 4 15 2" xfId="8049" xr:uid="{00000000-0005-0000-0000-000074630000}"/>
    <cellStyle name="Normal 5 6 4 15 2 2" xfId="36906" xr:uid="{00000000-0005-0000-0000-000075630000}"/>
    <cellStyle name="Normal 5 6 4 15 2 2 2" xfId="42390" xr:uid="{00000000-0005-0000-0000-000076630000}"/>
    <cellStyle name="Normal 5 6 4 15 2 3" xfId="38031" xr:uid="{00000000-0005-0000-0000-000077630000}"/>
    <cellStyle name="Normal 5 6 4 15 3" xfId="8050" xr:uid="{00000000-0005-0000-0000-000078630000}"/>
    <cellStyle name="Normal 5 6 4 15 3 2" xfId="36907" xr:uid="{00000000-0005-0000-0000-000079630000}"/>
    <cellStyle name="Normal 5 6 4 15 3 2 2" xfId="42391" xr:uid="{00000000-0005-0000-0000-00007A630000}"/>
    <cellStyle name="Normal 5 6 4 15 3 3" xfId="30388" xr:uid="{00000000-0005-0000-0000-00007B630000}"/>
    <cellStyle name="Normal 5 6 4 15 4" xfId="36908" xr:uid="{00000000-0005-0000-0000-00007C630000}"/>
    <cellStyle name="Normal 5 6 4 15 4 2" xfId="42392" xr:uid="{00000000-0005-0000-0000-00007D630000}"/>
    <cellStyle name="Normal 5 6 4 15 5" xfId="38029" xr:uid="{00000000-0005-0000-0000-00007E630000}"/>
    <cellStyle name="Normal 5 6 4 16" xfId="8051" xr:uid="{00000000-0005-0000-0000-00007F630000}"/>
    <cellStyle name="Normal 5 6 4 16 2" xfId="8052" xr:uid="{00000000-0005-0000-0000-000080630000}"/>
    <cellStyle name="Normal 5 6 4 16 2 2" xfId="36909" xr:uid="{00000000-0005-0000-0000-000081630000}"/>
    <cellStyle name="Normal 5 6 4 16 2 2 2" xfId="42393" xr:uid="{00000000-0005-0000-0000-000082630000}"/>
    <cellStyle name="Normal 5 6 4 16 2 3" xfId="30389" xr:uid="{00000000-0005-0000-0000-000083630000}"/>
    <cellStyle name="Normal 5 6 4 16 3" xfId="8053" xr:uid="{00000000-0005-0000-0000-000084630000}"/>
    <cellStyle name="Normal 5 6 4 16 3 2" xfId="36910" xr:uid="{00000000-0005-0000-0000-000085630000}"/>
    <cellStyle name="Normal 5 6 4 16 3 2 2" xfId="42394" xr:uid="{00000000-0005-0000-0000-000086630000}"/>
    <cellStyle name="Normal 5 6 4 16 3 3" xfId="38025" xr:uid="{00000000-0005-0000-0000-000087630000}"/>
    <cellStyle name="Normal 5 6 4 16 4" xfId="36911" xr:uid="{00000000-0005-0000-0000-000088630000}"/>
    <cellStyle name="Normal 5 6 4 16 4 2" xfId="42395" xr:uid="{00000000-0005-0000-0000-000089630000}"/>
    <cellStyle name="Normal 5 6 4 16 5" xfId="38024" xr:uid="{00000000-0005-0000-0000-00008A630000}"/>
    <cellStyle name="Normal 5 6 4 17" xfId="8054" xr:uid="{00000000-0005-0000-0000-00008B630000}"/>
    <cellStyle name="Normal 5 6 4 17 2" xfId="36912" xr:uid="{00000000-0005-0000-0000-00008C630000}"/>
    <cellStyle name="Normal 5 6 4 17 2 2" xfId="42396" xr:uid="{00000000-0005-0000-0000-00008D630000}"/>
    <cellStyle name="Normal 5 6 4 17 3" xfId="38023" xr:uid="{00000000-0005-0000-0000-00008E630000}"/>
    <cellStyle name="Normal 5 6 4 18" xfId="8055" xr:uid="{00000000-0005-0000-0000-00008F630000}"/>
    <cellStyle name="Normal 5 6 4 18 2" xfId="36913" xr:uid="{00000000-0005-0000-0000-000090630000}"/>
    <cellStyle name="Normal 5 6 4 18 2 2" xfId="42397" xr:uid="{00000000-0005-0000-0000-000091630000}"/>
    <cellStyle name="Normal 5 6 4 18 3" xfId="38021" xr:uid="{00000000-0005-0000-0000-000092630000}"/>
    <cellStyle name="Normal 5 6 4 19" xfId="36914" xr:uid="{00000000-0005-0000-0000-000093630000}"/>
    <cellStyle name="Normal 5 6 4 19 2" xfId="42398" xr:uid="{00000000-0005-0000-0000-000094630000}"/>
    <cellStyle name="Normal 5 6 4 2" xfId="8056" xr:uid="{00000000-0005-0000-0000-000095630000}"/>
    <cellStyle name="Normal 5 6 4 2 2" xfId="8057" xr:uid="{00000000-0005-0000-0000-000096630000}"/>
    <cellStyle name="Normal 5 6 4 2 2 2" xfId="36915" xr:uid="{00000000-0005-0000-0000-000097630000}"/>
    <cellStyle name="Normal 5 6 4 2 2 2 2" xfId="42399" xr:uid="{00000000-0005-0000-0000-000098630000}"/>
    <cellStyle name="Normal 5 6 4 2 2 3" xfId="30392" xr:uid="{00000000-0005-0000-0000-000099630000}"/>
    <cellStyle name="Normal 5 6 4 2 3" xfId="8058" xr:uid="{00000000-0005-0000-0000-00009A630000}"/>
    <cellStyle name="Normal 5 6 4 2 3 2" xfId="36916" xr:uid="{00000000-0005-0000-0000-00009B630000}"/>
    <cellStyle name="Normal 5 6 4 2 3 2 2" xfId="42400" xr:uid="{00000000-0005-0000-0000-00009C630000}"/>
    <cellStyle name="Normal 5 6 4 2 3 3" xfId="30393" xr:uid="{00000000-0005-0000-0000-00009D630000}"/>
    <cellStyle name="Normal 5 6 4 2 4" xfId="36917" xr:uid="{00000000-0005-0000-0000-00009E630000}"/>
    <cellStyle name="Normal 5 6 4 2 4 2" xfId="42401" xr:uid="{00000000-0005-0000-0000-00009F630000}"/>
    <cellStyle name="Normal 5 6 4 2 5" xfId="38017" xr:uid="{00000000-0005-0000-0000-0000A0630000}"/>
    <cellStyle name="Normal 5 6 4 20" xfId="30394" xr:uid="{00000000-0005-0000-0000-0000A1630000}"/>
    <cellStyle name="Normal 5 6 4 3" xfId="8059" xr:uid="{00000000-0005-0000-0000-0000A2630000}"/>
    <cellStyle name="Normal 5 6 4 3 2" xfId="8060" xr:uid="{00000000-0005-0000-0000-0000A3630000}"/>
    <cellStyle name="Normal 5 6 4 3 2 2" xfId="36918" xr:uid="{00000000-0005-0000-0000-0000A4630000}"/>
    <cellStyle name="Normal 5 6 4 3 2 2 2" xfId="42402" xr:uid="{00000000-0005-0000-0000-0000A5630000}"/>
    <cellStyle name="Normal 5 6 4 3 2 3" xfId="38016" xr:uid="{00000000-0005-0000-0000-0000A6630000}"/>
    <cellStyle name="Normal 5 6 4 3 3" xfId="8061" xr:uid="{00000000-0005-0000-0000-0000A7630000}"/>
    <cellStyle name="Normal 5 6 4 3 3 2" xfId="36919" xr:uid="{00000000-0005-0000-0000-0000A8630000}"/>
    <cellStyle name="Normal 5 6 4 3 3 2 2" xfId="42403" xr:uid="{00000000-0005-0000-0000-0000A9630000}"/>
    <cellStyle name="Normal 5 6 4 3 3 3" xfId="38014" xr:uid="{00000000-0005-0000-0000-0000AA630000}"/>
    <cellStyle name="Normal 5 6 4 3 4" xfId="36920" xr:uid="{00000000-0005-0000-0000-0000AB630000}"/>
    <cellStyle name="Normal 5 6 4 3 4 2" xfId="42404" xr:uid="{00000000-0005-0000-0000-0000AC630000}"/>
    <cellStyle name="Normal 5 6 4 3 5" xfId="30397" xr:uid="{00000000-0005-0000-0000-0000AD630000}"/>
    <cellStyle name="Normal 5 6 4 4" xfId="8062" xr:uid="{00000000-0005-0000-0000-0000AE630000}"/>
    <cellStyle name="Normal 5 6 4 4 2" xfId="8063" xr:uid="{00000000-0005-0000-0000-0000AF630000}"/>
    <cellStyle name="Normal 5 6 4 4 2 2" xfId="36921" xr:uid="{00000000-0005-0000-0000-0000B0630000}"/>
    <cellStyle name="Normal 5 6 4 4 2 2 2" xfId="42405" xr:uid="{00000000-0005-0000-0000-0000B1630000}"/>
    <cellStyle name="Normal 5 6 4 4 2 3" xfId="38012" xr:uid="{00000000-0005-0000-0000-0000B2630000}"/>
    <cellStyle name="Normal 5 6 4 4 3" xfId="8064" xr:uid="{00000000-0005-0000-0000-0000B3630000}"/>
    <cellStyle name="Normal 5 6 4 4 3 2" xfId="36922" xr:uid="{00000000-0005-0000-0000-0000B4630000}"/>
    <cellStyle name="Normal 5 6 4 4 3 2 2" xfId="42406" xr:uid="{00000000-0005-0000-0000-0000B5630000}"/>
    <cellStyle name="Normal 5 6 4 4 3 3" xfId="38011" xr:uid="{00000000-0005-0000-0000-0000B6630000}"/>
    <cellStyle name="Normal 5 6 4 4 4" xfId="36923" xr:uid="{00000000-0005-0000-0000-0000B7630000}"/>
    <cellStyle name="Normal 5 6 4 4 4 2" xfId="42407" xr:uid="{00000000-0005-0000-0000-0000B8630000}"/>
    <cellStyle name="Normal 5 6 4 4 5" xfId="30399" xr:uid="{00000000-0005-0000-0000-0000B9630000}"/>
    <cellStyle name="Normal 5 6 4 5" xfId="8065" xr:uid="{00000000-0005-0000-0000-0000BA630000}"/>
    <cellStyle name="Normal 5 6 4 5 2" xfId="8066" xr:uid="{00000000-0005-0000-0000-0000BB630000}"/>
    <cellStyle name="Normal 5 6 4 5 2 2" xfId="36924" xr:uid="{00000000-0005-0000-0000-0000BC630000}"/>
    <cellStyle name="Normal 5 6 4 5 2 2 2" xfId="42408" xr:uid="{00000000-0005-0000-0000-0000BD630000}"/>
    <cellStyle name="Normal 5 6 4 5 2 3" xfId="38009" xr:uid="{00000000-0005-0000-0000-0000BE630000}"/>
    <cellStyle name="Normal 5 6 4 5 3" xfId="8067" xr:uid="{00000000-0005-0000-0000-0000BF630000}"/>
    <cellStyle name="Normal 5 6 4 5 3 2" xfId="36925" xr:uid="{00000000-0005-0000-0000-0000C0630000}"/>
    <cellStyle name="Normal 5 6 4 5 3 2 2" xfId="42409" xr:uid="{00000000-0005-0000-0000-0000C1630000}"/>
    <cellStyle name="Normal 5 6 4 5 3 3" xfId="38007" xr:uid="{00000000-0005-0000-0000-0000C2630000}"/>
    <cellStyle name="Normal 5 6 4 5 4" xfId="36926" xr:uid="{00000000-0005-0000-0000-0000C3630000}"/>
    <cellStyle name="Normal 5 6 4 5 4 2" xfId="42410" xr:uid="{00000000-0005-0000-0000-0000C4630000}"/>
    <cellStyle name="Normal 5 6 4 5 5" xfId="30402" xr:uid="{00000000-0005-0000-0000-0000C5630000}"/>
    <cellStyle name="Normal 5 6 4 6" xfId="8068" xr:uid="{00000000-0005-0000-0000-0000C6630000}"/>
    <cellStyle name="Normal 5 6 4 6 2" xfId="8069" xr:uid="{00000000-0005-0000-0000-0000C7630000}"/>
    <cellStyle name="Normal 5 6 4 6 2 2" xfId="36927" xr:uid="{00000000-0005-0000-0000-0000C8630000}"/>
    <cellStyle name="Normal 5 6 4 6 2 2 2" xfId="42411" xr:uid="{00000000-0005-0000-0000-0000C9630000}"/>
    <cellStyle name="Normal 5 6 4 6 2 3" xfId="30403" xr:uid="{00000000-0005-0000-0000-0000CA630000}"/>
    <cellStyle name="Normal 5 6 4 6 3" xfId="8070" xr:uid="{00000000-0005-0000-0000-0000CB630000}"/>
    <cellStyle name="Normal 5 6 4 6 3 2" xfId="36928" xr:uid="{00000000-0005-0000-0000-0000CC630000}"/>
    <cellStyle name="Normal 5 6 4 6 3 2 2" xfId="42412" xr:uid="{00000000-0005-0000-0000-0000CD630000}"/>
    <cellStyle name="Normal 5 6 4 6 3 3" xfId="38004" xr:uid="{00000000-0005-0000-0000-0000CE630000}"/>
    <cellStyle name="Normal 5 6 4 6 4" xfId="36929" xr:uid="{00000000-0005-0000-0000-0000CF630000}"/>
    <cellStyle name="Normal 5 6 4 6 4 2" xfId="42413" xr:uid="{00000000-0005-0000-0000-0000D0630000}"/>
    <cellStyle name="Normal 5 6 4 6 5" xfId="30404" xr:uid="{00000000-0005-0000-0000-0000D1630000}"/>
    <cellStyle name="Normal 5 6 4 7" xfId="8071" xr:uid="{00000000-0005-0000-0000-0000D2630000}"/>
    <cellStyle name="Normal 5 6 4 7 2" xfId="8072" xr:uid="{00000000-0005-0000-0000-0000D3630000}"/>
    <cellStyle name="Normal 5 6 4 7 2 2" xfId="36930" xr:uid="{00000000-0005-0000-0000-0000D4630000}"/>
    <cellStyle name="Normal 5 6 4 7 2 2 2" xfId="42414" xr:uid="{00000000-0005-0000-0000-0000D5630000}"/>
    <cellStyle name="Normal 5 6 4 7 2 3" xfId="38002" xr:uid="{00000000-0005-0000-0000-0000D6630000}"/>
    <cellStyle name="Normal 5 6 4 7 3" xfId="8073" xr:uid="{00000000-0005-0000-0000-0000D7630000}"/>
    <cellStyle name="Normal 5 6 4 7 3 2" xfId="36931" xr:uid="{00000000-0005-0000-0000-0000D8630000}"/>
    <cellStyle name="Normal 5 6 4 7 3 2 2" xfId="42415" xr:uid="{00000000-0005-0000-0000-0000D9630000}"/>
    <cellStyle name="Normal 5 6 4 7 3 3" xfId="38000" xr:uid="{00000000-0005-0000-0000-0000DA630000}"/>
    <cellStyle name="Normal 5 6 4 7 4" xfId="36932" xr:uid="{00000000-0005-0000-0000-0000DB630000}"/>
    <cellStyle name="Normal 5 6 4 7 4 2" xfId="42416" xr:uid="{00000000-0005-0000-0000-0000DC630000}"/>
    <cellStyle name="Normal 5 6 4 7 5" xfId="30407" xr:uid="{00000000-0005-0000-0000-0000DD630000}"/>
    <cellStyle name="Normal 5 6 4 8" xfId="8074" xr:uid="{00000000-0005-0000-0000-0000DE630000}"/>
    <cellStyle name="Normal 5 6 4 8 2" xfId="8075" xr:uid="{00000000-0005-0000-0000-0000DF630000}"/>
    <cellStyle name="Normal 5 6 4 8 2 2" xfId="36933" xr:uid="{00000000-0005-0000-0000-0000E0630000}"/>
    <cellStyle name="Normal 5 6 4 8 2 2 2" xfId="42417" xr:uid="{00000000-0005-0000-0000-0000E1630000}"/>
    <cellStyle name="Normal 5 6 4 8 2 3" xfId="37998" xr:uid="{00000000-0005-0000-0000-0000E2630000}"/>
    <cellStyle name="Normal 5 6 4 8 3" xfId="8076" xr:uid="{00000000-0005-0000-0000-0000E3630000}"/>
    <cellStyle name="Normal 5 6 4 8 3 2" xfId="36934" xr:uid="{00000000-0005-0000-0000-0000E4630000}"/>
    <cellStyle name="Normal 5 6 4 8 3 2 2" xfId="42418" xr:uid="{00000000-0005-0000-0000-0000E5630000}"/>
    <cellStyle name="Normal 5 6 4 8 3 3" xfId="37997" xr:uid="{00000000-0005-0000-0000-0000E6630000}"/>
    <cellStyle name="Normal 5 6 4 8 4" xfId="36935" xr:uid="{00000000-0005-0000-0000-0000E7630000}"/>
    <cellStyle name="Normal 5 6 4 8 4 2" xfId="42419" xr:uid="{00000000-0005-0000-0000-0000E8630000}"/>
    <cellStyle name="Normal 5 6 4 8 5" xfId="30409" xr:uid="{00000000-0005-0000-0000-0000E9630000}"/>
    <cellStyle name="Normal 5 6 4 9" xfId="8077" xr:uid="{00000000-0005-0000-0000-0000EA630000}"/>
    <cellStyle name="Normal 5 6 4 9 2" xfId="8078" xr:uid="{00000000-0005-0000-0000-0000EB630000}"/>
    <cellStyle name="Normal 5 6 4 9 2 2" xfId="36936" xr:uid="{00000000-0005-0000-0000-0000EC630000}"/>
    <cellStyle name="Normal 5 6 4 9 2 2 2" xfId="42420" xr:uid="{00000000-0005-0000-0000-0000ED630000}"/>
    <cellStyle name="Normal 5 6 4 9 2 3" xfId="37995" xr:uid="{00000000-0005-0000-0000-0000EE630000}"/>
    <cellStyle name="Normal 5 6 4 9 3" xfId="8079" xr:uid="{00000000-0005-0000-0000-0000EF630000}"/>
    <cellStyle name="Normal 5 6 4 9 3 2" xfId="36937" xr:uid="{00000000-0005-0000-0000-0000F0630000}"/>
    <cellStyle name="Normal 5 6 4 9 3 2 2" xfId="42421" xr:uid="{00000000-0005-0000-0000-0000F1630000}"/>
    <cellStyle name="Normal 5 6 4 9 3 3" xfId="37993" xr:uid="{00000000-0005-0000-0000-0000F2630000}"/>
    <cellStyle name="Normal 5 6 4 9 4" xfId="36938" xr:uid="{00000000-0005-0000-0000-0000F3630000}"/>
    <cellStyle name="Normal 5 6 4 9 4 2" xfId="42422" xr:uid="{00000000-0005-0000-0000-0000F4630000}"/>
    <cellStyle name="Normal 5 6 4 9 5" xfId="30412" xr:uid="{00000000-0005-0000-0000-0000F5630000}"/>
    <cellStyle name="Normal 5 6 5" xfId="8080" xr:uid="{00000000-0005-0000-0000-0000F6630000}"/>
    <cellStyle name="Normal 5 6 5 10" xfId="8081" xr:uid="{00000000-0005-0000-0000-0000F7630000}"/>
    <cellStyle name="Normal 5 6 5 10 2" xfId="8082" xr:uid="{00000000-0005-0000-0000-0000F8630000}"/>
    <cellStyle name="Normal 5 6 5 10 2 2" xfId="36939" xr:uid="{00000000-0005-0000-0000-0000F9630000}"/>
    <cellStyle name="Normal 5 6 5 10 2 2 2" xfId="42423" xr:uid="{00000000-0005-0000-0000-0000FA630000}"/>
    <cellStyle name="Normal 5 6 5 10 2 3" xfId="30413" xr:uid="{00000000-0005-0000-0000-0000FB630000}"/>
    <cellStyle name="Normal 5 6 5 10 3" xfId="8083" xr:uid="{00000000-0005-0000-0000-0000FC630000}"/>
    <cellStyle name="Normal 5 6 5 10 3 2" xfId="36940" xr:uid="{00000000-0005-0000-0000-0000FD630000}"/>
    <cellStyle name="Normal 5 6 5 10 3 2 2" xfId="42424" xr:uid="{00000000-0005-0000-0000-0000FE630000}"/>
    <cellStyle name="Normal 5 6 5 10 3 3" xfId="37990" xr:uid="{00000000-0005-0000-0000-0000FF630000}"/>
    <cellStyle name="Normal 5 6 5 10 4" xfId="36941" xr:uid="{00000000-0005-0000-0000-000000640000}"/>
    <cellStyle name="Normal 5 6 5 10 4 2" xfId="42425" xr:uid="{00000000-0005-0000-0000-000001640000}"/>
    <cellStyle name="Normal 5 6 5 10 5" xfId="37989" xr:uid="{00000000-0005-0000-0000-000002640000}"/>
    <cellStyle name="Normal 5 6 5 11" xfId="8084" xr:uid="{00000000-0005-0000-0000-000003640000}"/>
    <cellStyle name="Normal 5 6 5 11 2" xfId="8085" xr:uid="{00000000-0005-0000-0000-000004640000}"/>
    <cellStyle name="Normal 5 6 5 11 2 2" xfId="36942" xr:uid="{00000000-0005-0000-0000-000005640000}"/>
    <cellStyle name="Normal 5 6 5 11 2 2 2" xfId="42426" xr:uid="{00000000-0005-0000-0000-000006640000}"/>
    <cellStyle name="Normal 5 6 5 11 2 3" xfId="37988" xr:uid="{00000000-0005-0000-0000-000007640000}"/>
    <cellStyle name="Normal 5 6 5 11 3" xfId="8086" xr:uid="{00000000-0005-0000-0000-000008640000}"/>
    <cellStyle name="Normal 5 6 5 11 3 2" xfId="36943" xr:uid="{00000000-0005-0000-0000-000009640000}"/>
    <cellStyle name="Normal 5 6 5 11 3 2 2" xfId="42427" xr:uid="{00000000-0005-0000-0000-00000A640000}"/>
    <cellStyle name="Normal 5 6 5 11 3 3" xfId="30417" xr:uid="{00000000-0005-0000-0000-00000B640000}"/>
    <cellStyle name="Normal 5 6 5 11 4" xfId="36944" xr:uid="{00000000-0005-0000-0000-00000C640000}"/>
    <cellStyle name="Normal 5 6 5 11 4 2" xfId="42428" xr:uid="{00000000-0005-0000-0000-00000D640000}"/>
    <cellStyle name="Normal 5 6 5 11 5" xfId="37986" xr:uid="{00000000-0005-0000-0000-00000E640000}"/>
    <cellStyle name="Normal 5 6 5 12" xfId="8087" xr:uid="{00000000-0005-0000-0000-00000F640000}"/>
    <cellStyle name="Normal 5 6 5 12 2" xfId="8088" xr:uid="{00000000-0005-0000-0000-000010640000}"/>
    <cellStyle name="Normal 5 6 5 12 2 2" xfId="36945" xr:uid="{00000000-0005-0000-0000-000011640000}"/>
    <cellStyle name="Normal 5 6 5 12 2 2 2" xfId="42429" xr:uid="{00000000-0005-0000-0000-000012640000}"/>
    <cellStyle name="Normal 5 6 5 12 2 3" xfId="30418" xr:uid="{00000000-0005-0000-0000-000013640000}"/>
    <cellStyle name="Normal 5 6 5 12 3" xfId="8089" xr:uid="{00000000-0005-0000-0000-000014640000}"/>
    <cellStyle name="Normal 5 6 5 12 3 2" xfId="36946" xr:uid="{00000000-0005-0000-0000-000015640000}"/>
    <cellStyle name="Normal 5 6 5 12 3 2 2" xfId="42430" xr:uid="{00000000-0005-0000-0000-000016640000}"/>
    <cellStyle name="Normal 5 6 5 12 3 3" xfId="37982" xr:uid="{00000000-0005-0000-0000-000017640000}"/>
    <cellStyle name="Normal 5 6 5 12 4" xfId="36947" xr:uid="{00000000-0005-0000-0000-000018640000}"/>
    <cellStyle name="Normal 5 6 5 12 4 2" xfId="42431" xr:uid="{00000000-0005-0000-0000-000019640000}"/>
    <cellStyle name="Normal 5 6 5 12 5" xfId="37981" xr:uid="{00000000-0005-0000-0000-00001A640000}"/>
    <cellStyle name="Normal 5 6 5 13" xfId="8090" xr:uid="{00000000-0005-0000-0000-00001B640000}"/>
    <cellStyle name="Normal 5 6 5 13 2" xfId="8091" xr:uid="{00000000-0005-0000-0000-00001C640000}"/>
    <cellStyle name="Normal 5 6 5 13 2 2" xfId="36948" xr:uid="{00000000-0005-0000-0000-00001D640000}"/>
    <cellStyle name="Normal 5 6 5 13 2 2 2" xfId="42432" xr:uid="{00000000-0005-0000-0000-00001E640000}"/>
    <cellStyle name="Normal 5 6 5 13 2 3" xfId="37979" xr:uid="{00000000-0005-0000-0000-00001F640000}"/>
    <cellStyle name="Normal 5 6 5 13 3" xfId="8092" xr:uid="{00000000-0005-0000-0000-000020640000}"/>
    <cellStyle name="Normal 5 6 5 13 3 2" xfId="36949" xr:uid="{00000000-0005-0000-0000-000021640000}"/>
    <cellStyle name="Normal 5 6 5 13 3 2 2" xfId="42433" xr:uid="{00000000-0005-0000-0000-000022640000}"/>
    <cellStyle name="Normal 5 6 5 13 3 3" xfId="30420" xr:uid="{00000000-0005-0000-0000-000023640000}"/>
    <cellStyle name="Normal 5 6 5 13 4" xfId="36950" xr:uid="{00000000-0005-0000-0000-000024640000}"/>
    <cellStyle name="Normal 5 6 5 13 4 2" xfId="42434" xr:uid="{00000000-0005-0000-0000-000025640000}"/>
    <cellStyle name="Normal 5 6 5 13 5" xfId="37977" xr:uid="{00000000-0005-0000-0000-000026640000}"/>
    <cellStyle name="Normal 5 6 5 14" xfId="8093" xr:uid="{00000000-0005-0000-0000-000027640000}"/>
    <cellStyle name="Normal 5 6 5 14 2" xfId="8094" xr:uid="{00000000-0005-0000-0000-000028640000}"/>
    <cellStyle name="Normal 5 6 5 14 2 2" xfId="36951" xr:uid="{00000000-0005-0000-0000-000029640000}"/>
    <cellStyle name="Normal 5 6 5 14 2 2 2" xfId="42435" xr:uid="{00000000-0005-0000-0000-00002A640000}"/>
    <cellStyle name="Normal 5 6 5 14 2 3" xfId="30421" xr:uid="{00000000-0005-0000-0000-00002B640000}"/>
    <cellStyle name="Normal 5 6 5 14 3" xfId="8095" xr:uid="{00000000-0005-0000-0000-00002C640000}"/>
    <cellStyle name="Normal 5 6 5 14 3 2" xfId="36952" xr:uid="{00000000-0005-0000-0000-00002D640000}"/>
    <cellStyle name="Normal 5 6 5 14 3 2 2" xfId="42436" xr:uid="{00000000-0005-0000-0000-00002E640000}"/>
    <cellStyle name="Normal 5 6 5 14 3 3" xfId="37973" xr:uid="{00000000-0005-0000-0000-00002F640000}"/>
    <cellStyle name="Normal 5 6 5 14 4" xfId="36953" xr:uid="{00000000-0005-0000-0000-000030640000}"/>
    <cellStyle name="Normal 5 6 5 14 4 2" xfId="42437" xr:uid="{00000000-0005-0000-0000-000031640000}"/>
    <cellStyle name="Normal 5 6 5 14 5" xfId="37972" xr:uid="{00000000-0005-0000-0000-000032640000}"/>
    <cellStyle name="Normal 5 6 5 15" xfId="8096" xr:uid="{00000000-0005-0000-0000-000033640000}"/>
    <cellStyle name="Normal 5 6 5 15 2" xfId="8097" xr:uid="{00000000-0005-0000-0000-000034640000}"/>
    <cellStyle name="Normal 5 6 5 15 2 2" xfId="36954" xr:uid="{00000000-0005-0000-0000-000035640000}"/>
    <cellStyle name="Normal 5 6 5 15 2 2 2" xfId="42438" xr:uid="{00000000-0005-0000-0000-000036640000}"/>
    <cellStyle name="Normal 5 6 5 15 2 3" xfId="37970" xr:uid="{00000000-0005-0000-0000-000037640000}"/>
    <cellStyle name="Normal 5 6 5 15 3" xfId="8098" xr:uid="{00000000-0005-0000-0000-000038640000}"/>
    <cellStyle name="Normal 5 6 5 15 3 2" xfId="36955" xr:uid="{00000000-0005-0000-0000-000039640000}"/>
    <cellStyle name="Normal 5 6 5 15 3 2 2" xfId="42439" xr:uid="{00000000-0005-0000-0000-00003A640000}"/>
    <cellStyle name="Normal 5 6 5 15 3 3" xfId="30423" xr:uid="{00000000-0005-0000-0000-00003B640000}"/>
    <cellStyle name="Normal 5 6 5 15 4" xfId="36956" xr:uid="{00000000-0005-0000-0000-00003C640000}"/>
    <cellStyle name="Normal 5 6 5 15 4 2" xfId="42440" xr:uid="{00000000-0005-0000-0000-00003D640000}"/>
    <cellStyle name="Normal 5 6 5 15 5" xfId="37968" xr:uid="{00000000-0005-0000-0000-00003E640000}"/>
    <cellStyle name="Normal 5 6 5 16" xfId="8099" xr:uid="{00000000-0005-0000-0000-00003F640000}"/>
    <cellStyle name="Normal 5 6 5 16 2" xfId="8100" xr:uid="{00000000-0005-0000-0000-000040640000}"/>
    <cellStyle name="Normal 5 6 5 16 2 2" xfId="36957" xr:uid="{00000000-0005-0000-0000-000041640000}"/>
    <cellStyle name="Normal 5 6 5 16 2 2 2" xfId="42441" xr:uid="{00000000-0005-0000-0000-000042640000}"/>
    <cellStyle name="Normal 5 6 5 16 2 3" xfId="30424" xr:uid="{00000000-0005-0000-0000-000043640000}"/>
    <cellStyle name="Normal 5 6 5 16 3" xfId="8101" xr:uid="{00000000-0005-0000-0000-000044640000}"/>
    <cellStyle name="Normal 5 6 5 16 3 2" xfId="36958" xr:uid="{00000000-0005-0000-0000-000045640000}"/>
    <cellStyle name="Normal 5 6 5 16 3 2 2" xfId="42442" xr:uid="{00000000-0005-0000-0000-000046640000}"/>
    <cellStyle name="Normal 5 6 5 16 3 3" xfId="37964" xr:uid="{00000000-0005-0000-0000-000047640000}"/>
    <cellStyle name="Normal 5 6 5 16 4" xfId="36959" xr:uid="{00000000-0005-0000-0000-000048640000}"/>
    <cellStyle name="Normal 5 6 5 16 4 2" xfId="42443" xr:uid="{00000000-0005-0000-0000-000049640000}"/>
    <cellStyle name="Normal 5 6 5 16 5" xfId="37963" xr:uid="{00000000-0005-0000-0000-00004A640000}"/>
    <cellStyle name="Normal 5 6 5 17" xfId="8102" xr:uid="{00000000-0005-0000-0000-00004B640000}"/>
    <cellStyle name="Normal 5 6 5 17 2" xfId="36960" xr:uid="{00000000-0005-0000-0000-00004C640000}"/>
    <cellStyle name="Normal 5 6 5 17 2 2" xfId="42444" xr:uid="{00000000-0005-0000-0000-00004D640000}"/>
    <cellStyle name="Normal 5 6 5 17 3" xfId="37962" xr:uid="{00000000-0005-0000-0000-00004E640000}"/>
    <cellStyle name="Normal 5 6 5 18" xfId="8103" xr:uid="{00000000-0005-0000-0000-00004F640000}"/>
    <cellStyle name="Normal 5 6 5 18 2" xfId="36961" xr:uid="{00000000-0005-0000-0000-000050640000}"/>
    <cellStyle name="Normal 5 6 5 18 2 2" xfId="42445" xr:uid="{00000000-0005-0000-0000-000051640000}"/>
    <cellStyle name="Normal 5 6 5 18 3" xfId="37960" xr:uid="{00000000-0005-0000-0000-000052640000}"/>
    <cellStyle name="Normal 5 6 5 19" xfId="36962" xr:uid="{00000000-0005-0000-0000-000053640000}"/>
    <cellStyle name="Normal 5 6 5 19 2" xfId="42446" xr:uid="{00000000-0005-0000-0000-000054640000}"/>
    <cellStyle name="Normal 5 6 5 2" xfId="8104" xr:uid="{00000000-0005-0000-0000-000055640000}"/>
    <cellStyle name="Normal 5 6 5 2 2" xfId="8105" xr:uid="{00000000-0005-0000-0000-000056640000}"/>
    <cellStyle name="Normal 5 6 5 2 2 2" xfId="36963" xr:uid="{00000000-0005-0000-0000-000057640000}"/>
    <cellStyle name="Normal 5 6 5 2 2 2 2" xfId="42447" xr:uid="{00000000-0005-0000-0000-000058640000}"/>
    <cellStyle name="Normal 5 6 5 2 2 3" xfId="30427" xr:uid="{00000000-0005-0000-0000-000059640000}"/>
    <cellStyle name="Normal 5 6 5 2 3" xfId="8106" xr:uid="{00000000-0005-0000-0000-00005A640000}"/>
    <cellStyle name="Normal 5 6 5 2 3 2" xfId="36964" xr:uid="{00000000-0005-0000-0000-00005B640000}"/>
    <cellStyle name="Normal 5 6 5 2 3 2 2" xfId="42448" xr:uid="{00000000-0005-0000-0000-00005C640000}"/>
    <cellStyle name="Normal 5 6 5 2 3 3" xfId="30428" xr:uid="{00000000-0005-0000-0000-00005D640000}"/>
    <cellStyle name="Normal 5 6 5 2 4" xfId="36965" xr:uid="{00000000-0005-0000-0000-00005E640000}"/>
    <cellStyle name="Normal 5 6 5 2 4 2" xfId="42449" xr:uid="{00000000-0005-0000-0000-00005F640000}"/>
    <cellStyle name="Normal 5 6 5 2 5" xfId="37956" xr:uid="{00000000-0005-0000-0000-000060640000}"/>
    <cellStyle name="Normal 5 6 5 20" xfId="30429" xr:uid="{00000000-0005-0000-0000-000061640000}"/>
    <cellStyle name="Normal 5 6 5 3" xfId="8107" xr:uid="{00000000-0005-0000-0000-000062640000}"/>
    <cellStyle name="Normal 5 6 5 3 2" xfId="8108" xr:uid="{00000000-0005-0000-0000-000063640000}"/>
    <cellStyle name="Normal 5 6 5 3 2 2" xfId="36966" xr:uid="{00000000-0005-0000-0000-000064640000}"/>
    <cellStyle name="Normal 5 6 5 3 2 2 2" xfId="42450" xr:uid="{00000000-0005-0000-0000-000065640000}"/>
    <cellStyle name="Normal 5 6 5 3 2 3" xfId="37955" xr:uid="{00000000-0005-0000-0000-000066640000}"/>
    <cellStyle name="Normal 5 6 5 3 3" xfId="8109" xr:uid="{00000000-0005-0000-0000-000067640000}"/>
    <cellStyle name="Normal 5 6 5 3 3 2" xfId="36967" xr:uid="{00000000-0005-0000-0000-000068640000}"/>
    <cellStyle name="Normal 5 6 5 3 3 2 2" xfId="42451" xr:uid="{00000000-0005-0000-0000-000069640000}"/>
    <cellStyle name="Normal 5 6 5 3 3 3" xfId="37953" xr:uid="{00000000-0005-0000-0000-00006A640000}"/>
    <cellStyle name="Normal 5 6 5 3 4" xfId="36968" xr:uid="{00000000-0005-0000-0000-00006B640000}"/>
    <cellStyle name="Normal 5 6 5 3 4 2" xfId="42452" xr:uid="{00000000-0005-0000-0000-00006C640000}"/>
    <cellStyle name="Normal 5 6 5 3 5" xfId="37952" xr:uid="{00000000-0005-0000-0000-00006D640000}"/>
    <cellStyle name="Normal 5 6 5 4" xfId="8110" xr:uid="{00000000-0005-0000-0000-00006E640000}"/>
    <cellStyle name="Normal 5 6 5 4 2" xfId="8111" xr:uid="{00000000-0005-0000-0000-00006F640000}"/>
    <cellStyle name="Normal 5 6 5 4 2 2" xfId="36969" xr:uid="{00000000-0005-0000-0000-000070640000}"/>
    <cellStyle name="Normal 5 6 5 4 2 2 2" xfId="42453" xr:uid="{00000000-0005-0000-0000-000071640000}"/>
    <cellStyle name="Normal 5 6 5 4 2 3" xfId="30433" xr:uid="{00000000-0005-0000-0000-000072640000}"/>
    <cellStyle name="Normal 5 6 5 4 3" xfId="8112" xr:uid="{00000000-0005-0000-0000-000073640000}"/>
    <cellStyle name="Normal 5 6 5 4 3 2" xfId="36970" xr:uid="{00000000-0005-0000-0000-000074640000}"/>
    <cellStyle name="Normal 5 6 5 4 3 2 2" xfId="42454" xr:uid="{00000000-0005-0000-0000-000075640000}"/>
    <cellStyle name="Normal 5 6 5 4 3 3" xfId="37949" xr:uid="{00000000-0005-0000-0000-000076640000}"/>
    <cellStyle name="Normal 5 6 5 4 4" xfId="36971" xr:uid="{00000000-0005-0000-0000-000077640000}"/>
    <cellStyle name="Normal 5 6 5 4 4 2" xfId="42455" xr:uid="{00000000-0005-0000-0000-000078640000}"/>
    <cellStyle name="Normal 5 6 5 4 5" xfId="37948" xr:uid="{00000000-0005-0000-0000-000079640000}"/>
    <cellStyle name="Normal 5 6 5 5" xfId="8113" xr:uid="{00000000-0005-0000-0000-00007A640000}"/>
    <cellStyle name="Normal 5 6 5 5 2" xfId="8114" xr:uid="{00000000-0005-0000-0000-00007B640000}"/>
    <cellStyle name="Normal 5 6 5 5 2 2" xfId="36972" xr:uid="{00000000-0005-0000-0000-00007C640000}"/>
    <cellStyle name="Normal 5 6 5 5 2 2 2" xfId="42456" xr:uid="{00000000-0005-0000-0000-00007D640000}"/>
    <cellStyle name="Normal 5 6 5 5 2 3" xfId="37946" xr:uid="{00000000-0005-0000-0000-00007E640000}"/>
    <cellStyle name="Normal 5 6 5 5 3" xfId="8115" xr:uid="{00000000-0005-0000-0000-00007F640000}"/>
    <cellStyle name="Normal 5 6 5 5 3 2" xfId="36973" xr:uid="{00000000-0005-0000-0000-000080640000}"/>
    <cellStyle name="Normal 5 6 5 5 3 2 2" xfId="42457" xr:uid="{00000000-0005-0000-0000-000081640000}"/>
    <cellStyle name="Normal 5 6 5 5 3 3" xfId="30436" xr:uid="{00000000-0005-0000-0000-000082640000}"/>
    <cellStyle name="Normal 5 6 5 5 4" xfId="36974" xr:uid="{00000000-0005-0000-0000-000083640000}"/>
    <cellStyle name="Normal 5 6 5 5 4 2" xfId="42458" xr:uid="{00000000-0005-0000-0000-000084640000}"/>
    <cellStyle name="Normal 5 6 5 5 5" xfId="37944" xr:uid="{00000000-0005-0000-0000-000085640000}"/>
    <cellStyle name="Normal 5 6 5 6" xfId="8116" xr:uid="{00000000-0005-0000-0000-000086640000}"/>
    <cellStyle name="Normal 5 6 5 6 2" xfId="8117" xr:uid="{00000000-0005-0000-0000-000087640000}"/>
    <cellStyle name="Normal 5 6 5 6 2 2" xfId="36975" xr:uid="{00000000-0005-0000-0000-000088640000}"/>
    <cellStyle name="Normal 5 6 5 6 2 2 2" xfId="42459" xr:uid="{00000000-0005-0000-0000-000089640000}"/>
    <cellStyle name="Normal 5 6 5 6 2 3" xfId="30439" xr:uid="{00000000-0005-0000-0000-00008A640000}"/>
    <cellStyle name="Normal 5 6 5 6 3" xfId="8118" xr:uid="{00000000-0005-0000-0000-00008B640000}"/>
    <cellStyle name="Normal 5 6 5 6 3 2" xfId="36976" xr:uid="{00000000-0005-0000-0000-00008C640000}"/>
    <cellStyle name="Normal 5 6 5 6 3 2 2" xfId="42460" xr:uid="{00000000-0005-0000-0000-00008D640000}"/>
    <cellStyle name="Normal 5 6 5 6 3 3" xfId="37943" xr:uid="{00000000-0005-0000-0000-00008E640000}"/>
    <cellStyle name="Normal 5 6 5 6 4" xfId="36977" xr:uid="{00000000-0005-0000-0000-00008F640000}"/>
    <cellStyle name="Normal 5 6 5 6 4 2" xfId="42461" xr:uid="{00000000-0005-0000-0000-000090640000}"/>
    <cellStyle name="Normal 5 6 5 6 5" xfId="37942" xr:uid="{00000000-0005-0000-0000-000091640000}"/>
    <cellStyle name="Normal 5 6 5 7" xfId="8119" xr:uid="{00000000-0005-0000-0000-000092640000}"/>
    <cellStyle name="Normal 5 6 5 7 2" xfId="8120" xr:uid="{00000000-0005-0000-0000-000093640000}"/>
    <cellStyle name="Normal 5 6 5 7 2 2" xfId="36978" xr:uid="{00000000-0005-0000-0000-000094640000}"/>
    <cellStyle name="Normal 5 6 5 7 2 2 2" xfId="42462" xr:uid="{00000000-0005-0000-0000-000095640000}"/>
    <cellStyle name="Normal 5 6 5 7 2 3" xfId="37941" xr:uid="{00000000-0005-0000-0000-000096640000}"/>
    <cellStyle name="Normal 5 6 5 7 3" xfId="8121" xr:uid="{00000000-0005-0000-0000-000097640000}"/>
    <cellStyle name="Normal 5 6 5 7 3 2" xfId="36979" xr:uid="{00000000-0005-0000-0000-000098640000}"/>
    <cellStyle name="Normal 5 6 5 7 3 2 2" xfId="42463" xr:uid="{00000000-0005-0000-0000-000099640000}"/>
    <cellStyle name="Normal 5 6 5 7 3 3" xfId="30445" xr:uid="{00000000-0005-0000-0000-00009A640000}"/>
    <cellStyle name="Normal 5 6 5 7 4" xfId="36980" xr:uid="{00000000-0005-0000-0000-00009B640000}"/>
    <cellStyle name="Normal 5 6 5 7 4 2" xfId="42464" xr:uid="{00000000-0005-0000-0000-00009C640000}"/>
    <cellStyle name="Normal 5 6 5 7 5" xfId="37940" xr:uid="{00000000-0005-0000-0000-00009D640000}"/>
    <cellStyle name="Normal 5 6 5 8" xfId="8122" xr:uid="{00000000-0005-0000-0000-00009E640000}"/>
    <cellStyle name="Normal 5 6 5 8 2" xfId="8123" xr:uid="{00000000-0005-0000-0000-00009F640000}"/>
    <cellStyle name="Normal 5 6 5 8 2 2" xfId="36981" xr:uid="{00000000-0005-0000-0000-0000A0640000}"/>
    <cellStyle name="Normal 5 6 5 8 2 2 2" xfId="42465" xr:uid="{00000000-0005-0000-0000-0000A1640000}"/>
    <cellStyle name="Normal 5 6 5 8 2 3" xfId="30446" xr:uid="{00000000-0005-0000-0000-0000A2640000}"/>
    <cellStyle name="Normal 5 6 5 8 3" xfId="8124" xr:uid="{00000000-0005-0000-0000-0000A3640000}"/>
    <cellStyle name="Normal 5 6 5 8 3 2" xfId="36982" xr:uid="{00000000-0005-0000-0000-0000A4640000}"/>
    <cellStyle name="Normal 5 6 5 8 3 2 2" xfId="42466" xr:uid="{00000000-0005-0000-0000-0000A5640000}"/>
    <cellStyle name="Normal 5 6 5 8 3 3" xfId="37937" xr:uid="{00000000-0005-0000-0000-0000A6640000}"/>
    <cellStyle name="Normal 5 6 5 8 4" xfId="36983" xr:uid="{00000000-0005-0000-0000-0000A7640000}"/>
    <cellStyle name="Normal 5 6 5 8 4 2" xfId="42467" xr:uid="{00000000-0005-0000-0000-0000A8640000}"/>
    <cellStyle name="Normal 5 6 5 8 5" xfId="30448" xr:uid="{00000000-0005-0000-0000-0000A9640000}"/>
    <cellStyle name="Normal 5 6 5 9" xfId="8125" xr:uid="{00000000-0005-0000-0000-0000AA640000}"/>
    <cellStyle name="Normal 5 6 5 9 2" xfId="8126" xr:uid="{00000000-0005-0000-0000-0000AB640000}"/>
    <cellStyle name="Normal 5 6 5 9 2 2" xfId="36984" xr:uid="{00000000-0005-0000-0000-0000AC640000}"/>
    <cellStyle name="Normal 5 6 5 9 2 2 2" xfId="42468" xr:uid="{00000000-0005-0000-0000-0000AD640000}"/>
    <cellStyle name="Normal 5 6 5 9 2 3" xfId="37935" xr:uid="{00000000-0005-0000-0000-0000AE640000}"/>
    <cellStyle name="Normal 5 6 5 9 3" xfId="8127" xr:uid="{00000000-0005-0000-0000-0000AF640000}"/>
    <cellStyle name="Normal 5 6 5 9 3 2" xfId="36985" xr:uid="{00000000-0005-0000-0000-0000B0640000}"/>
    <cellStyle name="Normal 5 6 5 9 3 2 2" xfId="42469" xr:uid="{00000000-0005-0000-0000-0000B1640000}"/>
    <cellStyle name="Normal 5 6 5 9 3 3" xfId="37934" xr:uid="{00000000-0005-0000-0000-0000B2640000}"/>
    <cellStyle name="Normal 5 6 5 9 4" xfId="36986" xr:uid="{00000000-0005-0000-0000-0000B3640000}"/>
    <cellStyle name="Normal 5 6 5 9 4 2" xfId="42470" xr:uid="{00000000-0005-0000-0000-0000B4640000}"/>
    <cellStyle name="Normal 5 6 5 9 5" xfId="30451" xr:uid="{00000000-0005-0000-0000-0000B5640000}"/>
    <cellStyle name="Normal 5 6 6" xfId="8128" xr:uid="{00000000-0005-0000-0000-0000B6640000}"/>
    <cellStyle name="Normal 5 6 6 2" xfId="8129" xr:uid="{00000000-0005-0000-0000-0000B7640000}"/>
    <cellStyle name="Normal 5 6 6 2 2" xfId="36987" xr:uid="{00000000-0005-0000-0000-0000B8640000}"/>
    <cellStyle name="Normal 5 6 6 2 2 2" xfId="42471" xr:uid="{00000000-0005-0000-0000-0000B9640000}"/>
    <cellStyle name="Normal 5 6 6 2 3" xfId="37932" xr:uid="{00000000-0005-0000-0000-0000BA640000}"/>
    <cellStyle name="Normal 5 6 6 3" xfId="8130" xr:uid="{00000000-0005-0000-0000-0000BB640000}"/>
    <cellStyle name="Normal 5 6 6 3 2" xfId="36988" xr:uid="{00000000-0005-0000-0000-0000BC640000}"/>
    <cellStyle name="Normal 5 6 6 3 2 2" xfId="42472" xr:uid="{00000000-0005-0000-0000-0000BD640000}"/>
    <cellStyle name="Normal 5 6 6 3 3" xfId="37931" xr:uid="{00000000-0005-0000-0000-0000BE640000}"/>
    <cellStyle name="Normal 5 6 6 4" xfId="36989" xr:uid="{00000000-0005-0000-0000-0000BF640000}"/>
    <cellStyle name="Normal 5 6 6 4 2" xfId="42473" xr:uid="{00000000-0005-0000-0000-0000C0640000}"/>
    <cellStyle name="Normal 5 6 6 5" xfId="30454" xr:uid="{00000000-0005-0000-0000-0000C1640000}"/>
    <cellStyle name="Normal 5 6 7" xfId="8131" xr:uid="{00000000-0005-0000-0000-0000C2640000}"/>
    <cellStyle name="Normal 5 6 7 2" xfId="8132" xr:uid="{00000000-0005-0000-0000-0000C3640000}"/>
    <cellStyle name="Normal 5 6 7 2 2" xfId="36990" xr:uid="{00000000-0005-0000-0000-0000C4640000}"/>
    <cellStyle name="Normal 5 6 7 2 2 2" xfId="42474" xr:uid="{00000000-0005-0000-0000-0000C5640000}"/>
    <cellStyle name="Normal 5 6 7 2 3" xfId="37929" xr:uid="{00000000-0005-0000-0000-0000C6640000}"/>
    <cellStyle name="Normal 5 6 7 3" xfId="8133" xr:uid="{00000000-0005-0000-0000-0000C7640000}"/>
    <cellStyle name="Normal 5 6 7 3 2" xfId="36991" xr:uid="{00000000-0005-0000-0000-0000C8640000}"/>
    <cellStyle name="Normal 5 6 7 3 2 2" xfId="42475" xr:uid="{00000000-0005-0000-0000-0000C9640000}"/>
    <cellStyle name="Normal 5 6 7 3 3" xfId="37928" xr:uid="{00000000-0005-0000-0000-0000CA640000}"/>
    <cellStyle name="Normal 5 6 7 4" xfId="36992" xr:uid="{00000000-0005-0000-0000-0000CB640000}"/>
    <cellStyle name="Normal 5 6 7 4 2" xfId="42476" xr:uid="{00000000-0005-0000-0000-0000CC640000}"/>
    <cellStyle name="Normal 5 6 7 5" xfId="30457" xr:uid="{00000000-0005-0000-0000-0000CD640000}"/>
    <cellStyle name="Normal 5 6 8" xfId="8134" xr:uid="{00000000-0005-0000-0000-0000CE640000}"/>
    <cellStyle name="Normal 5 6 8 2" xfId="8135" xr:uid="{00000000-0005-0000-0000-0000CF640000}"/>
    <cellStyle name="Normal 5 6 8 2 2" xfId="36993" xr:uid="{00000000-0005-0000-0000-0000D0640000}"/>
    <cellStyle name="Normal 5 6 8 2 2 2" xfId="42477" xr:uid="{00000000-0005-0000-0000-0000D1640000}"/>
    <cellStyle name="Normal 5 6 8 2 3" xfId="37926" xr:uid="{00000000-0005-0000-0000-0000D2640000}"/>
    <cellStyle name="Normal 5 6 8 3" xfId="8136" xr:uid="{00000000-0005-0000-0000-0000D3640000}"/>
    <cellStyle name="Normal 5 6 8 3 2" xfId="36994" xr:uid="{00000000-0005-0000-0000-0000D4640000}"/>
    <cellStyle name="Normal 5 6 8 3 2 2" xfId="42478" xr:uid="{00000000-0005-0000-0000-0000D5640000}"/>
    <cellStyle name="Normal 5 6 8 3 3" xfId="37925" xr:uid="{00000000-0005-0000-0000-0000D6640000}"/>
    <cellStyle name="Normal 5 6 8 4" xfId="36995" xr:uid="{00000000-0005-0000-0000-0000D7640000}"/>
    <cellStyle name="Normal 5 6 8 4 2" xfId="42479" xr:uid="{00000000-0005-0000-0000-0000D8640000}"/>
    <cellStyle name="Normal 5 6 8 5" xfId="30460" xr:uid="{00000000-0005-0000-0000-0000D9640000}"/>
    <cellStyle name="Normal 5 6 9" xfId="8137" xr:uid="{00000000-0005-0000-0000-0000DA640000}"/>
    <cellStyle name="Normal 5 6 9 2" xfId="8138" xr:uid="{00000000-0005-0000-0000-0000DB640000}"/>
    <cellStyle name="Normal 5 6 9 2 2" xfId="36996" xr:uid="{00000000-0005-0000-0000-0000DC640000}"/>
    <cellStyle name="Normal 5 6 9 2 2 2" xfId="42480" xr:uid="{00000000-0005-0000-0000-0000DD640000}"/>
    <cellStyle name="Normal 5 6 9 2 3" xfId="37923" xr:uid="{00000000-0005-0000-0000-0000DE640000}"/>
    <cellStyle name="Normal 5 6 9 3" xfId="8139" xr:uid="{00000000-0005-0000-0000-0000DF640000}"/>
    <cellStyle name="Normal 5 6 9 3 2" xfId="36997" xr:uid="{00000000-0005-0000-0000-0000E0640000}"/>
    <cellStyle name="Normal 5 6 9 3 2 2" xfId="42481" xr:uid="{00000000-0005-0000-0000-0000E1640000}"/>
    <cellStyle name="Normal 5 6 9 3 3" xfId="37922" xr:uid="{00000000-0005-0000-0000-0000E2640000}"/>
    <cellStyle name="Normal 5 6 9 4" xfId="36998" xr:uid="{00000000-0005-0000-0000-0000E3640000}"/>
    <cellStyle name="Normal 5 6 9 4 2" xfId="42482" xr:uid="{00000000-0005-0000-0000-0000E4640000}"/>
    <cellStyle name="Normal 5 6 9 5" xfId="30463" xr:uid="{00000000-0005-0000-0000-0000E5640000}"/>
    <cellStyle name="Normal 5 7" xfId="8140" xr:uid="{00000000-0005-0000-0000-0000E6640000}"/>
    <cellStyle name="Normal 5 7 10" xfId="8141" xr:uid="{00000000-0005-0000-0000-0000E7640000}"/>
    <cellStyle name="Normal 5 7 10 2" xfId="8142" xr:uid="{00000000-0005-0000-0000-0000E8640000}"/>
    <cellStyle name="Normal 5 7 10 2 2" xfId="36999" xr:uid="{00000000-0005-0000-0000-0000E9640000}"/>
    <cellStyle name="Normal 5 7 10 2 2 2" xfId="42483" xr:uid="{00000000-0005-0000-0000-0000EA640000}"/>
    <cellStyle name="Normal 5 7 10 2 3" xfId="30465" xr:uid="{00000000-0005-0000-0000-0000EB640000}"/>
    <cellStyle name="Normal 5 7 10 3" xfId="8143" xr:uid="{00000000-0005-0000-0000-0000EC640000}"/>
    <cellStyle name="Normal 5 7 10 3 2" xfId="37000" xr:uid="{00000000-0005-0000-0000-0000ED640000}"/>
    <cellStyle name="Normal 5 7 10 3 2 2" xfId="42484" xr:uid="{00000000-0005-0000-0000-0000EE640000}"/>
    <cellStyle name="Normal 5 7 10 3 3" xfId="30466" xr:uid="{00000000-0005-0000-0000-0000EF640000}"/>
    <cellStyle name="Normal 5 7 10 4" xfId="37001" xr:uid="{00000000-0005-0000-0000-0000F0640000}"/>
    <cellStyle name="Normal 5 7 10 4 2" xfId="42485" xr:uid="{00000000-0005-0000-0000-0000F1640000}"/>
    <cellStyle name="Normal 5 7 10 5" xfId="30467" xr:uid="{00000000-0005-0000-0000-0000F2640000}"/>
    <cellStyle name="Normal 5 7 11" xfId="8144" xr:uid="{00000000-0005-0000-0000-0000F3640000}"/>
    <cellStyle name="Normal 5 7 11 2" xfId="8145" xr:uid="{00000000-0005-0000-0000-0000F4640000}"/>
    <cellStyle name="Normal 5 7 11 2 2" xfId="37002" xr:uid="{00000000-0005-0000-0000-0000F5640000}"/>
    <cellStyle name="Normal 5 7 11 2 2 2" xfId="42486" xr:uid="{00000000-0005-0000-0000-0000F6640000}"/>
    <cellStyle name="Normal 5 7 11 2 3" xfId="30468" xr:uid="{00000000-0005-0000-0000-0000F7640000}"/>
    <cellStyle name="Normal 5 7 11 3" xfId="8146" xr:uid="{00000000-0005-0000-0000-0000F8640000}"/>
    <cellStyle name="Normal 5 7 11 3 2" xfId="37003" xr:uid="{00000000-0005-0000-0000-0000F9640000}"/>
    <cellStyle name="Normal 5 7 11 3 2 2" xfId="42487" xr:uid="{00000000-0005-0000-0000-0000FA640000}"/>
    <cellStyle name="Normal 5 7 11 3 3" xfId="30469" xr:uid="{00000000-0005-0000-0000-0000FB640000}"/>
    <cellStyle name="Normal 5 7 11 4" xfId="37004" xr:uid="{00000000-0005-0000-0000-0000FC640000}"/>
    <cellStyle name="Normal 5 7 11 4 2" xfId="42488" xr:uid="{00000000-0005-0000-0000-0000FD640000}"/>
    <cellStyle name="Normal 5 7 11 5" xfId="37915" xr:uid="{00000000-0005-0000-0000-0000FE640000}"/>
    <cellStyle name="Normal 5 7 12" xfId="8147" xr:uid="{00000000-0005-0000-0000-0000FF640000}"/>
    <cellStyle name="Normal 5 7 12 2" xfId="8148" xr:uid="{00000000-0005-0000-0000-000000650000}"/>
    <cellStyle name="Normal 5 7 12 2 2" xfId="37005" xr:uid="{00000000-0005-0000-0000-000001650000}"/>
    <cellStyle name="Normal 5 7 12 2 2 2" xfId="42489" xr:uid="{00000000-0005-0000-0000-000002650000}"/>
    <cellStyle name="Normal 5 7 12 2 3" xfId="30470" xr:uid="{00000000-0005-0000-0000-000003650000}"/>
    <cellStyle name="Normal 5 7 12 3" xfId="8149" xr:uid="{00000000-0005-0000-0000-000004650000}"/>
    <cellStyle name="Normal 5 7 12 3 2" xfId="37006" xr:uid="{00000000-0005-0000-0000-000005650000}"/>
    <cellStyle name="Normal 5 7 12 3 2 2" xfId="42490" xr:uid="{00000000-0005-0000-0000-000006650000}"/>
    <cellStyle name="Normal 5 7 12 3 3" xfId="30471" xr:uid="{00000000-0005-0000-0000-000007650000}"/>
    <cellStyle name="Normal 5 7 12 4" xfId="37007" xr:uid="{00000000-0005-0000-0000-000008650000}"/>
    <cellStyle name="Normal 5 7 12 4 2" xfId="42491" xr:uid="{00000000-0005-0000-0000-000009650000}"/>
    <cellStyle name="Normal 5 7 12 5" xfId="30472" xr:uid="{00000000-0005-0000-0000-00000A650000}"/>
    <cellStyle name="Normal 5 7 13" xfId="8150" xr:uid="{00000000-0005-0000-0000-00000B650000}"/>
    <cellStyle name="Normal 5 7 13 2" xfId="8151" xr:uid="{00000000-0005-0000-0000-00000C650000}"/>
    <cellStyle name="Normal 5 7 13 2 2" xfId="37008" xr:uid="{00000000-0005-0000-0000-00000D650000}"/>
    <cellStyle name="Normal 5 7 13 2 2 2" xfId="42492" xr:uid="{00000000-0005-0000-0000-00000E650000}"/>
    <cellStyle name="Normal 5 7 13 2 3" xfId="30473" xr:uid="{00000000-0005-0000-0000-00000F650000}"/>
    <cellStyle name="Normal 5 7 13 3" xfId="8152" xr:uid="{00000000-0005-0000-0000-000010650000}"/>
    <cellStyle name="Normal 5 7 13 3 2" xfId="37009" xr:uid="{00000000-0005-0000-0000-000011650000}"/>
    <cellStyle name="Normal 5 7 13 3 2 2" xfId="42493" xr:uid="{00000000-0005-0000-0000-000012650000}"/>
    <cellStyle name="Normal 5 7 13 3 3" xfId="30474" xr:uid="{00000000-0005-0000-0000-000013650000}"/>
    <cellStyle name="Normal 5 7 13 4" xfId="37010" xr:uid="{00000000-0005-0000-0000-000014650000}"/>
    <cellStyle name="Normal 5 7 13 4 2" xfId="42494" xr:uid="{00000000-0005-0000-0000-000015650000}"/>
    <cellStyle name="Normal 5 7 13 5" xfId="37908" xr:uid="{00000000-0005-0000-0000-000016650000}"/>
    <cellStyle name="Normal 5 7 14" xfId="8153" xr:uid="{00000000-0005-0000-0000-000017650000}"/>
    <cellStyle name="Normal 5 7 14 2" xfId="8154" xr:uid="{00000000-0005-0000-0000-000018650000}"/>
    <cellStyle name="Normal 5 7 14 2 2" xfId="37011" xr:uid="{00000000-0005-0000-0000-000019650000}"/>
    <cellStyle name="Normal 5 7 14 2 2 2" xfId="42495" xr:uid="{00000000-0005-0000-0000-00001A650000}"/>
    <cellStyle name="Normal 5 7 14 2 3" xfId="30475" xr:uid="{00000000-0005-0000-0000-00001B650000}"/>
    <cellStyle name="Normal 5 7 14 3" xfId="8155" xr:uid="{00000000-0005-0000-0000-00001C650000}"/>
    <cellStyle name="Normal 5 7 14 3 2" xfId="37012" xr:uid="{00000000-0005-0000-0000-00001D650000}"/>
    <cellStyle name="Normal 5 7 14 3 2 2" xfId="42496" xr:uid="{00000000-0005-0000-0000-00001E650000}"/>
    <cellStyle name="Normal 5 7 14 3 3" xfId="30476" xr:uid="{00000000-0005-0000-0000-00001F650000}"/>
    <cellStyle name="Normal 5 7 14 4" xfId="37013" xr:uid="{00000000-0005-0000-0000-000020650000}"/>
    <cellStyle name="Normal 5 7 14 4 2" xfId="42497" xr:uid="{00000000-0005-0000-0000-000021650000}"/>
    <cellStyle name="Normal 5 7 14 5" xfId="30477" xr:uid="{00000000-0005-0000-0000-000022650000}"/>
    <cellStyle name="Normal 5 7 15" xfId="8156" xr:uid="{00000000-0005-0000-0000-000023650000}"/>
    <cellStyle name="Normal 5 7 15 2" xfId="8157" xr:uid="{00000000-0005-0000-0000-000024650000}"/>
    <cellStyle name="Normal 5 7 15 2 2" xfId="37014" xr:uid="{00000000-0005-0000-0000-000025650000}"/>
    <cellStyle name="Normal 5 7 15 2 2 2" xfId="42498" xr:uid="{00000000-0005-0000-0000-000026650000}"/>
    <cellStyle name="Normal 5 7 15 2 3" xfId="37904" xr:uid="{00000000-0005-0000-0000-000027650000}"/>
    <cellStyle name="Normal 5 7 15 3" xfId="8158" xr:uid="{00000000-0005-0000-0000-000028650000}"/>
    <cellStyle name="Normal 5 7 15 3 2" xfId="37015" xr:uid="{00000000-0005-0000-0000-000029650000}"/>
    <cellStyle name="Normal 5 7 15 3 2 2" xfId="42499" xr:uid="{00000000-0005-0000-0000-00002A650000}"/>
    <cellStyle name="Normal 5 7 15 3 3" xfId="30480" xr:uid="{00000000-0005-0000-0000-00002B650000}"/>
    <cellStyle name="Normal 5 7 15 4" xfId="37016" xr:uid="{00000000-0005-0000-0000-00002C650000}"/>
    <cellStyle name="Normal 5 7 15 4 2" xfId="42500" xr:uid="{00000000-0005-0000-0000-00002D650000}"/>
    <cellStyle name="Normal 5 7 15 5" xfId="37903" xr:uid="{00000000-0005-0000-0000-00002E650000}"/>
    <cellStyle name="Normal 5 7 16" xfId="8159" xr:uid="{00000000-0005-0000-0000-00002F650000}"/>
    <cellStyle name="Normal 5 7 16 2" xfId="8160" xr:uid="{00000000-0005-0000-0000-000030650000}"/>
    <cellStyle name="Normal 5 7 16 2 2" xfId="37017" xr:uid="{00000000-0005-0000-0000-000031650000}"/>
    <cellStyle name="Normal 5 7 16 2 2 2" xfId="42501" xr:uid="{00000000-0005-0000-0000-000032650000}"/>
    <cellStyle name="Normal 5 7 16 2 3" xfId="30483" xr:uid="{00000000-0005-0000-0000-000033650000}"/>
    <cellStyle name="Normal 5 7 16 3" xfId="8161" xr:uid="{00000000-0005-0000-0000-000034650000}"/>
    <cellStyle name="Normal 5 7 16 3 2" xfId="37018" xr:uid="{00000000-0005-0000-0000-000035650000}"/>
    <cellStyle name="Normal 5 7 16 3 2 2" xfId="42502" xr:uid="{00000000-0005-0000-0000-000036650000}"/>
    <cellStyle name="Normal 5 7 16 3 3" xfId="37902" xr:uid="{00000000-0005-0000-0000-000037650000}"/>
    <cellStyle name="Normal 5 7 16 4" xfId="37019" xr:uid="{00000000-0005-0000-0000-000038650000}"/>
    <cellStyle name="Normal 5 7 16 4 2" xfId="42503" xr:uid="{00000000-0005-0000-0000-000039650000}"/>
    <cellStyle name="Normal 5 7 16 5" xfId="37901" xr:uid="{00000000-0005-0000-0000-00003A650000}"/>
    <cellStyle name="Normal 5 7 17" xfId="8162" xr:uid="{00000000-0005-0000-0000-00003B650000}"/>
    <cellStyle name="Normal 5 7 17 2" xfId="8163" xr:uid="{00000000-0005-0000-0000-00003C650000}"/>
    <cellStyle name="Normal 5 7 17 2 2" xfId="37020" xr:uid="{00000000-0005-0000-0000-00003D650000}"/>
    <cellStyle name="Normal 5 7 17 2 2 2" xfId="42504" xr:uid="{00000000-0005-0000-0000-00003E650000}"/>
    <cellStyle name="Normal 5 7 17 2 3" xfId="37900" xr:uid="{00000000-0005-0000-0000-00003F650000}"/>
    <cellStyle name="Normal 5 7 17 3" xfId="8164" xr:uid="{00000000-0005-0000-0000-000040650000}"/>
    <cellStyle name="Normal 5 7 17 3 2" xfId="37021" xr:uid="{00000000-0005-0000-0000-000041650000}"/>
    <cellStyle name="Normal 5 7 17 3 2 2" xfId="42505" xr:uid="{00000000-0005-0000-0000-000042650000}"/>
    <cellStyle name="Normal 5 7 17 3 3" xfId="30488" xr:uid="{00000000-0005-0000-0000-000043650000}"/>
    <cellStyle name="Normal 5 7 17 4" xfId="37022" xr:uid="{00000000-0005-0000-0000-000044650000}"/>
    <cellStyle name="Normal 5 7 17 4 2" xfId="42506" xr:uid="{00000000-0005-0000-0000-000045650000}"/>
    <cellStyle name="Normal 5 7 17 5" xfId="37899" xr:uid="{00000000-0005-0000-0000-000046650000}"/>
    <cellStyle name="Normal 5 7 18" xfId="8165" xr:uid="{00000000-0005-0000-0000-000047650000}"/>
    <cellStyle name="Normal 5 7 18 2" xfId="8166" xr:uid="{00000000-0005-0000-0000-000048650000}"/>
    <cellStyle name="Normal 5 7 18 2 2" xfId="37023" xr:uid="{00000000-0005-0000-0000-000049650000}"/>
    <cellStyle name="Normal 5 7 18 2 2 2" xfId="42507" xr:uid="{00000000-0005-0000-0000-00004A650000}"/>
    <cellStyle name="Normal 5 7 18 2 3" xfId="30491" xr:uid="{00000000-0005-0000-0000-00004B650000}"/>
    <cellStyle name="Normal 5 7 18 3" xfId="8167" xr:uid="{00000000-0005-0000-0000-00004C650000}"/>
    <cellStyle name="Normal 5 7 18 3 2" xfId="37024" xr:uid="{00000000-0005-0000-0000-00004D650000}"/>
    <cellStyle name="Normal 5 7 18 3 2 2" xfId="42508" xr:uid="{00000000-0005-0000-0000-00004E650000}"/>
    <cellStyle name="Normal 5 7 18 3 3" xfId="37898" xr:uid="{00000000-0005-0000-0000-00004F650000}"/>
    <cellStyle name="Normal 5 7 18 4" xfId="37025" xr:uid="{00000000-0005-0000-0000-000050650000}"/>
    <cellStyle name="Normal 5 7 18 4 2" xfId="42509" xr:uid="{00000000-0005-0000-0000-000051650000}"/>
    <cellStyle name="Normal 5 7 18 5" xfId="37897" xr:uid="{00000000-0005-0000-0000-000052650000}"/>
    <cellStyle name="Normal 5 7 19" xfId="8168" xr:uid="{00000000-0005-0000-0000-000053650000}"/>
    <cellStyle name="Normal 5 7 19 2" xfId="8169" xr:uid="{00000000-0005-0000-0000-000054650000}"/>
    <cellStyle name="Normal 5 7 19 2 2" xfId="37026" xr:uid="{00000000-0005-0000-0000-000055650000}"/>
    <cellStyle name="Normal 5 7 19 2 2 2" xfId="42510" xr:uid="{00000000-0005-0000-0000-000056650000}"/>
    <cellStyle name="Normal 5 7 19 2 3" xfId="37896" xr:uid="{00000000-0005-0000-0000-000057650000}"/>
    <cellStyle name="Normal 5 7 19 3" xfId="8170" xr:uid="{00000000-0005-0000-0000-000058650000}"/>
    <cellStyle name="Normal 5 7 19 3 2" xfId="37027" xr:uid="{00000000-0005-0000-0000-000059650000}"/>
    <cellStyle name="Normal 5 7 19 3 2 2" xfId="42511" xr:uid="{00000000-0005-0000-0000-00005A650000}"/>
    <cellStyle name="Normal 5 7 19 3 3" xfId="30496" xr:uid="{00000000-0005-0000-0000-00005B650000}"/>
    <cellStyle name="Normal 5 7 19 4" xfId="37028" xr:uid="{00000000-0005-0000-0000-00005C650000}"/>
    <cellStyle name="Normal 5 7 19 4 2" xfId="42512" xr:uid="{00000000-0005-0000-0000-00005D650000}"/>
    <cellStyle name="Normal 5 7 19 5" xfId="37895" xr:uid="{00000000-0005-0000-0000-00005E650000}"/>
    <cellStyle name="Normal 5 7 2" xfId="8171" xr:uid="{00000000-0005-0000-0000-00005F650000}"/>
    <cellStyle name="Normal 5 7 2 10" xfId="8172" xr:uid="{00000000-0005-0000-0000-000060650000}"/>
    <cellStyle name="Normal 5 7 2 10 2" xfId="8173" xr:uid="{00000000-0005-0000-0000-000061650000}"/>
    <cellStyle name="Normal 5 7 2 10 2 2" xfId="37029" xr:uid="{00000000-0005-0000-0000-000062650000}"/>
    <cellStyle name="Normal 5 7 2 10 2 2 2" xfId="42513" xr:uid="{00000000-0005-0000-0000-000063650000}"/>
    <cellStyle name="Normal 5 7 2 10 2 3" xfId="30500" xr:uid="{00000000-0005-0000-0000-000064650000}"/>
    <cellStyle name="Normal 5 7 2 10 3" xfId="8174" xr:uid="{00000000-0005-0000-0000-000065650000}"/>
    <cellStyle name="Normal 5 7 2 10 3 2" xfId="37030" xr:uid="{00000000-0005-0000-0000-000066650000}"/>
    <cellStyle name="Normal 5 7 2 10 3 2 2" xfId="42514" xr:uid="{00000000-0005-0000-0000-000067650000}"/>
    <cellStyle name="Normal 5 7 2 10 3 3" xfId="30501" xr:uid="{00000000-0005-0000-0000-000068650000}"/>
    <cellStyle name="Normal 5 7 2 10 4" xfId="37031" xr:uid="{00000000-0005-0000-0000-000069650000}"/>
    <cellStyle name="Normal 5 7 2 10 4 2" xfId="42515" xr:uid="{00000000-0005-0000-0000-00006A650000}"/>
    <cellStyle name="Normal 5 7 2 10 5" xfId="30502" xr:uid="{00000000-0005-0000-0000-00006B650000}"/>
    <cellStyle name="Normal 5 7 2 11" xfId="8175" xr:uid="{00000000-0005-0000-0000-00006C650000}"/>
    <cellStyle name="Normal 5 7 2 11 2" xfId="8176" xr:uid="{00000000-0005-0000-0000-00006D650000}"/>
    <cellStyle name="Normal 5 7 2 11 2 2" xfId="37032" xr:uid="{00000000-0005-0000-0000-00006E650000}"/>
    <cellStyle name="Normal 5 7 2 11 2 2 2" xfId="42516" xr:uid="{00000000-0005-0000-0000-00006F650000}"/>
    <cellStyle name="Normal 5 7 2 11 2 3" xfId="37892" xr:uid="{00000000-0005-0000-0000-000070650000}"/>
    <cellStyle name="Normal 5 7 2 11 3" xfId="8177" xr:uid="{00000000-0005-0000-0000-000071650000}"/>
    <cellStyle name="Normal 5 7 2 11 3 2" xfId="37033" xr:uid="{00000000-0005-0000-0000-000072650000}"/>
    <cellStyle name="Normal 5 7 2 11 3 2 2" xfId="42517" xr:uid="{00000000-0005-0000-0000-000073650000}"/>
    <cellStyle name="Normal 5 7 2 11 3 3" xfId="37891" xr:uid="{00000000-0005-0000-0000-000074650000}"/>
    <cellStyle name="Normal 5 7 2 11 4" xfId="37034" xr:uid="{00000000-0005-0000-0000-000075650000}"/>
    <cellStyle name="Normal 5 7 2 11 4 2" xfId="42518" xr:uid="{00000000-0005-0000-0000-000076650000}"/>
    <cellStyle name="Normal 5 7 2 11 5" xfId="30505" xr:uid="{00000000-0005-0000-0000-000077650000}"/>
    <cellStyle name="Normal 5 7 2 12" xfId="8178" xr:uid="{00000000-0005-0000-0000-000078650000}"/>
    <cellStyle name="Normal 5 7 2 12 2" xfId="8179" xr:uid="{00000000-0005-0000-0000-000079650000}"/>
    <cellStyle name="Normal 5 7 2 12 2 2" xfId="37035" xr:uid="{00000000-0005-0000-0000-00007A650000}"/>
    <cellStyle name="Normal 5 7 2 12 2 2 2" xfId="42519" xr:uid="{00000000-0005-0000-0000-00007B650000}"/>
    <cellStyle name="Normal 5 7 2 12 2 3" xfId="37889" xr:uid="{00000000-0005-0000-0000-00007C650000}"/>
    <cellStyle name="Normal 5 7 2 12 3" xfId="8180" xr:uid="{00000000-0005-0000-0000-00007D650000}"/>
    <cellStyle name="Normal 5 7 2 12 3 2" xfId="37036" xr:uid="{00000000-0005-0000-0000-00007E650000}"/>
    <cellStyle name="Normal 5 7 2 12 3 2 2" xfId="42520" xr:uid="{00000000-0005-0000-0000-00007F650000}"/>
    <cellStyle name="Normal 5 7 2 12 3 3" xfId="37888" xr:uid="{00000000-0005-0000-0000-000080650000}"/>
    <cellStyle name="Normal 5 7 2 12 4" xfId="37037" xr:uid="{00000000-0005-0000-0000-000081650000}"/>
    <cellStyle name="Normal 5 7 2 12 4 2" xfId="42521" xr:uid="{00000000-0005-0000-0000-000082650000}"/>
    <cellStyle name="Normal 5 7 2 12 5" xfId="30508" xr:uid="{00000000-0005-0000-0000-000083650000}"/>
    <cellStyle name="Normal 5 7 2 13" xfId="8181" xr:uid="{00000000-0005-0000-0000-000084650000}"/>
    <cellStyle name="Normal 5 7 2 13 2" xfId="8182" xr:uid="{00000000-0005-0000-0000-000085650000}"/>
    <cellStyle name="Normal 5 7 2 13 2 2" xfId="37038" xr:uid="{00000000-0005-0000-0000-000086650000}"/>
    <cellStyle name="Normal 5 7 2 13 2 2 2" xfId="42522" xr:uid="{00000000-0005-0000-0000-000087650000}"/>
    <cellStyle name="Normal 5 7 2 13 2 3" xfId="37886" xr:uid="{00000000-0005-0000-0000-000088650000}"/>
    <cellStyle name="Normal 5 7 2 13 3" xfId="8183" xr:uid="{00000000-0005-0000-0000-000089650000}"/>
    <cellStyle name="Normal 5 7 2 13 3 2" xfId="37039" xr:uid="{00000000-0005-0000-0000-00008A650000}"/>
    <cellStyle name="Normal 5 7 2 13 3 2 2" xfId="42523" xr:uid="{00000000-0005-0000-0000-00008B650000}"/>
    <cellStyle name="Normal 5 7 2 13 3 3" xfId="37885" xr:uid="{00000000-0005-0000-0000-00008C650000}"/>
    <cellStyle name="Normal 5 7 2 13 4" xfId="37040" xr:uid="{00000000-0005-0000-0000-00008D650000}"/>
    <cellStyle name="Normal 5 7 2 13 4 2" xfId="42524" xr:uid="{00000000-0005-0000-0000-00008E650000}"/>
    <cellStyle name="Normal 5 7 2 13 5" xfId="30511" xr:uid="{00000000-0005-0000-0000-00008F650000}"/>
    <cellStyle name="Normal 5 7 2 14" xfId="8184" xr:uid="{00000000-0005-0000-0000-000090650000}"/>
    <cellStyle name="Normal 5 7 2 14 2" xfId="8185" xr:uid="{00000000-0005-0000-0000-000091650000}"/>
    <cellStyle name="Normal 5 7 2 14 2 2" xfId="37041" xr:uid="{00000000-0005-0000-0000-000092650000}"/>
    <cellStyle name="Normal 5 7 2 14 2 2 2" xfId="42525" xr:uid="{00000000-0005-0000-0000-000093650000}"/>
    <cellStyle name="Normal 5 7 2 14 2 3" xfId="37883" xr:uid="{00000000-0005-0000-0000-000094650000}"/>
    <cellStyle name="Normal 5 7 2 14 3" xfId="8186" xr:uid="{00000000-0005-0000-0000-000095650000}"/>
    <cellStyle name="Normal 5 7 2 14 3 2" xfId="37042" xr:uid="{00000000-0005-0000-0000-000096650000}"/>
    <cellStyle name="Normal 5 7 2 14 3 2 2" xfId="42526" xr:uid="{00000000-0005-0000-0000-000097650000}"/>
    <cellStyle name="Normal 5 7 2 14 3 3" xfId="37882" xr:uid="{00000000-0005-0000-0000-000098650000}"/>
    <cellStyle name="Normal 5 7 2 14 4" xfId="37043" xr:uid="{00000000-0005-0000-0000-000099650000}"/>
    <cellStyle name="Normal 5 7 2 14 4 2" xfId="42527" xr:uid="{00000000-0005-0000-0000-00009A650000}"/>
    <cellStyle name="Normal 5 7 2 14 5" xfId="30514" xr:uid="{00000000-0005-0000-0000-00009B650000}"/>
    <cellStyle name="Normal 5 7 2 15" xfId="8187" xr:uid="{00000000-0005-0000-0000-00009C650000}"/>
    <cellStyle name="Normal 5 7 2 15 2" xfId="8188" xr:uid="{00000000-0005-0000-0000-00009D650000}"/>
    <cellStyle name="Normal 5 7 2 15 2 2" xfId="37044" xr:uid="{00000000-0005-0000-0000-00009E650000}"/>
    <cellStyle name="Normal 5 7 2 15 2 2 2" xfId="42528" xr:uid="{00000000-0005-0000-0000-00009F650000}"/>
    <cellStyle name="Normal 5 7 2 15 2 3" xfId="37880" xr:uid="{00000000-0005-0000-0000-0000A0650000}"/>
    <cellStyle name="Normal 5 7 2 15 3" xfId="8189" xr:uid="{00000000-0005-0000-0000-0000A1650000}"/>
    <cellStyle name="Normal 5 7 2 15 3 2" xfId="37045" xr:uid="{00000000-0005-0000-0000-0000A2650000}"/>
    <cellStyle name="Normal 5 7 2 15 3 2 2" xfId="42529" xr:uid="{00000000-0005-0000-0000-0000A3650000}"/>
    <cellStyle name="Normal 5 7 2 15 3 3" xfId="30517" xr:uid="{00000000-0005-0000-0000-0000A4650000}"/>
    <cellStyle name="Normal 5 7 2 15 4" xfId="37046" xr:uid="{00000000-0005-0000-0000-0000A5650000}"/>
    <cellStyle name="Normal 5 7 2 15 4 2" xfId="42530" xr:uid="{00000000-0005-0000-0000-0000A6650000}"/>
    <cellStyle name="Normal 5 7 2 15 5" xfId="37879" xr:uid="{00000000-0005-0000-0000-0000A7650000}"/>
    <cellStyle name="Normal 5 7 2 16" xfId="8190" xr:uid="{00000000-0005-0000-0000-0000A8650000}"/>
    <cellStyle name="Normal 5 7 2 16 2" xfId="8191" xr:uid="{00000000-0005-0000-0000-0000A9650000}"/>
    <cellStyle name="Normal 5 7 2 16 2 2" xfId="37047" xr:uid="{00000000-0005-0000-0000-0000AA650000}"/>
    <cellStyle name="Normal 5 7 2 16 2 2 2" xfId="42531" xr:uid="{00000000-0005-0000-0000-0000AB650000}"/>
    <cellStyle name="Normal 5 7 2 16 2 3" xfId="37878" xr:uid="{00000000-0005-0000-0000-0000AC650000}"/>
    <cellStyle name="Normal 5 7 2 16 3" xfId="8192" xr:uid="{00000000-0005-0000-0000-0000AD650000}"/>
    <cellStyle name="Normal 5 7 2 16 3 2" xfId="37048" xr:uid="{00000000-0005-0000-0000-0000AE650000}"/>
    <cellStyle name="Normal 5 7 2 16 3 2 2" xfId="42532" xr:uid="{00000000-0005-0000-0000-0000AF650000}"/>
    <cellStyle name="Normal 5 7 2 16 3 3" xfId="37877" xr:uid="{00000000-0005-0000-0000-0000B0650000}"/>
    <cellStyle name="Normal 5 7 2 16 4" xfId="37049" xr:uid="{00000000-0005-0000-0000-0000B1650000}"/>
    <cellStyle name="Normal 5 7 2 16 4 2" xfId="42533" xr:uid="{00000000-0005-0000-0000-0000B2650000}"/>
    <cellStyle name="Normal 5 7 2 16 5" xfId="30521" xr:uid="{00000000-0005-0000-0000-0000B3650000}"/>
    <cellStyle name="Normal 5 7 2 17" xfId="8193" xr:uid="{00000000-0005-0000-0000-0000B4650000}"/>
    <cellStyle name="Normal 5 7 2 17 2" xfId="37050" xr:uid="{00000000-0005-0000-0000-0000B5650000}"/>
    <cellStyle name="Normal 5 7 2 17 2 2" xfId="42534" xr:uid="{00000000-0005-0000-0000-0000B6650000}"/>
    <cellStyle name="Normal 5 7 2 17 3" xfId="30522" xr:uid="{00000000-0005-0000-0000-0000B7650000}"/>
    <cellStyle name="Normal 5 7 2 18" xfId="8194" xr:uid="{00000000-0005-0000-0000-0000B8650000}"/>
    <cellStyle name="Normal 5 7 2 18 2" xfId="37051" xr:uid="{00000000-0005-0000-0000-0000B9650000}"/>
    <cellStyle name="Normal 5 7 2 18 2 2" xfId="42535" xr:uid="{00000000-0005-0000-0000-0000BA650000}"/>
    <cellStyle name="Normal 5 7 2 18 3" xfId="30523" xr:uid="{00000000-0005-0000-0000-0000BB650000}"/>
    <cellStyle name="Normal 5 7 2 19" xfId="37052" xr:uid="{00000000-0005-0000-0000-0000BC650000}"/>
    <cellStyle name="Normal 5 7 2 19 2" xfId="42536" xr:uid="{00000000-0005-0000-0000-0000BD650000}"/>
    <cellStyle name="Normal 5 7 2 2" xfId="8195" xr:uid="{00000000-0005-0000-0000-0000BE650000}"/>
    <cellStyle name="Normal 5 7 2 2 2" xfId="8196" xr:uid="{00000000-0005-0000-0000-0000BF650000}"/>
    <cellStyle name="Normal 5 7 2 2 2 2" xfId="37053" xr:uid="{00000000-0005-0000-0000-0000C0650000}"/>
    <cellStyle name="Normal 5 7 2 2 2 2 2" xfId="42537" xr:uid="{00000000-0005-0000-0000-0000C1650000}"/>
    <cellStyle name="Normal 5 7 2 2 2 3" xfId="30525" xr:uid="{00000000-0005-0000-0000-0000C2650000}"/>
    <cellStyle name="Normal 5 7 2 2 3" xfId="8197" xr:uid="{00000000-0005-0000-0000-0000C3650000}"/>
    <cellStyle name="Normal 5 7 2 2 3 2" xfId="37054" xr:uid="{00000000-0005-0000-0000-0000C4650000}"/>
    <cellStyle name="Normal 5 7 2 2 3 2 2" xfId="42538" xr:uid="{00000000-0005-0000-0000-0000C5650000}"/>
    <cellStyle name="Normal 5 7 2 2 3 3" xfId="37873" xr:uid="{00000000-0005-0000-0000-0000C6650000}"/>
    <cellStyle name="Normal 5 7 2 2 4" xfId="37055" xr:uid="{00000000-0005-0000-0000-0000C7650000}"/>
    <cellStyle name="Normal 5 7 2 2 4 2" xfId="42539" xr:uid="{00000000-0005-0000-0000-0000C8650000}"/>
    <cellStyle name="Normal 5 7 2 2 5" xfId="37872" xr:uid="{00000000-0005-0000-0000-0000C9650000}"/>
    <cellStyle name="Normal 5 7 2 20" xfId="30528" xr:uid="{00000000-0005-0000-0000-0000CA650000}"/>
    <cellStyle name="Normal 5 7 2 3" xfId="8198" xr:uid="{00000000-0005-0000-0000-0000CB650000}"/>
    <cellStyle name="Normal 5 7 2 3 2" xfId="8199" xr:uid="{00000000-0005-0000-0000-0000CC650000}"/>
    <cellStyle name="Normal 5 7 2 3 2 2" xfId="37056" xr:uid="{00000000-0005-0000-0000-0000CD650000}"/>
    <cellStyle name="Normal 5 7 2 3 2 2 2" xfId="42540" xr:uid="{00000000-0005-0000-0000-0000CE650000}"/>
    <cellStyle name="Normal 5 7 2 3 2 3" xfId="30529" xr:uid="{00000000-0005-0000-0000-0000CF650000}"/>
    <cellStyle name="Normal 5 7 2 3 3" xfId="8200" xr:uid="{00000000-0005-0000-0000-0000D0650000}"/>
    <cellStyle name="Normal 5 7 2 3 3 2" xfId="37057" xr:uid="{00000000-0005-0000-0000-0000D1650000}"/>
    <cellStyle name="Normal 5 7 2 3 3 2 2" xfId="42541" xr:uid="{00000000-0005-0000-0000-0000D2650000}"/>
    <cellStyle name="Normal 5 7 2 3 3 3" xfId="30530" xr:uid="{00000000-0005-0000-0000-0000D3650000}"/>
    <cellStyle name="Normal 5 7 2 3 4" xfId="37058" xr:uid="{00000000-0005-0000-0000-0000D4650000}"/>
    <cellStyle name="Normal 5 7 2 3 4 2" xfId="42542" xr:uid="{00000000-0005-0000-0000-0000D5650000}"/>
    <cellStyle name="Normal 5 7 2 3 5" xfId="37868" xr:uid="{00000000-0005-0000-0000-0000D6650000}"/>
    <cellStyle name="Normal 5 7 2 4" xfId="8201" xr:uid="{00000000-0005-0000-0000-0000D7650000}"/>
    <cellStyle name="Normal 5 7 2 4 2" xfId="8202" xr:uid="{00000000-0005-0000-0000-0000D8650000}"/>
    <cellStyle name="Normal 5 7 2 4 2 2" xfId="37059" xr:uid="{00000000-0005-0000-0000-0000D9650000}"/>
    <cellStyle name="Normal 5 7 2 4 2 2 2" xfId="42543" xr:uid="{00000000-0005-0000-0000-0000DA650000}"/>
    <cellStyle name="Normal 5 7 2 4 2 3" xfId="30531" xr:uid="{00000000-0005-0000-0000-0000DB650000}"/>
    <cellStyle name="Normal 5 7 2 4 3" xfId="8203" xr:uid="{00000000-0005-0000-0000-0000DC650000}"/>
    <cellStyle name="Normal 5 7 2 4 3 2" xfId="37060" xr:uid="{00000000-0005-0000-0000-0000DD650000}"/>
    <cellStyle name="Normal 5 7 2 4 3 2 2" xfId="42544" xr:uid="{00000000-0005-0000-0000-0000DE650000}"/>
    <cellStyle name="Normal 5 7 2 4 3 3" xfId="30532" xr:uid="{00000000-0005-0000-0000-0000DF650000}"/>
    <cellStyle name="Normal 5 7 2 4 4" xfId="37061" xr:uid="{00000000-0005-0000-0000-0000E0650000}"/>
    <cellStyle name="Normal 5 7 2 4 4 2" xfId="42545" xr:uid="{00000000-0005-0000-0000-0000E1650000}"/>
    <cellStyle name="Normal 5 7 2 4 5" xfId="30533" xr:uid="{00000000-0005-0000-0000-0000E2650000}"/>
    <cellStyle name="Normal 5 7 2 5" xfId="8204" xr:uid="{00000000-0005-0000-0000-0000E3650000}"/>
    <cellStyle name="Normal 5 7 2 5 2" xfId="8205" xr:uid="{00000000-0005-0000-0000-0000E4650000}"/>
    <cellStyle name="Normal 5 7 2 5 2 2" xfId="37062" xr:uid="{00000000-0005-0000-0000-0000E5650000}"/>
    <cellStyle name="Normal 5 7 2 5 2 2 2" xfId="42546" xr:uid="{00000000-0005-0000-0000-0000E6650000}"/>
    <cellStyle name="Normal 5 7 2 5 2 3" xfId="30534" xr:uid="{00000000-0005-0000-0000-0000E7650000}"/>
    <cellStyle name="Normal 5 7 2 5 3" xfId="8206" xr:uid="{00000000-0005-0000-0000-0000E8650000}"/>
    <cellStyle name="Normal 5 7 2 5 3 2" xfId="37063" xr:uid="{00000000-0005-0000-0000-0000E9650000}"/>
    <cellStyle name="Normal 5 7 2 5 3 2 2" xfId="42547" xr:uid="{00000000-0005-0000-0000-0000EA650000}"/>
    <cellStyle name="Normal 5 7 2 5 3 3" xfId="30535" xr:uid="{00000000-0005-0000-0000-0000EB650000}"/>
    <cellStyle name="Normal 5 7 2 5 4" xfId="37064" xr:uid="{00000000-0005-0000-0000-0000EC650000}"/>
    <cellStyle name="Normal 5 7 2 5 4 2" xfId="42548" xr:uid="{00000000-0005-0000-0000-0000ED650000}"/>
    <cellStyle name="Normal 5 7 2 5 5" xfId="37861" xr:uid="{00000000-0005-0000-0000-0000EE650000}"/>
    <cellStyle name="Normal 5 7 2 6" xfId="8207" xr:uid="{00000000-0005-0000-0000-0000EF650000}"/>
    <cellStyle name="Normal 5 7 2 6 2" xfId="8208" xr:uid="{00000000-0005-0000-0000-0000F0650000}"/>
    <cellStyle name="Normal 5 7 2 6 2 2" xfId="37065" xr:uid="{00000000-0005-0000-0000-0000F1650000}"/>
    <cellStyle name="Normal 5 7 2 6 2 2 2" xfId="42549" xr:uid="{00000000-0005-0000-0000-0000F2650000}"/>
    <cellStyle name="Normal 5 7 2 6 2 3" xfId="30536" xr:uid="{00000000-0005-0000-0000-0000F3650000}"/>
    <cellStyle name="Normal 5 7 2 6 3" xfId="8209" xr:uid="{00000000-0005-0000-0000-0000F4650000}"/>
    <cellStyle name="Normal 5 7 2 6 3 2" xfId="37066" xr:uid="{00000000-0005-0000-0000-0000F5650000}"/>
    <cellStyle name="Normal 5 7 2 6 3 2 2" xfId="42550" xr:uid="{00000000-0005-0000-0000-0000F6650000}"/>
    <cellStyle name="Normal 5 7 2 6 3 3" xfId="30537" xr:uid="{00000000-0005-0000-0000-0000F7650000}"/>
    <cellStyle name="Normal 5 7 2 6 4" xfId="37067" xr:uid="{00000000-0005-0000-0000-0000F8650000}"/>
    <cellStyle name="Normal 5 7 2 6 4 2" xfId="42551" xr:uid="{00000000-0005-0000-0000-0000F9650000}"/>
    <cellStyle name="Normal 5 7 2 6 5" xfId="30538" xr:uid="{00000000-0005-0000-0000-0000FA650000}"/>
    <cellStyle name="Normal 5 7 2 7" xfId="8210" xr:uid="{00000000-0005-0000-0000-0000FB650000}"/>
    <cellStyle name="Normal 5 7 2 7 2" xfId="8211" xr:uid="{00000000-0005-0000-0000-0000FC650000}"/>
    <cellStyle name="Normal 5 7 2 7 2 2" xfId="37068" xr:uid="{00000000-0005-0000-0000-0000FD650000}"/>
    <cellStyle name="Normal 5 7 2 7 2 2 2" xfId="42552" xr:uid="{00000000-0005-0000-0000-0000FE650000}"/>
    <cellStyle name="Normal 5 7 2 7 2 3" xfId="37856" xr:uid="{00000000-0005-0000-0000-0000FF650000}"/>
    <cellStyle name="Normal 5 7 2 7 3" xfId="8212" xr:uid="{00000000-0005-0000-0000-000000660000}"/>
    <cellStyle name="Normal 5 7 2 7 3 2" xfId="37069" xr:uid="{00000000-0005-0000-0000-000001660000}"/>
    <cellStyle name="Normal 5 7 2 7 3 2 2" xfId="42553" xr:uid="{00000000-0005-0000-0000-000002660000}"/>
    <cellStyle name="Normal 5 7 2 7 3 3" xfId="37855" xr:uid="{00000000-0005-0000-0000-000003660000}"/>
    <cellStyle name="Normal 5 7 2 7 4" xfId="37070" xr:uid="{00000000-0005-0000-0000-000004660000}"/>
    <cellStyle name="Normal 5 7 2 7 4 2" xfId="42554" xr:uid="{00000000-0005-0000-0000-000005660000}"/>
    <cellStyle name="Normal 5 7 2 7 5" xfId="30540" xr:uid="{00000000-0005-0000-0000-000006660000}"/>
    <cellStyle name="Normal 5 7 2 8" xfId="8213" xr:uid="{00000000-0005-0000-0000-000007660000}"/>
    <cellStyle name="Normal 5 7 2 8 2" xfId="8214" xr:uid="{00000000-0005-0000-0000-000008660000}"/>
    <cellStyle name="Normal 5 7 2 8 2 2" xfId="37071" xr:uid="{00000000-0005-0000-0000-000009660000}"/>
    <cellStyle name="Normal 5 7 2 8 2 2 2" xfId="42555" xr:uid="{00000000-0005-0000-0000-00000A660000}"/>
    <cellStyle name="Normal 5 7 2 8 2 3" xfId="37853" xr:uid="{00000000-0005-0000-0000-00000B660000}"/>
    <cellStyle name="Normal 5 7 2 8 3" xfId="8215" xr:uid="{00000000-0005-0000-0000-00000C660000}"/>
    <cellStyle name="Normal 5 7 2 8 3 2" xfId="37072" xr:uid="{00000000-0005-0000-0000-00000D660000}"/>
    <cellStyle name="Normal 5 7 2 8 3 2 2" xfId="42556" xr:uid="{00000000-0005-0000-0000-00000E660000}"/>
    <cellStyle name="Normal 5 7 2 8 3 3" xfId="37851" xr:uid="{00000000-0005-0000-0000-00000F660000}"/>
    <cellStyle name="Normal 5 7 2 8 4" xfId="37073" xr:uid="{00000000-0005-0000-0000-000010660000}"/>
    <cellStyle name="Normal 5 7 2 8 4 2" xfId="42557" xr:uid="{00000000-0005-0000-0000-000011660000}"/>
    <cellStyle name="Normal 5 7 2 8 5" xfId="30543" xr:uid="{00000000-0005-0000-0000-000012660000}"/>
    <cellStyle name="Normal 5 7 2 9" xfId="8216" xr:uid="{00000000-0005-0000-0000-000013660000}"/>
    <cellStyle name="Normal 5 7 2 9 2" xfId="8217" xr:uid="{00000000-0005-0000-0000-000014660000}"/>
    <cellStyle name="Normal 5 7 2 9 2 2" xfId="37074" xr:uid="{00000000-0005-0000-0000-000015660000}"/>
    <cellStyle name="Normal 5 7 2 9 2 2 2" xfId="42558" xr:uid="{00000000-0005-0000-0000-000016660000}"/>
    <cellStyle name="Normal 5 7 2 9 2 3" xfId="37849" xr:uid="{00000000-0005-0000-0000-000017660000}"/>
    <cellStyle name="Normal 5 7 2 9 3" xfId="8218" xr:uid="{00000000-0005-0000-0000-000018660000}"/>
    <cellStyle name="Normal 5 7 2 9 3 2" xfId="37075" xr:uid="{00000000-0005-0000-0000-000019660000}"/>
    <cellStyle name="Normal 5 7 2 9 3 2 2" xfId="42559" xr:uid="{00000000-0005-0000-0000-00001A660000}"/>
    <cellStyle name="Normal 5 7 2 9 3 3" xfId="37848" xr:uid="{00000000-0005-0000-0000-00001B660000}"/>
    <cellStyle name="Normal 5 7 2 9 4" xfId="37076" xr:uid="{00000000-0005-0000-0000-00001C660000}"/>
    <cellStyle name="Normal 5 7 2 9 4 2" xfId="42560" xr:uid="{00000000-0005-0000-0000-00001D660000}"/>
    <cellStyle name="Normal 5 7 2 9 5" xfId="30545" xr:uid="{00000000-0005-0000-0000-00001E660000}"/>
    <cellStyle name="Normal 5 7 20" xfId="8219" xr:uid="{00000000-0005-0000-0000-00001F660000}"/>
    <cellStyle name="Normal 5 7 20 2" xfId="8220" xr:uid="{00000000-0005-0000-0000-000020660000}"/>
    <cellStyle name="Normal 5 7 20 2 2" xfId="37077" xr:uid="{00000000-0005-0000-0000-000021660000}"/>
    <cellStyle name="Normal 5 7 20 2 2 2" xfId="42561" xr:uid="{00000000-0005-0000-0000-000022660000}"/>
    <cellStyle name="Normal 5 7 20 2 3" xfId="37845" xr:uid="{00000000-0005-0000-0000-000023660000}"/>
    <cellStyle name="Normal 5 7 20 3" xfId="8221" xr:uid="{00000000-0005-0000-0000-000024660000}"/>
    <cellStyle name="Normal 5 7 20 3 2" xfId="37078" xr:uid="{00000000-0005-0000-0000-000025660000}"/>
    <cellStyle name="Normal 5 7 20 3 2 2" xfId="42562" xr:uid="{00000000-0005-0000-0000-000026660000}"/>
    <cellStyle name="Normal 5 7 20 3 3" xfId="37844" xr:uid="{00000000-0005-0000-0000-000027660000}"/>
    <cellStyle name="Normal 5 7 20 4" xfId="37079" xr:uid="{00000000-0005-0000-0000-000028660000}"/>
    <cellStyle name="Normal 5 7 20 4 2" xfId="42563" xr:uid="{00000000-0005-0000-0000-000029660000}"/>
    <cellStyle name="Normal 5 7 20 5" xfId="30550" xr:uid="{00000000-0005-0000-0000-00002A660000}"/>
    <cellStyle name="Normal 5 7 21" xfId="8222" xr:uid="{00000000-0005-0000-0000-00002B660000}"/>
    <cellStyle name="Normal 5 7 21 2" xfId="37080" xr:uid="{00000000-0005-0000-0000-00002C660000}"/>
    <cellStyle name="Normal 5 7 21 2 2" xfId="42564" xr:uid="{00000000-0005-0000-0000-00002D660000}"/>
    <cellStyle name="Normal 5 7 21 3" xfId="30551" xr:uid="{00000000-0005-0000-0000-00002E660000}"/>
    <cellStyle name="Normal 5 7 22" xfId="8223" xr:uid="{00000000-0005-0000-0000-00002F660000}"/>
    <cellStyle name="Normal 5 7 22 2" xfId="37081" xr:uid="{00000000-0005-0000-0000-000030660000}"/>
    <cellStyle name="Normal 5 7 22 2 2" xfId="42565" xr:uid="{00000000-0005-0000-0000-000031660000}"/>
    <cellStyle name="Normal 5 7 22 3" xfId="30553" xr:uid="{00000000-0005-0000-0000-000032660000}"/>
    <cellStyle name="Normal 5 7 23" xfId="37082" xr:uid="{00000000-0005-0000-0000-000033660000}"/>
    <cellStyle name="Normal 5 7 23 2" xfId="42566" xr:uid="{00000000-0005-0000-0000-000034660000}"/>
    <cellStyle name="Normal 5 7 24" xfId="37841" xr:uid="{00000000-0005-0000-0000-000035660000}"/>
    <cellStyle name="Normal 5 7 3" xfId="8224" xr:uid="{00000000-0005-0000-0000-000036660000}"/>
    <cellStyle name="Normal 5 7 3 10" xfId="8225" xr:uid="{00000000-0005-0000-0000-000037660000}"/>
    <cellStyle name="Normal 5 7 3 10 2" xfId="8226" xr:uid="{00000000-0005-0000-0000-000038660000}"/>
    <cellStyle name="Normal 5 7 3 10 2 2" xfId="37083" xr:uid="{00000000-0005-0000-0000-000039660000}"/>
    <cellStyle name="Normal 5 7 3 10 2 2 2" xfId="42567" xr:uid="{00000000-0005-0000-0000-00003A660000}"/>
    <cellStyle name="Normal 5 7 3 10 2 3" xfId="30554" xr:uid="{00000000-0005-0000-0000-00003B660000}"/>
    <cellStyle name="Normal 5 7 3 10 3" xfId="8227" xr:uid="{00000000-0005-0000-0000-00003C660000}"/>
    <cellStyle name="Normal 5 7 3 10 3 2" xfId="37084" xr:uid="{00000000-0005-0000-0000-00003D660000}"/>
    <cellStyle name="Normal 5 7 3 10 3 2 2" xfId="42568" xr:uid="{00000000-0005-0000-0000-00003E660000}"/>
    <cellStyle name="Normal 5 7 3 10 3 3" xfId="30555" xr:uid="{00000000-0005-0000-0000-00003F660000}"/>
    <cellStyle name="Normal 5 7 3 10 4" xfId="37085" xr:uid="{00000000-0005-0000-0000-000040660000}"/>
    <cellStyle name="Normal 5 7 3 10 4 2" xfId="42569" xr:uid="{00000000-0005-0000-0000-000041660000}"/>
    <cellStyle name="Normal 5 7 3 10 5" xfId="30556" xr:uid="{00000000-0005-0000-0000-000042660000}"/>
    <cellStyle name="Normal 5 7 3 11" xfId="8228" xr:uid="{00000000-0005-0000-0000-000043660000}"/>
    <cellStyle name="Normal 5 7 3 11 2" xfId="8229" xr:uid="{00000000-0005-0000-0000-000044660000}"/>
    <cellStyle name="Normal 5 7 3 11 2 2" xfId="37086" xr:uid="{00000000-0005-0000-0000-000045660000}"/>
    <cellStyle name="Normal 5 7 3 11 2 2 2" xfId="42570" xr:uid="{00000000-0005-0000-0000-000046660000}"/>
    <cellStyle name="Normal 5 7 3 11 2 3" xfId="30557" xr:uid="{00000000-0005-0000-0000-000047660000}"/>
    <cellStyle name="Normal 5 7 3 11 3" xfId="8230" xr:uid="{00000000-0005-0000-0000-000048660000}"/>
    <cellStyle name="Normal 5 7 3 11 3 2" xfId="37087" xr:uid="{00000000-0005-0000-0000-000049660000}"/>
    <cellStyle name="Normal 5 7 3 11 3 2 2" xfId="42571" xr:uid="{00000000-0005-0000-0000-00004A660000}"/>
    <cellStyle name="Normal 5 7 3 11 3 3" xfId="30558" xr:uid="{00000000-0005-0000-0000-00004B660000}"/>
    <cellStyle name="Normal 5 7 3 11 4" xfId="37088" xr:uid="{00000000-0005-0000-0000-00004C660000}"/>
    <cellStyle name="Normal 5 7 3 11 4 2" xfId="42572" xr:uid="{00000000-0005-0000-0000-00004D660000}"/>
    <cellStyle name="Normal 5 7 3 11 5" xfId="37833" xr:uid="{00000000-0005-0000-0000-00004E660000}"/>
    <cellStyle name="Normal 5 7 3 12" xfId="8231" xr:uid="{00000000-0005-0000-0000-00004F660000}"/>
    <cellStyle name="Normal 5 7 3 12 2" xfId="8232" xr:uid="{00000000-0005-0000-0000-000050660000}"/>
    <cellStyle name="Normal 5 7 3 12 2 2" xfId="37089" xr:uid="{00000000-0005-0000-0000-000051660000}"/>
    <cellStyle name="Normal 5 7 3 12 2 2 2" xfId="42573" xr:uid="{00000000-0005-0000-0000-000052660000}"/>
    <cellStyle name="Normal 5 7 3 12 2 3" xfId="30559" xr:uid="{00000000-0005-0000-0000-000053660000}"/>
    <cellStyle name="Normal 5 7 3 12 3" xfId="8233" xr:uid="{00000000-0005-0000-0000-000054660000}"/>
    <cellStyle name="Normal 5 7 3 12 3 2" xfId="37090" xr:uid="{00000000-0005-0000-0000-000055660000}"/>
    <cellStyle name="Normal 5 7 3 12 3 2 2" xfId="42574" xr:uid="{00000000-0005-0000-0000-000056660000}"/>
    <cellStyle name="Normal 5 7 3 12 3 3" xfId="30560" xr:uid="{00000000-0005-0000-0000-000057660000}"/>
    <cellStyle name="Normal 5 7 3 12 4" xfId="37091" xr:uid="{00000000-0005-0000-0000-000058660000}"/>
    <cellStyle name="Normal 5 7 3 12 4 2" xfId="42575" xr:uid="{00000000-0005-0000-0000-000059660000}"/>
    <cellStyle name="Normal 5 7 3 12 5" xfId="30561" xr:uid="{00000000-0005-0000-0000-00005A660000}"/>
    <cellStyle name="Normal 5 7 3 13" xfId="8234" xr:uid="{00000000-0005-0000-0000-00005B660000}"/>
    <cellStyle name="Normal 5 7 3 13 2" xfId="8235" xr:uid="{00000000-0005-0000-0000-00005C660000}"/>
    <cellStyle name="Normal 5 7 3 13 2 2" xfId="37092" xr:uid="{00000000-0005-0000-0000-00005D660000}"/>
    <cellStyle name="Normal 5 7 3 13 2 2 2" xfId="42576" xr:uid="{00000000-0005-0000-0000-00005E660000}"/>
    <cellStyle name="Normal 5 7 3 13 2 3" xfId="30563" xr:uid="{00000000-0005-0000-0000-00005F660000}"/>
    <cellStyle name="Normal 5 7 3 13 3" xfId="8236" xr:uid="{00000000-0005-0000-0000-000060660000}"/>
    <cellStyle name="Normal 5 7 3 13 3 2" xfId="37093" xr:uid="{00000000-0005-0000-0000-000061660000}"/>
    <cellStyle name="Normal 5 7 3 13 3 2 2" xfId="42577" xr:uid="{00000000-0005-0000-0000-000062660000}"/>
    <cellStyle name="Normal 5 7 3 13 3 3" xfId="30564" xr:uid="{00000000-0005-0000-0000-000063660000}"/>
    <cellStyle name="Normal 5 7 3 13 4" xfId="37094" xr:uid="{00000000-0005-0000-0000-000064660000}"/>
    <cellStyle name="Normal 5 7 3 13 4 2" xfId="42578" xr:uid="{00000000-0005-0000-0000-000065660000}"/>
    <cellStyle name="Normal 5 7 3 13 5" xfId="37827" xr:uid="{00000000-0005-0000-0000-000066660000}"/>
    <cellStyle name="Normal 5 7 3 14" xfId="8237" xr:uid="{00000000-0005-0000-0000-000067660000}"/>
    <cellStyle name="Normal 5 7 3 14 2" xfId="8238" xr:uid="{00000000-0005-0000-0000-000068660000}"/>
    <cellStyle name="Normal 5 7 3 14 2 2" xfId="37095" xr:uid="{00000000-0005-0000-0000-000069660000}"/>
    <cellStyle name="Normal 5 7 3 14 2 2 2" xfId="42579" xr:uid="{00000000-0005-0000-0000-00006A660000}"/>
    <cellStyle name="Normal 5 7 3 14 2 3" xfId="30565" xr:uid="{00000000-0005-0000-0000-00006B660000}"/>
    <cellStyle name="Normal 5 7 3 14 3" xfId="8239" xr:uid="{00000000-0005-0000-0000-00006C660000}"/>
    <cellStyle name="Normal 5 7 3 14 3 2" xfId="37096" xr:uid="{00000000-0005-0000-0000-00006D660000}"/>
    <cellStyle name="Normal 5 7 3 14 3 2 2" xfId="42580" xr:uid="{00000000-0005-0000-0000-00006E660000}"/>
    <cellStyle name="Normal 5 7 3 14 3 3" xfId="30566" xr:uid="{00000000-0005-0000-0000-00006F660000}"/>
    <cellStyle name="Normal 5 7 3 14 4" xfId="37097" xr:uid="{00000000-0005-0000-0000-000070660000}"/>
    <cellStyle name="Normal 5 7 3 14 4 2" xfId="42581" xr:uid="{00000000-0005-0000-0000-000071660000}"/>
    <cellStyle name="Normal 5 7 3 14 5" xfId="30567" xr:uid="{00000000-0005-0000-0000-000072660000}"/>
    <cellStyle name="Normal 5 7 3 15" xfId="8240" xr:uid="{00000000-0005-0000-0000-000073660000}"/>
    <cellStyle name="Normal 5 7 3 15 2" xfId="8241" xr:uid="{00000000-0005-0000-0000-000074660000}"/>
    <cellStyle name="Normal 5 7 3 15 2 2" xfId="37098" xr:uid="{00000000-0005-0000-0000-000075660000}"/>
    <cellStyle name="Normal 5 7 3 15 2 2 2" xfId="42582" xr:uid="{00000000-0005-0000-0000-000076660000}"/>
    <cellStyle name="Normal 5 7 3 15 2 3" xfId="30568" xr:uid="{00000000-0005-0000-0000-000077660000}"/>
    <cellStyle name="Normal 5 7 3 15 3" xfId="8242" xr:uid="{00000000-0005-0000-0000-000078660000}"/>
    <cellStyle name="Normal 5 7 3 15 3 2" xfId="37099" xr:uid="{00000000-0005-0000-0000-000079660000}"/>
    <cellStyle name="Normal 5 7 3 15 3 2 2" xfId="42583" xr:uid="{00000000-0005-0000-0000-00007A660000}"/>
    <cellStyle name="Normal 5 7 3 15 3 3" xfId="30569" xr:uid="{00000000-0005-0000-0000-00007B660000}"/>
    <cellStyle name="Normal 5 7 3 15 4" xfId="37100" xr:uid="{00000000-0005-0000-0000-00007C660000}"/>
    <cellStyle name="Normal 5 7 3 15 4 2" xfId="42584" xr:uid="{00000000-0005-0000-0000-00007D660000}"/>
    <cellStyle name="Normal 5 7 3 15 5" xfId="37820" xr:uid="{00000000-0005-0000-0000-00007E660000}"/>
    <cellStyle name="Normal 5 7 3 16" xfId="8243" xr:uid="{00000000-0005-0000-0000-00007F660000}"/>
    <cellStyle name="Normal 5 7 3 16 2" xfId="8244" xr:uid="{00000000-0005-0000-0000-000080660000}"/>
    <cellStyle name="Normal 5 7 3 16 2 2" xfId="37101" xr:uid="{00000000-0005-0000-0000-000081660000}"/>
    <cellStyle name="Normal 5 7 3 16 2 2 2" xfId="42585" xr:uid="{00000000-0005-0000-0000-000082660000}"/>
    <cellStyle name="Normal 5 7 3 16 2 3" xfId="30570" xr:uid="{00000000-0005-0000-0000-000083660000}"/>
    <cellStyle name="Normal 5 7 3 16 3" xfId="8245" xr:uid="{00000000-0005-0000-0000-000084660000}"/>
    <cellStyle name="Normal 5 7 3 16 3 2" xfId="37102" xr:uid="{00000000-0005-0000-0000-000085660000}"/>
    <cellStyle name="Normal 5 7 3 16 3 2 2" xfId="42586" xr:uid="{00000000-0005-0000-0000-000086660000}"/>
    <cellStyle name="Normal 5 7 3 16 3 3" xfId="37818" xr:uid="{00000000-0005-0000-0000-000087660000}"/>
    <cellStyle name="Normal 5 7 3 16 4" xfId="37103" xr:uid="{00000000-0005-0000-0000-000088660000}"/>
    <cellStyle name="Normal 5 7 3 16 4 2" xfId="42587" xr:uid="{00000000-0005-0000-0000-000089660000}"/>
    <cellStyle name="Normal 5 7 3 16 5" xfId="37817" xr:uid="{00000000-0005-0000-0000-00008A660000}"/>
    <cellStyle name="Normal 5 7 3 17" xfId="8246" xr:uid="{00000000-0005-0000-0000-00008B660000}"/>
    <cellStyle name="Normal 5 7 3 17 2" xfId="37104" xr:uid="{00000000-0005-0000-0000-00008C660000}"/>
    <cellStyle name="Normal 5 7 3 17 2 2" xfId="42588" xr:uid="{00000000-0005-0000-0000-00008D660000}"/>
    <cellStyle name="Normal 5 7 3 17 3" xfId="37816" xr:uid="{00000000-0005-0000-0000-00008E660000}"/>
    <cellStyle name="Normal 5 7 3 18" xfId="8247" xr:uid="{00000000-0005-0000-0000-00008F660000}"/>
    <cellStyle name="Normal 5 7 3 18 2" xfId="37105" xr:uid="{00000000-0005-0000-0000-000090660000}"/>
    <cellStyle name="Normal 5 7 3 18 2 2" xfId="42589" xr:uid="{00000000-0005-0000-0000-000091660000}"/>
    <cellStyle name="Normal 5 7 3 18 3" xfId="37815" xr:uid="{00000000-0005-0000-0000-000092660000}"/>
    <cellStyle name="Normal 5 7 3 19" xfId="37106" xr:uid="{00000000-0005-0000-0000-000093660000}"/>
    <cellStyle name="Normal 5 7 3 19 2" xfId="42590" xr:uid="{00000000-0005-0000-0000-000094660000}"/>
    <cellStyle name="Normal 5 7 3 2" xfId="8248" xr:uid="{00000000-0005-0000-0000-000095660000}"/>
    <cellStyle name="Normal 5 7 3 2 2" xfId="8249" xr:uid="{00000000-0005-0000-0000-000096660000}"/>
    <cellStyle name="Normal 5 7 3 2 2 2" xfId="37107" xr:uid="{00000000-0005-0000-0000-000097660000}"/>
    <cellStyle name="Normal 5 7 3 2 2 2 2" xfId="42591" xr:uid="{00000000-0005-0000-0000-000098660000}"/>
    <cellStyle name="Normal 5 7 3 2 2 3" xfId="30576" xr:uid="{00000000-0005-0000-0000-000099660000}"/>
    <cellStyle name="Normal 5 7 3 2 3" xfId="8250" xr:uid="{00000000-0005-0000-0000-00009A660000}"/>
    <cellStyle name="Normal 5 7 3 2 3 2" xfId="37108" xr:uid="{00000000-0005-0000-0000-00009B660000}"/>
    <cellStyle name="Normal 5 7 3 2 3 2 2" xfId="42592" xr:uid="{00000000-0005-0000-0000-00009C660000}"/>
    <cellStyle name="Normal 5 7 3 2 3 3" xfId="30578" xr:uid="{00000000-0005-0000-0000-00009D660000}"/>
    <cellStyle name="Normal 5 7 3 2 4" xfId="37109" xr:uid="{00000000-0005-0000-0000-00009E660000}"/>
    <cellStyle name="Normal 5 7 3 2 4 2" xfId="42593" xr:uid="{00000000-0005-0000-0000-00009F660000}"/>
    <cellStyle name="Normal 5 7 3 2 5" xfId="37813" xr:uid="{00000000-0005-0000-0000-0000A0660000}"/>
    <cellStyle name="Normal 5 7 3 20" xfId="30579" xr:uid="{00000000-0005-0000-0000-0000A1660000}"/>
    <cellStyle name="Normal 5 7 3 3" xfId="8251" xr:uid="{00000000-0005-0000-0000-0000A2660000}"/>
    <cellStyle name="Normal 5 7 3 3 2" xfId="8252" xr:uid="{00000000-0005-0000-0000-0000A3660000}"/>
    <cellStyle name="Normal 5 7 3 3 2 2" xfId="37110" xr:uid="{00000000-0005-0000-0000-0000A4660000}"/>
    <cellStyle name="Normal 5 7 3 3 2 2 2" xfId="42594" xr:uid="{00000000-0005-0000-0000-0000A5660000}"/>
    <cellStyle name="Normal 5 7 3 3 2 3" xfId="37811" xr:uid="{00000000-0005-0000-0000-0000A6660000}"/>
    <cellStyle name="Normal 5 7 3 3 3" xfId="8253" xr:uid="{00000000-0005-0000-0000-0000A7660000}"/>
    <cellStyle name="Normal 5 7 3 3 3 2" xfId="37111" xr:uid="{00000000-0005-0000-0000-0000A8660000}"/>
    <cellStyle name="Normal 5 7 3 3 3 2 2" xfId="42595" xr:uid="{00000000-0005-0000-0000-0000A9660000}"/>
    <cellStyle name="Normal 5 7 3 3 3 3" xfId="37810" xr:uid="{00000000-0005-0000-0000-0000AA660000}"/>
    <cellStyle name="Normal 5 7 3 3 4" xfId="37112" xr:uid="{00000000-0005-0000-0000-0000AB660000}"/>
    <cellStyle name="Normal 5 7 3 3 4 2" xfId="42596" xr:uid="{00000000-0005-0000-0000-0000AC660000}"/>
    <cellStyle name="Normal 5 7 3 3 5" xfId="30582" xr:uid="{00000000-0005-0000-0000-0000AD660000}"/>
    <cellStyle name="Normal 5 7 3 4" xfId="8254" xr:uid="{00000000-0005-0000-0000-0000AE660000}"/>
    <cellStyle name="Normal 5 7 3 4 2" xfId="8255" xr:uid="{00000000-0005-0000-0000-0000AF660000}"/>
    <cellStyle name="Normal 5 7 3 4 2 2" xfId="37113" xr:uid="{00000000-0005-0000-0000-0000B0660000}"/>
    <cellStyle name="Normal 5 7 3 4 2 2 2" xfId="42597" xr:uid="{00000000-0005-0000-0000-0000B1660000}"/>
    <cellStyle name="Normal 5 7 3 4 2 3" xfId="37808" xr:uid="{00000000-0005-0000-0000-0000B2660000}"/>
    <cellStyle name="Normal 5 7 3 4 3" xfId="8256" xr:uid="{00000000-0005-0000-0000-0000B3660000}"/>
    <cellStyle name="Normal 5 7 3 4 3 2" xfId="37114" xr:uid="{00000000-0005-0000-0000-0000B4660000}"/>
    <cellStyle name="Normal 5 7 3 4 3 2 2" xfId="42598" xr:uid="{00000000-0005-0000-0000-0000B5660000}"/>
    <cellStyle name="Normal 5 7 3 4 3 3" xfId="37807" xr:uid="{00000000-0005-0000-0000-0000B6660000}"/>
    <cellStyle name="Normal 5 7 3 4 4" xfId="37115" xr:uid="{00000000-0005-0000-0000-0000B7660000}"/>
    <cellStyle name="Normal 5 7 3 4 4 2" xfId="42599" xr:uid="{00000000-0005-0000-0000-0000B8660000}"/>
    <cellStyle name="Normal 5 7 3 4 5" xfId="30585" xr:uid="{00000000-0005-0000-0000-0000B9660000}"/>
    <cellStyle name="Normal 5 7 3 5" xfId="8257" xr:uid="{00000000-0005-0000-0000-0000BA660000}"/>
    <cellStyle name="Normal 5 7 3 5 2" xfId="8258" xr:uid="{00000000-0005-0000-0000-0000BB660000}"/>
    <cellStyle name="Normal 5 7 3 5 2 2" xfId="37116" xr:uid="{00000000-0005-0000-0000-0000BC660000}"/>
    <cellStyle name="Normal 5 7 3 5 2 2 2" xfId="42600" xr:uid="{00000000-0005-0000-0000-0000BD660000}"/>
    <cellStyle name="Normal 5 7 3 5 2 3" xfId="37805" xr:uid="{00000000-0005-0000-0000-0000BE660000}"/>
    <cellStyle name="Normal 5 7 3 5 3" xfId="8259" xr:uid="{00000000-0005-0000-0000-0000BF660000}"/>
    <cellStyle name="Normal 5 7 3 5 3 2" xfId="37117" xr:uid="{00000000-0005-0000-0000-0000C0660000}"/>
    <cellStyle name="Normal 5 7 3 5 3 2 2" xfId="42601" xr:uid="{00000000-0005-0000-0000-0000C1660000}"/>
    <cellStyle name="Normal 5 7 3 5 3 3" xfId="37804" xr:uid="{00000000-0005-0000-0000-0000C2660000}"/>
    <cellStyle name="Normal 5 7 3 5 4" xfId="37118" xr:uid="{00000000-0005-0000-0000-0000C3660000}"/>
    <cellStyle name="Normal 5 7 3 5 4 2" xfId="42602" xr:uid="{00000000-0005-0000-0000-0000C4660000}"/>
    <cellStyle name="Normal 5 7 3 5 5" xfId="30588" xr:uid="{00000000-0005-0000-0000-0000C5660000}"/>
    <cellStyle name="Normal 5 7 3 6" xfId="8260" xr:uid="{00000000-0005-0000-0000-0000C6660000}"/>
    <cellStyle name="Normal 5 7 3 6 2" xfId="8261" xr:uid="{00000000-0005-0000-0000-0000C7660000}"/>
    <cellStyle name="Normal 5 7 3 6 2 2" xfId="37119" xr:uid="{00000000-0005-0000-0000-0000C8660000}"/>
    <cellStyle name="Normal 5 7 3 6 2 2 2" xfId="42603" xr:uid="{00000000-0005-0000-0000-0000C9660000}"/>
    <cellStyle name="Normal 5 7 3 6 2 3" xfId="37802" xr:uid="{00000000-0005-0000-0000-0000CA660000}"/>
    <cellStyle name="Normal 5 7 3 6 3" xfId="8262" xr:uid="{00000000-0005-0000-0000-0000CB660000}"/>
    <cellStyle name="Normal 5 7 3 6 3 2" xfId="37120" xr:uid="{00000000-0005-0000-0000-0000CC660000}"/>
    <cellStyle name="Normal 5 7 3 6 3 2 2" xfId="42604" xr:uid="{00000000-0005-0000-0000-0000CD660000}"/>
    <cellStyle name="Normal 5 7 3 6 3 3" xfId="37801" xr:uid="{00000000-0005-0000-0000-0000CE660000}"/>
    <cellStyle name="Normal 5 7 3 6 4" xfId="37121" xr:uid="{00000000-0005-0000-0000-0000CF660000}"/>
    <cellStyle name="Normal 5 7 3 6 4 2" xfId="42605" xr:uid="{00000000-0005-0000-0000-0000D0660000}"/>
    <cellStyle name="Normal 5 7 3 6 5" xfId="30591" xr:uid="{00000000-0005-0000-0000-0000D1660000}"/>
    <cellStyle name="Normal 5 7 3 7" xfId="8263" xr:uid="{00000000-0005-0000-0000-0000D2660000}"/>
    <cellStyle name="Normal 5 7 3 7 2" xfId="8264" xr:uid="{00000000-0005-0000-0000-0000D3660000}"/>
    <cellStyle name="Normal 5 7 3 7 2 2" xfId="37122" xr:uid="{00000000-0005-0000-0000-0000D4660000}"/>
    <cellStyle name="Normal 5 7 3 7 2 2 2" xfId="42606" xr:uid="{00000000-0005-0000-0000-0000D5660000}"/>
    <cellStyle name="Normal 5 7 3 7 2 3" xfId="37799" xr:uid="{00000000-0005-0000-0000-0000D6660000}"/>
    <cellStyle name="Normal 5 7 3 7 3" xfId="8265" xr:uid="{00000000-0005-0000-0000-0000D7660000}"/>
    <cellStyle name="Normal 5 7 3 7 3 2" xfId="37123" xr:uid="{00000000-0005-0000-0000-0000D8660000}"/>
    <cellStyle name="Normal 5 7 3 7 3 2 2" xfId="42607" xr:uid="{00000000-0005-0000-0000-0000D9660000}"/>
    <cellStyle name="Normal 5 7 3 7 3 3" xfId="37798" xr:uid="{00000000-0005-0000-0000-0000DA660000}"/>
    <cellStyle name="Normal 5 7 3 7 4" xfId="37124" xr:uid="{00000000-0005-0000-0000-0000DB660000}"/>
    <cellStyle name="Normal 5 7 3 7 4 2" xfId="42608" xr:uid="{00000000-0005-0000-0000-0000DC660000}"/>
    <cellStyle name="Normal 5 7 3 7 5" xfId="30594" xr:uid="{00000000-0005-0000-0000-0000DD660000}"/>
    <cellStyle name="Normal 5 7 3 8" xfId="8266" xr:uid="{00000000-0005-0000-0000-0000DE660000}"/>
    <cellStyle name="Normal 5 7 3 8 2" xfId="8267" xr:uid="{00000000-0005-0000-0000-0000DF660000}"/>
    <cellStyle name="Normal 5 7 3 8 2 2" xfId="37125" xr:uid="{00000000-0005-0000-0000-0000E0660000}"/>
    <cellStyle name="Normal 5 7 3 8 2 2 2" xfId="42609" xr:uid="{00000000-0005-0000-0000-0000E1660000}"/>
    <cellStyle name="Normal 5 7 3 8 2 3" xfId="37796" xr:uid="{00000000-0005-0000-0000-0000E2660000}"/>
    <cellStyle name="Normal 5 7 3 8 3" xfId="8268" xr:uid="{00000000-0005-0000-0000-0000E3660000}"/>
    <cellStyle name="Normal 5 7 3 8 3 2" xfId="37126" xr:uid="{00000000-0005-0000-0000-0000E4660000}"/>
    <cellStyle name="Normal 5 7 3 8 3 2 2" xfId="42610" xr:uid="{00000000-0005-0000-0000-0000E5660000}"/>
    <cellStyle name="Normal 5 7 3 8 3 3" xfId="37795" xr:uid="{00000000-0005-0000-0000-0000E6660000}"/>
    <cellStyle name="Normal 5 7 3 8 4" xfId="37127" xr:uid="{00000000-0005-0000-0000-0000E7660000}"/>
    <cellStyle name="Normal 5 7 3 8 4 2" xfId="42611" xr:uid="{00000000-0005-0000-0000-0000E8660000}"/>
    <cellStyle name="Normal 5 7 3 8 5" xfId="30597" xr:uid="{00000000-0005-0000-0000-0000E9660000}"/>
    <cellStyle name="Normal 5 7 3 9" xfId="8269" xr:uid="{00000000-0005-0000-0000-0000EA660000}"/>
    <cellStyle name="Normal 5 7 3 9 2" xfId="8270" xr:uid="{00000000-0005-0000-0000-0000EB660000}"/>
    <cellStyle name="Normal 5 7 3 9 2 2" xfId="37128" xr:uid="{00000000-0005-0000-0000-0000EC660000}"/>
    <cellStyle name="Normal 5 7 3 9 2 2 2" xfId="42612" xr:uid="{00000000-0005-0000-0000-0000ED660000}"/>
    <cellStyle name="Normal 5 7 3 9 2 3" xfId="37793" xr:uid="{00000000-0005-0000-0000-0000EE660000}"/>
    <cellStyle name="Normal 5 7 3 9 3" xfId="8271" xr:uid="{00000000-0005-0000-0000-0000EF660000}"/>
    <cellStyle name="Normal 5 7 3 9 3 2" xfId="37129" xr:uid="{00000000-0005-0000-0000-0000F0660000}"/>
    <cellStyle name="Normal 5 7 3 9 3 2 2" xfId="42613" xr:uid="{00000000-0005-0000-0000-0000F1660000}"/>
    <cellStyle name="Normal 5 7 3 9 3 3" xfId="37792" xr:uid="{00000000-0005-0000-0000-0000F2660000}"/>
    <cellStyle name="Normal 5 7 3 9 4" xfId="37130" xr:uid="{00000000-0005-0000-0000-0000F3660000}"/>
    <cellStyle name="Normal 5 7 3 9 4 2" xfId="42614" xr:uid="{00000000-0005-0000-0000-0000F4660000}"/>
    <cellStyle name="Normal 5 7 3 9 5" xfId="30600" xr:uid="{00000000-0005-0000-0000-0000F5660000}"/>
    <cellStyle name="Normal 5 7 4" xfId="8272" xr:uid="{00000000-0005-0000-0000-0000F6660000}"/>
    <cellStyle name="Normal 5 7 4 10" xfId="8273" xr:uid="{00000000-0005-0000-0000-0000F7660000}"/>
    <cellStyle name="Normal 5 7 4 10 2" xfId="8274" xr:uid="{00000000-0005-0000-0000-0000F8660000}"/>
    <cellStyle name="Normal 5 7 4 10 2 2" xfId="37131" xr:uid="{00000000-0005-0000-0000-0000F9660000}"/>
    <cellStyle name="Normal 5 7 4 10 2 2 2" xfId="42615" xr:uid="{00000000-0005-0000-0000-0000FA660000}"/>
    <cellStyle name="Normal 5 7 4 10 2 3" xfId="30602" xr:uid="{00000000-0005-0000-0000-0000FB660000}"/>
    <cellStyle name="Normal 5 7 4 10 3" xfId="8275" xr:uid="{00000000-0005-0000-0000-0000FC660000}"/>
    <cellStyle name="Normal 5 7 4 10 3 2" xfId="37132" xr:uid="{00000000-0005-0000-0000-0000FD660000}"/>
    <cellStyle name="Normal 5 7 4 10 3 2 2" xfId="42616" xr:uid="{00000000-0005-0000-0000-0000FE660000}"/>
    <cellStyle name="Normal 5 7 4 10 3 3" xfId="37790" xr:uid="{00000000-0005-0000-0000-0000FF660000}"/>
    <cellStyle name="Normal 5 7 4 10 4" xfId="37133" xr:uid="{00000000-0005-0000-0000-000000670000}"/>
    <cellStyle name="Normal 5 7 4 10 4 2" xfId="42617" xr:uid="{00000000-0005-0000-0000-000001670000}"/>
    <cellStyle name="Normal 5 7 4 10 5" xfId="37789" xr:uid="{00000000-0005-0000-0000-000002670000}"/>
    <cellStyle name="Normal 5 7 4 11" xfId="8276" xr:uid="{00000000-0005-0000-0000-000003670000}"/>
    <cellStyle name="Normal 5 7 4 11 2" xfId="8277" xr:uid="{00000000-0005-0000-0000-000004670000}"/>
    <cellStyle name="Normal 5 7 4 11 2 2" xfId="37134" xr:uid="{00000000-0005-0000-0000-000005670000}"/>
    <cellStyle name="Normal 5 7 4 11 2 2 2" xfId="42618" xr:uid="{00000000-0005-0000-0000-000006670000}"/>
    <cellStyle name="Normal 5 7 4 11 2 3" xfId="37788" xr:uid="{00000000-0005-0000-0000-000007670000}"/>
    <cellStyle name="Normal 5 7 4 11 3" xfId="8278" xr:uid="{00000000-0005-0000-0000-000008670000}"/>
    <cellStyle name="Normal 5 7 4 11 3 2" xfId="37135" xr:uid="{00000000-0005-0000-0000-000009670000}"/>
    <cellStyle name="Normal 5 7 4 11 3 2 2" xfId="42619" xr:uid="{00000000-0005-0000-0000-00000A670000}"/>
    <cellStyle name="Normal 5 7 4 11 3 3" xfId="30607" xr:uid="{00000000-0005-0000-0000-00000B670000}"/>
    <cellStyle name="Normal 5 7 4 11 4" xfId="37136" xr:uid="{00000000-0005-0000-0000-00000C670000}"/>
    <cellStyle name="Normal 5 7 4 11 4 2" xfId="42620" xr:uid="{00000000-0005-0000-0000-00000D670000}"/>
    <cellStyle name="Normal 5 7 4 11 5" xfId="37786" xr:uid="{00000000-0005-0000-0000-00000E670000}"/>
    <cellStyle name="Normal 5 7 4 12" xfId="8279" xr:uid="{00000000-0005-0000-0000-00000F670000}"/>
    <cellStyle name="Normal 5 7 4 12 2" xfId="8280" xr:uid="{00000000-0005-0000-0000-000010670000}"/>
    <cellStyle name="Normal 5 7 4 12 2 2" xfId="37137" xr:uid="{00000000-0005-0000-0000-000011670000}"/>
    <cellStyle name="Normal 5 7 4 12 2 2 2" xfId="42621" xr:uid="{00000000-0005-0000-0000-000012670000}"/>
    <cellStyle name="Normal 5 7 4 12 2 3" xfId="30608" xr:uid="{00000000-0005-0000-0000-000013670000}"/>
    <cellStyle name="Normal 5 7 4 12 3" xfId="8281" xr:uid="{00000000-0005-0000-0000-000014670000}"/>
    <cellStyle name="Normal 5 7 4 12 3 2" xfId="37138" xr:uid="{00000000-0005-0000-0000-000015670000}"/>
    <cellStyle name="Normal 5 7 4 12 3 2 2" xfId="42622" xr:uid="{00000000-0005-0000-0000-000016670000}"/>
    <cellStyle name="Normal 5 7 4 12 3 3" xfId="30609" xr:uid="{00000000-0005-0000-0000-000017670000}"/>
    <cellStyle name="Normal 5 7 4 12 4" xfId="37139" xr:uid="{00000000-0005-0000-0000-000018670000}"/>
    <cellStyle name="Normal 5 7 4 12 4 2" xfId="42623" xr:uid="{00000000-0005-0000-0000-000019670000}"/>
    <cellStyle name="Normal 5 7 4 12 5" xfId="30610" xr:uid="{00000000-0005-0000-0000-00001A670000}"/>
    <cellStyle name="Normal 5 7 4 13" xfId="8282" xr:uid="{00000000-0005-0000-0000-00001B670000}"/>
    <cellStyle name="Normal 5 7 4 13 2" xfId="8283" xr:uid="{00000000-0005-0000-0000-00001C670000}"/>
    <cellStyle name="Normal 5 7 4 13 2 2" xfId="37140" xr:uid="{00000000-0005-0000-0000-00001D670000}"/>
    <cellStyle name="Normal 5 7 4 13 2 2 2" xfId="42624" xr:uid="{00000000-0005-0000-0000-00001E670000}"/>
    <cellStyle name="Normal 5 7 4 13 2 3" xfId="30612" xr:uid="{00000000-0005-0000-0000-00001F670000}"/>
    <cellStyle name="Normal 5 7 4 13 3" xfId="8284" xr:uid="{00000000-0005-0000-0000-000020670000}"/>
    <cellStyle name="Normal 5 7 4 13 3 2" xfId="37141" xr:uid="{00000000-0005-0000-0000-000021670000}"/>
    <cellStyle name="Normal 5 7 4 13 3 2 2" xfId="42625" xr:uid="{00000000-0005-0000-0000-000022670000}"/>
    <cellStyle name="Normal 5 7 4 13 3 3" xfId="30613" xr:uid="{00000000-0005-0000-0000-000023670000}"/>
    <cellStyle name="Normal 5 7 4 13 4" xfId="37142" xr:uid="{00000000-0005-0000-0000-000024670000}"/>
    <cellStyle name="Normal 5 7 4 13 4 2" xfId="42626" xr:uid="{00000000-0005-0000-0000-000025670000}"/>
    <cellStyle name="Normal 5 7 4 13 5" xfId="37780" xr:uid="{00000000-0005-0000-0000-000026670000}"/>
    <cellStyle name="Normal 5 7 4 14" xfId="8285" xr:uid="{00000000-0005-0000-0000-000027670000}"/>
    <cellStyle name="Normal 5 7 4 14 2" xfId="8286" xr:uid="{00000000-0005-0000-0000-000028670000}"/>
    <cellStyle name="Normal 5 7 4 14 2 2" xfId="37143" xr:uid="{00000000-0005-0000-0000-000029670000}"/>
    <cellStyle name="Normal 5 7 4 14 2 2 2" xfId="42627" xr:uid="{00000000-0005-0000-0000-00002A670000}"/>
    <cellStyle name="Normal 5 7 4 14 2 3" xfId="30614" xr:uid="{00000000-0005-0000-0000-00002B670000}"/>
    <cellStyle name="Normal 5 7 4 14 3" xfId="8287" xr:uid="{00000000-0005-0000-0000-00002C670000}"/>
    <cellStyle name="Normal 5 7 4 14 3 2" xfId="37144" xr:uid="{00000000-0005-0000-0000-00002D670000}"/>
    <cellStyle name="Normal 5 7 4 14 3 2 2" xfId="42628" xr:uid="{00000000-0005-0000-0000-00002E670000}"/>
    <cellStyle name="Normal 5 7 4 14 3 3" xfId="30615" xr:uid="{00000000-0005-0000-0000-00002F670000}"/>
    <cellStyle name="Normal 5 7 4 14 4" xfId="37145" xr:uid="{00000000-0005-0000-0000-000030670000}"/>
    <cellStyle name="Normal 5 7 4 14 4 2" xfId="42629" xr:uid="{00000000-0005-0000-0000-000031670000}"/>
    <cellStyle name="Normal 5 7 4 14 5" xfId="30616" xr:uid="{00000000-0005-0000-0000-000032670000}"/>
    <cellStyle name="Normal 5 7 4 15" xfId="8288" xr:uid="{00000000-0005-0000-0000-000033670000}"/>
    <cellStyle name="Normal 5 7 4 15 2" xfId="8289" xr:uid="{00000000-0005-0000-0000-000034670000}"/>
    <cellStyle name="Normal 5 7 4 15 2 2" xfId="37146" xr:uid="{00000000-0005-0000-0000-000035670000}"/>
    <cellStyle name="Normal 5 7 4 15 2 2 2" xfId="42630" xr:uid="{00000000-0005-0000-0000-000036670000}"/>
    <cellStyle name="Normal 5 7 4 15 2 3" xfId="30617" xr:uid="{00000000-0005-0000-0000-000037670000}"/>
    <cellStyle name="Normal 5 7 4 15 3" xfId="8290" xr:uid="{00000000-0005-0000-0000-000038670000}"/>
    <cellStyle name="Normal 5 7 4 15 3 2" xfId="37147" xr:uid="{00000000-0005-0000-0000-000039670000}"/>
    <cellStyle name="Normal 5 7 4 15 3 2 2" xfId="42631" xr:uid="{00000000-0005-0000-0000-00003A670000}"/>
    <cellStyle name="Normal 5 7 4 15 3 3" xfId="30618" xr:uid="{00000000-0005-0000-0000-00003B670000}"/>
    <cellStyle name="Normal 5 7 4 15 4" xfId="37148" xr:uid="{00000000-0005-0000-0000-00003C670000}"/>
    <cellStyle name="Normal 5 7 4 15 4 2" xfId="42632" xr:uid="{00000000-0005-0000-0000-00003D670000}"/>
    <cellStyle name="Normal 5 7 4 15 5" xfId="37773" xr:uid="{00000000-0005-0000-0000-00003E670000}"/>
    <cellStyle name="Normal 5 7 4 16" xfId="8291" xr:uid="{00000000-0005-0000-0000-00003F670000}"/>
    <cellStyle name="Normal 5 7 4 16 2" xfId="8292" xr:uid="{00000000-0005-0000-0000-000040670000}"/>
    <cellStyle name="Normal 5 7 4 16 2 2" xfId="37149" xr:uid="{00000000-0005-0000-0000-000041670000}"/>
    <cellStyle name="Normal 5 7 4 16 2 2 2" xfId="42633" xr:uid="{00000000-0005-0000-0000-000042670000}"/>
    <cellStyle name="Normal 5 7 4 16 2 3" xfId="30619" xr:uid="{00000000-0005-0000-0000-000043670000}"/>
    <cellStyle name="Normal 5 7 4 16 3" xfId="8293" xr:uid="{00000000-0005-0000-0000-000044670000}"/>
    <cellStyle name="Normal 5 7 4 16 3 2" xfId="37150" xr:uid="{00000000-0005-0000-0000-000045670000}"/>
    <cellStyle name="Normal 5 7 4 16 3 2 2" xfId="42634" xr:uid="{00000000-0005-0000-0000-000046670000}"/>
    <cellStyle name="Normal 5 7 4 16 3 3" xfId="37771" xr:uid="{00000000-0005-0000-0000-000047670000}"/>
    <cellStyle name="Normal 5 7 4 16 4" xfId="37151" xr:uid="{00000000-0005-0000-0000-000048670000}"/>
    <cellStyle name="Normal 5 7 4 16 4 2" xfId="42635" xr:uid="{00000000-0005-0000-0000-000049670000}"/>
    <cellStyle name="Normal 5 7 4 16 5" xfId="37770" xr:uid="{00000000-0005-0000-0000-00004A670000}"/>
    <cellStyle name="Normal 5 7 4 17" xfId="8294" xr:uid="{00000000-0005-0000-0000-00004B670000}"/>
    <cellStyle name="Normal 5 7 4 17 2" xfId="37152" xr:uid="{00000000-0005-0000-0000-00004C670000}"/>
    <cellStyle name="Normal 5 7 4 17 2 2" xfId="42636" xr:uid="{00000000-0005-0000-0000-00004D670000}"/>
    <cellStyle name="Normal 5 7 4 17 3" xfId="37769" xr:uid="{00000000-0005-0000-0000-00004E670000}"/>
    <cellStyle name="Normal 5 7 4 18" xfId="8295" xr:uid="{00000000-0005-0000-0000-00004F670000}"/>
    <cellStyle name="Normal 5 7 4 18 2" xfId="37153" xr:uid="{00000000-0005-0000-0000-000050670000}"/>
    <cellStyle name="Normal 5 7 4 18 2 2" xfId="42637" xr:uid="{00000000-0005-0000-0000-000051670000}"/>
    <cellStyle name="Normal 5 7 4 18 3" xfId="37768" xr:uid="{00000000-0005-0000-0000-000052670000}"/>
    <cellStyle name="Normal 5 7 4 19" xfId="37154" xr:uid="{00000000-0005-0000-0000-000053670000}"/>
    <cellStyle name="Normal 5 7 4 19 2" xfId="42638" xr:uid="{00000000-0005-0000-0000-000054670000}"/>
    <cellStyle name="Normal 5 7 4 2" xfId="8296" xr:uid="{00000000-0005-0000-0000-000055670000}"/>
    <cellStyle name="Normal 5 7 4 2 2" xfId="8297" xr:uid="{00000000-0005-0000-0000-000056670000}"/>
    <cellStyle name="Normal 5 7 4 2 2 2" xfId="37155" xr:uid="{00000000-0005-0000-0000-000057670000}"/>
    <cellStyle name="Normal 5 7 4 2 2 2 2" xfId="42639" xr:uid="{00000000-0005-0000-0000-000058670000}"/>
    <cellStyle name="Normal 5 7 4 2 2 3" xfId="30625" xr:uid="{00000000-0005-0000-0000-000059670000}"/>
    <cellStyle name="Normal 5 7 4 2 3" xfId="8298" xr:uid="{00000000-0005-0000-0000-00005A670000}"/>
    <cellStyle name="Normal 5 7 4 2 3 2" xfId="37156" xr:uid="{00000000-0005-0000-0000-00005B670000}"/>
    <cellStyle name="Normal 5 7 4 2 3 2 2" xfId="42640" xr:uid="{00000000-0005-0000-0000-00005C670000}"/>
    <cellStyle name="Normal 5 7 4 2 3 3" xfId="30627" xr:uid="{00000000-0005-0000-0000-00005D670000}"/>
    <cellStyle name="Normal 5 7 4 2 4" xfId="37157" xr:uid="{00000000-0005-0000-0000-00005E670000}"/>
    <cellStyle name="Normal 5 7 4 2 4 2" xfId="42641" xr:uid="{00000000-0005-0000-0000-00005F670000}"/>
    <cellStyle name="Normal 5 7 4 2 5" xfId="37766" xr:uid="{00000000-0005-0000-0000-000060670000}"/>
    <cellStyle name="Normal 5 7 4 20" xfId="30628" xr:uid="{00000000-0005-0000-0000-000061670000}"/>
    <cellStyle name="Normal 5 7 4 3" xfId="8299" xr:uid="{00000000-0005-0000-0000-000062670000}"/>
    <cellStyle name="Normal 5 7 4 3 2" xfId="8300" xr:uid="{00000000-0005-0000-0000-000063670000}"/>
    <cellStyle name="Normal 5 7 4 3 2 2" xfId="37158" xr:uid="{00000000-0005-0000-0000-000064670000}"/>
    <cellStyle name="Normal 5 7 4 3 2 2 2" xfId="42642" xr:uid="{00000000-0005-0000-0000-000065670000}"/>
    <cellStyle name="Normal 5 7 4 3 2 3" xfId="37764" xr:uid="{00000000-0005-0000-0000-000066670000}"/>
    <cellStyle name="Normal 5 7 4 3 3" xfId="8301" xr:uid="{00000000-0005-0000-0000-000067670000}"/>
    <cellStyle name="Normal 5 7 4 3 3 2" xfId="37159" xr:uid="{00000000-0005-0000-0000-000068670000}"/>
    <cellStyle name="Normal 5 7 4 3 3 2 2" xfId="42643" xr:uid="{00000000-0005-0000-0000-000069670000}"/>
    <cellStyle name="Normal 5 7 4 3 3 3" xfId="37763" xr:uid="{00000000-0005-0000-0000-00006A670000}"/>
    <cellStyle name="Normal 5 7 4 3 4" xfId="37160" xr:uid="{00000000-0005-0000-0000-00006B670000}"/>
    <cellStyle name="Normal 5 7 4 3 4 2" xfId="42644" xr:uid="{00000000-0005-0000-0000-00006C670000}"/>
    <cellStyle name="Normal 5 7 4 3 5" xfId="30631" xr:uid="{00000000-0005-0000-0000-00006D670000}"/>
    <cellStyle name="Normal 5 7 4 4" xfId="8302" xr:uid="{00000000-0005-0000-0000-00006E670000}"/>
    <cellStyle name="Normal 5 7 4 4 2" xfId="8303" xr:uid="{00000000-0005-0000-0000-00006F670000}"/>
    <cellStyle name="Normal 5 7 4 4 2 2" xfId="37161" xr:uid="{00000000-0005-0000-0000-000070670000}"/>
    <cellStyle name="Normal 5 7 4 4 2 2 2" xfId="42645" xr:uid="{00000000-0005-0000-0000-000071670000}"/>
    <cellStyle name="Normal 5 7 4 4 2 3" xfId="37761" xr:uid="{00000000-0005-0000-0000-000072670000}"/>
    <cellStyle name="Normal 5 7 4 4 3" xfId="8304" xr:uid="{00000000-0005-0000-0000-000073670000}"/>
    <cellStyle name="Normal 5 7 4 4 3 2" xfId="37162" xr:uid="{00000000-0005-0000-0000-000074670000}"/>
    <cellStyle name="Normal 5 7 4 4 3 2 2" xfId="42646" xr:uid="{00000000-0005-0000-0000-000075670000}"/>
    <cellStyle name="Normal 5 7 4 4 3 3" xfId="37760" xr:uid="{00000000-0005-0000-0000-000076670000}"/>
    <cellStyle name="Normal 5 7 4 4 4" xfId="37163" xr:uid="{00000000-0005-0000-0000-000077670000}"/>
    <cellStyle name="Normal 5 7 4 4 4 2" xfId="42647" xr:uid="{00000000-0005-0000-0000-000078670000}"/>
    <cellStyle name="Normal 5 7 4 4 5" xfId="30634" xr:uid="{00000000-0005-0000-0000-000079670000}"/>
    <cellStyle name="Normal 5 7 4 5" xfId="8305" xr:uid="{00000000-0005-0000-0000-00007A670000}"/>
    <cellStyle name="Normal 5 7 4 5 2" xfId="8306" xr:uid="{00000000-0005-0000-0000-00007B670000}"/>
    <cellStyle name="Normal 5 7 4 5 2 2" xfId="37164" xr:uid="{00000000-0005-0000-0000-00007C670000}"/>
    <cellStyle name="Normal 5 7 4 5 2 2 2" xfId="42648" xr:uid="{00000000-0005-0000-0000-00007D670000}"/>
    <cellStyle name="Normal 5 7 4 5 2 3" xfId="37758" xr:uid="{00000000-0005-0000-0000-00007E670000}"/>
    <cellStyle name="Normal 5 7 4 5 3" xfId="8307" xr:uid="{00000000-0005-0000-0000-00007F670000}"/>
    <cellStyle name="Normal 5 7 4 5 3 2" xfId="37165" xr:uid="{00000000-0005-0000-0000-000080670000}"/>
    <cellStyle name="Normal 5 7 4 5 3 2 2" xfId="42649" xr:uid="{00000000-0005-0000-0000-000081670000}"/>
    <cellStyle name="Normal 5 7 4 5 3 3" xfId="37757" xr:uid="{00000000-0005-0000-0000-000082670000}"/>
    <cellStyle name="Normal 5 7 4 5 4" xfId="37166" xr:uid="{00000000-0005-0000-0000-000083670000}"/>
    <cellStyle name="Normal 5 7 4 5 4 2" xfId="42650" xr:uid="{00000000-0005-0000-0000-000084670000}"/>
    <cellStyle name="Normal 5 7 4 5 5" xfId="30637" xr:uid="{00000000-0005-0000-0000-000085670000}"/>
    <cellStyle name="Normal 5 7 4 6" xfId="8308" xr:uid="{00000000-0005-0000-0000-000086670000}"/>
    <cellStyle name="Normal 5 7 4 6 2" xfId="8309" xr:uid="{00000000-0005-0000-0000-000087670000}"/>
    <cellStyle name="Normal 5 7 4 6 2 2" xfId="37167" xr:uid="{00000000-0005-0000-0000-000088670000}"/>
    <cellStyle name="Normal 5 7 4 6 2 2 2" xfId="42651" xr:uid="{00000000-0005-0000-0000-000089670000}"/>
    <cellStyle name="Normal 5 7 4 6 2 3" xfId="37755" xr:uid="{00000000-0005-0000-0000-00008A670000}"/>
    <cellStyle name="Normal 5 7 4 6 3" xfId="8310" xr:uid="{00000000-0005-0000-0000-00008B670000}"/>
    <cellStyle name="Normal 5 7 4 6 3 2" xfId="37168" xr:uid="{00000000-0005-0000-0000-00008C670000}"/>
    <cellStyle name="Normal 5 7 4 6 3 2 2" xfId="42652" xr:uid="{00000000-0005-0000-0000-00008D670000}"/>
    <cellStyle name="Normal 5 7 4 6 3 3" xfId="37753" xr:uid="{00000000-0005-0000-0000-00008E670000}"/>
    <cellStyle name="Normal 5 7 4 6 4" xfId="37169" xr:uid="{00000000-0005-0000-0000-00008F670000}"/>
    <cellStyle name="Normal 5 7 4 6 4 2" xfId="42653" xr:uid="{00000000-0005-0000-0000-000090670000}"/>
    <cellStyle name="Normal 5 7 4 6 5" xfId="37752" xr:uid="{00000000-0005-0000-0000-000091670000}"/>
    <cellStyle name="Normal 5 7 4 7" xfId="8311" xr:uid="{00000000-0005-0000-0000-000092670000}"/>
    <cellStyle name="Normal 5 7 4 7 2" xfId="8312" xr:uid="{00000000-0005-0000-0000-000093670000}"/>
    <cellStyle name="Normal 5 7 4 7 2 2" xfId="37170" xr:uid="{00000000-0005-0000-0000-000094670000}"/>
    <cellStyle name="Normal 5 7 4 7 2 2 2" xfId="42654" xr:uid="{00000000-0005-0000-0000-000095670000}"/>
    <cellStyle name="Normal 5 7 4 7 2 3" xfId="37750" xr:uid="{00000000-0005-0000-0000-000096670000}"/>
    <cellStyle name="Normal 5 7 4 7 3" xfId="8313" xr:uid="{00000000-0005-0000-0000-000097670000}"/>
    <cellStyle name="Normal 5 7 4 7 3 2" xfId="37171" xr:uid="{00000000-0005-0000-0000-000098670000}"/>
    <cellStyle name="Normal 5 7 4 7 3 2 2" xfId="42655" xr:uid="{00000000-0005-0000-0000-000099670000}"/>
    <cellStyle name="Normal 5 7 4 7 3 3" xfId="30640" xr:uid="{00000000-0005-0000-0000-00009A670000}"/>
    <cellStyle name="Normal 5 7 4 7 4" xfId="37172" xr:uid="{00000000-0005-0000-0000-00009B670000}"/>
    <cellStyle name="Normal 5 7 4 7 4 2" xfId="42656" xr:uid="{00000000-0005-0000-0000-00009C670000}"/>
    <cellStyle name="Normal 5 7 4 7 5" xfId="37748" xr:uid="{00000000-0005-0000-0000-00009D670000}"/>
    <cellStyle name="Normal 5 7 4 8" xfId="8314" xr:uid="{00000000-0005-0000-0000-00009E670000}"/>
    <cellStyle name="Normal 5 7 4 8 2" xfId="8315" xr:uid="{00000000-0005-0000-0000-00009F670000}"/>
    <cellStyle name="Normal 5 7 4 8 2 2" xfId="37173" xr:uid="{00000000-0005-0000-0000-0000A0670000}"/>
    <cellStyle name="Normal 5 7 4 8 2 2 2" xfId="42657" xr:uid="{00000000-0005-0000-0000-0000A1670000}"/>
    <cellStyle name="Normal 5 7 4 8 2 3" xfId="30641" xr:uid="{00000000-0005-0000-0000-0000A2670000}"/>
    <cellStyle name="Normal 5 7 4 8 3" xfId="8316" xr:uid="{00000000-0005-0000-0000-0000A3670000}"/>
    <cellStyle name="Normal 5 7 4 8 3 2" xfId="37174" xr:uid="{00000000-0005-0000-0000-0000A4670000}"/>
    <cellStyle name="Normal 5 7 4 8 3 2 2" xfId="42658" xr:uid="{00000000-0005-0000-0000-0000A5670000}"/>
    <cellStyle name="Normal 5 7 4 8 3 3" xfId="37744" xr:uid="{00000000-0005-0000-0000-0000A6670000}"/>
    <cellStyle name="Normal 5 7 4 8 4" xfId="37175" xr:uid="{00000000-0005-0000-0000-0000A7670000}"/>
    <cellStyle name="Normal 5 7 4 8 4 2" xfId="42659" xr:uid="{00000000-0005-0000-0000-0000A8670000}"/>
    <cellStyle name="Normal 5 7 4 8 5" xfId="37743" xr:uid="{00000000-0005-0000-0000-0000A9670000}"/>
    <cellStyle name="Normal 5 7 4 9" xfId="8317" xr:uid="{00000000-0005-0000-0000-0000AA670000}"/>
    <cellStyle name="Normal 5 7 4 9 2" xfId="8318" xr:uid="{00000000-0005-0000-0000-0000AB670000}"/>
    <cellStyle name="Normal 5 7 4 9 2 2" xfId="37176" xr:uid="{00000000-0005-0000-0000-0000AC670000}"/>
    <cellStyle name="Normal 5 7 4 9 2 2 2" xfId="42660" xr:uid="{00000000-0005-0000-0000-0000AD670000}"/>
    <cellStyle name="Normal 5 7 4 9 2 3" xfId="37741" xr:uid="{00000000-0005-0000-0000-0000AE670000}"/>
    <cellStyle name="Normal 5 7 4 9 3" xfId="8319" xr:uid="{00000000-0005-0000-0000-0000AF670000}"/>
    <cellStyle name="Normal 5 7 4 9 3 2" xfId="37177" xr:uid="{00000000-0005-0000-0000-0000B0670000}"/>
    <cellStyle name="Normal 5 7 4 9 3 2 2" xfId="42661" xr:uid="{00000000-0005-0000-0000-0000B1670000}"/>
    <cellStyle name="Normal 5 7 4 9 3 3" xfId="30643" xr:uid="{00000000-0005-0000-0000-0000B2670000}"/>
    <cellStyle name="Normal 5 7 4 9 4" xfId="37178" xr:uid="{00000000-0005-0000-0000-0000B3670000}"/>
    <cellStyle name="Normal 5 7 4 9 4 2" xfId="42662" xr:uid="{00000000-0005-0000-0000-0000B4670000}"/>
    <cellStyle name="Normal 5 7 4 9 5" xfId="37739" xr:uid="{00000000-0005-0000-0000-0000B5670000}"/>
    <cellStyle name="Normal 5 7 5" xfId="8320" xr:uid="{00000000-0005-0000-0000-0000B6670000}"/>
    <cellStyle name="Normal 5 7 5 10" xfId="8321" xr:uid="{00000000-0005-0000-0000-0000B7670000}"/>
    <cellStyle name="Normal 5 7 5 10 2" xfId="8322" xr:uid="{00000000-0005-0000-0000-0000B8670000}"/>
    <cellStyle name="Normal 5 7 5 10 2 2" xfId="37179" xr:uid="{00000000-0005-0000-0000-0000B9670000}"/>
    <cellStyle name="Normal 5 7 5 10 2 2 2" xfId="42663" xr:uid="{00000000-0005-0000-0000-0000BA670000}"/>
    <cellStyle name="Normal 5 7 5 10 2 3" xfId="30644" xr:uid="{00000000-0005-0000-0000-0000BB670000}"/>
    <cellStyle name="Normal 5 7 5 10 3" xfId="8323" xr:uid="{00000000-0005-0000-0000-0000BC670000}"/>
    <cellStyle name="Normal 5 7 5 10 3 2" xfId="37180" xr:uid="{00000000-0005-0000-0000-0000BD670000}"/>
    <cellStyle name="Normal 5 7 5 10 3 2 2" xfId="42664" xr:uid="{00000000-0005-0000-0000-0000BE670000}"/>
    <cellStyle name="Normal 5 7 5 10 3 3" xfId="30645" xr:uid="{00000000-0005-0000-0000-0000BF670000}"/>
    <cellStyle name="Normal 5 7 5 10 4" xfId="37181" xr:uid="{00000000-0005-0000-0000-0000C0670000}"/>
    <cellStyle name="Normal 5 7 5 10 4 2" xfId="42665" xr:uid="{00000000-0005-0000-0000-0000C1670000}"/>
    <cellStyle name="Normal 5 7 5 10 5" xfId="30646" xr:uid="{00000000-0005-0000-0000-0000C2670000}"/>
    <cellStyle name="Normal 5 7 5 11" xfId="8324" xr:uid="{00000000-0005-0000-0000-0000C3670000}"/>
    <cellStyle name="Normal 5 7 5 11 2" xfId="8325" xr:uid="{00000000-0005-0000-0000-0000C4670000}"/>
    <cellStyle name="Normal 5 7 5 11 2 2" xfId="37182" xr:uid="{00000000-0005-0000-0000-0000C5670000}"/>
    <cellStyle name="Normal 5 7 5 11 2 2 2" xfId="42666" xr:uid="{00000000-0005-0000-0000-0000C6670000}"/>
    <cellStyle name="Normal 5 7 5 11 2 3" xfId="37734" xr:uid="{00000000-0005-0000-0000-0000C7670000}"/>
    <cellStyle name="Normal 5 7 5 11 3" xfId="8326" xr:uid="{00000000-0005-0000-0000-0000C8670000}"/>
    <cellStyle name="Normal 5 7 5 11 3 2" xfId="37183" xr:uid="{00000000-0005-0000-0000-0000C9670000}"/>
    <cellStyle name="Normal 5 7 5 11 3 2 2" xfId="42667" xr:uid="{00000000-0005-0000-0000-0000CA670000}"/>
    <cellStyle name="Normal 5 7 5 11 3 3" xfId="37732" xr:uid="{00000000-0005-0000-0000-0000CB670000}"/>
    <cellStyle name="Normal 5 7 5 11 4" xfId="37184" xr:uid="{00000000-0005-0000-0000-0000CC670000}"/>
    <cellStyle name="Normal 5 7 5 11 4 2" xfId="42668" xr:uid="{00000000-0005-0000-0000-0000CD670000}"/>
    <cellStyle name="Normal 5 7 5 11 5" xfId="30649" xr:uid="{00000000-0005-0000-0000-0000CE670000}"/>
    <cellStyle name="Normal 5 7 5 12" xfId="8327" xr:uid="{00000000-0005-0000-0000-0000CF670000}"/>
    <cellStyle name="Normal 5 7 5 12 2" xfId="8328" xr:uid="{00000000-0005-0000-0000-0000D0670000}"/>
    <cellStyle name="Normal 5 7 5 12 2 2" xfId="37185" xr:uid="{00000000-0005-0000-0000-0000D1670000}"/>
    <cellStyle name="Normal 5 7 5 12 2 2 2" xfId="42669" xr:uid="{00000000-0005-0000-0000-0000D2670000}"/>
    <cellStyle name="Normal 5 7 5 12 2 3" xfId="37730" xr:uid="{00000000-0005-0000-0000-0000D3670000}"/>
    <cellStyle name="Normal 5 7 5 12 3" xfId="8329" xr:uid="{00000000-0005-0000-0000-0000D4670000}"/>
    <cellStyle name="Normal 5 7 5 12 3 2" xfId="37186" xr:uid="{00000000-0005-0000-0000-0000D5670000}"/>
    <cellStyle name="Normal 5 7 5 12 3 2 2" xfId="42670" xr:uid="{00000000-0005-0000-0000-0000D6670000}"/>
    <cellStyle name="Normal 5 7 5 12 3 3" xfId="37729" xr:uid="{00000000-0005-0000-0000-0000D7670000}"/>
    <cellStyle name="Normal 5 7 5 12 4" xfId="37187" xr:uid="{00000000-0005-0000-0000-0000D8670000}"/>
    <cellStyle name="Normal 5 7 5 12 4 2" xfId="42671" xr:uid="{00000000-0005-0000-0000-0000D9670000}"/>
    <cellStyle name="Normal 5 7 5 12 5" xfId="30652" xr:uid="{00000000-0005-0000-0000-0000DA670000}"/>
    <cellStyle name="Normal 5 7 5 13" xfId="8330" xr:uid="{00000000-0005-0000-0000-0000DB670000}"/>
    <cellStyle name="Normal 5 7 5 13 2" xfId="8331" xr:uid="{00000000-0005-0000-0000-0000DC670000}"/>
    <cellStyle name="Normal 5 7 5 13 2 2" xfId="37188" xr:uid="{00000000-0005-0000-0000-0000DD670000}"/>
    <cellStyle name="Normal 5 7 5 13 2 2 2" xfId="42672" xr:uid="{00000000-0005-0000-0000-0000DE670000}"/>
    <cellStyle name="Normal 5 7 5 13 2 3" xfId="37727" xr:uid="{00000000-0005-0000-0000-0000DF670000}"/>
    <cellStyle name="Normal 5 7 5 13 3" xfId="8332" xr:uid="{00000000-0005-0000-0000-0000E0670000}"/>
    <cellStyle name="Normal 5 7 5 13 3 2" xfId="37189" xr:uid="{00000000-0005-0000-0000-0000E1670000}"/>
    <cellStyle name="Normal 5 7 5 13 3 2 2" xfId="42673" xr:uid="{00000000-0005-0000-0000-0000E2670000}"/>
    <cellStyle name="Normal 5 7 5 13 3 3" xfId="37726" xr:uid="{00000000-0005-0000-0000-0000E3670000}"/>
    <cellStyle name="Normal 5 7 5 13 4" xfId="37190" xr:uid="{00000000-0005-0000-0000-0000E4670000}"/>
    <cellStyle name="Normal 5 7 5 13 4 2" xfId="42674" xr:uid="{00000000-0005-0000-0000-0000E5670000}"/>
    <cellStyle name="Normal 5 7 5 13 5" xfId="30655" xr:uid="{00000000-0005-0000-0000-0000E6670000}"/>
    <cellStyle name="Normal 5 7 5 14" xfId="8333" xr:uid="{00000000-0005-0000-0000-0000E7670000}"/>
    <cellStyle name="Normal 5 7 5 14 2" xfId="8334" xr:uid="{00000000-0005-0000-0000-0000E8670000}"/>
    <cellStyle name="Normal 5 7 5 14 2 2" xfId="37191" xr:uid="{00000000-0005-0000-0000-0000E9670000}"/>
    <cellStyle name="Normal 5 7 5 14 2 2 2" xfId="42675" xr:uid="{00000000-0005-0000-0000-0000EA670000}"/>
    <cellStyle name="Normal 5 7 5 14 2 3" xfId="37724" xr:uid="{00000000-0005-0000-0000-0000EB670000}"/>
    <cellStyle name="Normal 5 7 5 14 3" xfId="8335" xr:uid="{00000000-0005-0000-0000-0000EC670000}"/>
    <cellStyle name="Normal 5 7 5 14 3 2" xfId="37192" xr:uid="{00000000-0005-0000-0000-0000ED670000}"/>
    <cellStyle name="Normal 5 7 5 14 3 2 2" xfId="42676" xr:uid="{00000000-0005-0000-0000-0000EE670000}"/>
    <cellStyle name="Normal 5 7 5 14 3 3" xfId="37723" xr:uid="{00000000-0005-0000-0000-0000EF670000}"/>
    <cellStyle name="Normal 5 7 5 14 4" xfId="37193" xr:uid="{00000000-0005-0000-0000-0000F0670000}"/>
    <cellStyle name="Normal 5 7 5 14 4 2" xfId="42677" xr:uid="{00000000-0005-0000-0000-0000F1670000}"/>
    <cellStyle name="Normal 5 7 5 14 5" xfId="30657" xr:uid="{00000000-0005-0000-0000-0000F2670000}"/>
    <cellStyle name="Normal 5 7 5 15" xfId="8336" xr:uid="{00000000-0005-0000-0000-0000F3670000}"/>
    <cellStyle name="Normal 5 7 5 15 2" xfId="8337" xr:uid="{00000000-0005-0000-0000-0000F4670000}"/>
    <cellStyle name="Normal 5 7 5 15 2 2" xfId="37194" xr:uid="{00000000-0005-0000-0000-0000F5670000}"/>
    <cellStyle name="Normal 5 7 5 15 2 2 2" xfId="42678" xr:uid="{00000000-0005-0000-0000-0000F6670000}"/>
    <cellStyle name="Normal 5 7 5 15 2 3" xfId="37721" xr:uid="{00000000-0005-0000-0000-0000F7670000}"/>
    <cellStyle name="Normal 5 7 5 15 3" xfId="8338" xr:uid="{00000000-0005-0000-0000-0000F8670000}"/>
    <cellStyle name="Normal 5 7 5 15 3 2" xfId="37195" xr:uid="{00000000-0005-0000-0000-0000F9670000}"/>
    <cellStyle name="Normal 5 7 5 15 3 2 2" xfId="42679" xr:uid="{00000000-0005-0000-0000-0000FA670000}"/>
    <cellStyle name="Normal 5 7 5 15 3 3" xfId="37719" xr:uid="{00000000-0005-0000-0000-0000FB670000}"/>
    <cellStyle name="Normal 5 7 5 15 4" xfId="37196" xr:uid="{00000000-0005-0000-0000-0000FC670000}"/>
    <cellStyle name="Normal 5 7 5 15 4 2" xfId="42680" xr:uid="{00000000-0005-0000-0000-0000FD670000}"/>
    <cellStyle name="Normal 5 7 5 15 5" xfId="30660" xr:uid="{00000000-0005-0000-0000-0000FE670000}"/>
    <cellStyle name="Normal 5 7 5 16" xfId="8339" xr:uid="{00000000-0005-0000-0000-0000FF670000}"/>
    <cellStyle name="Normal 5 7 5 16 2" xfId="8340" xr:uid="{00000000-0005-0000-0000-000000680000}"/>
    <cellStyle name="Normal 5 7 5 16 2 2" xfId="37197" xr:uid="{00000000-0005-0000-0000-000001680000}"/>
    <cellStyle name="Normal 5 7 5 16 2 2 2" xfId="42681" xr:uid="{00000000-0005-0000-0000-000002680000}"/>
    <cellStyle name="Normal 5 7 5 16 2 3" xfId="37717" xr:uid="{00000000-0005-0000-0000-000003680000}"/>
    <cellStyle name="Normal 5 7 5 16 3" xfId="8341" xr:uid="{00000000-0005-0000-0000-000004680000}"/>
    <cellStyle name="Normal 5 7 5 16 3 2" xfId="37198" xr:uid="{00000000-0005-0000-0000-000005680000}"/>
    <cellStyle name="Normal 5 7 5 16 3 2 2" xfId="42682" xr:uid="{00000000-0005-0000-0000-000006680000}"/>
    <cellStyle name="Normal 5 7 5 16 3 3" xfId="37716" xr:uid="{00000000-0005-0000-0000-000007680000}"/>
    <cellStyle name="Normal 5 7 5 16 4" xfId="37199" xr:uid="{00000000-0005-0000-0000-000008680000}"/>
    <cellStyle name="Normal 5 7 5 16 4 2" xfId="42683" xr:uid="{00000000-0005-0000-0000-000009680000}"/>
    <cellStyle name="Normal 5 7 5 16 5" xfId="30662" xr:uid="{00000000-0005-0000-0000-00000A680000}"/>
    <cellStyle name="Normal 5 7 5 17" xfId="8342" xr:uid="{00000000-0005-0000-0000-00000B680000}"/>
    <cellStyle name="Normal 5 7 5 17 2" xfId="37200" xr:uid="{00000000-0005-0000-0000-00000C680000}"/>
    <cellStyle name="Normal 5 7 5 17 2 2" xfId="42684" xr:uid="{00000000-0005-0000-0000-00000D680000}"/>
    <cellStyle name="Normal 5 7 5 17 3" xfId="30664" xr:uid="{00000000-0005-0000-0000-00000E680000}"/>
    <cellStyle name="Normal 5 7 5 18" xfId="8343" xr:uid="{00000000-0005-0000-0000-00000F680000}"/>
    <cellStyle name="Normal 5 7 5 18 2" xfId="37201" xr:uid="{00000000-0005-0000-0000-000010680000}"/>
    <cellStyle name="Normal 5 7 5 18 2 2" xfId="42685" xr:uid="{00000000-0005-0000-0000-000011680000}"/>
    <cellStyle name="Normal 5 7 5 18 3" xfId="30665" xr:uid="{00000000-0005-0000-0000-000012680000}"/>
    <cellStyle name="Normal 5 7 5 19" xfId="37202" xr:uid="{00000000-0005-0000-0000-000013680000}"/>
    <cellStyle name="Normal 5 7 5 19 2" xfId="42686" xr:uid="{00000000-0005-0000-0000-000014680000}"/>
    <cellStyle name="Normal 5 7 5 2" xfId="8344" xr:uid="{00000000-0005-0000-0000-000015680000}"/>
    <cellStyle name="Normal 5 7 5 2 2" xfId="8345" xr:uid="{00000000-0005-0000-0000-000016680000}"/>
    <cellStyle name="Normal 5 7 5 2 2 2" xfId="37203" xr:uid="{00000000-0005-0000-0000-000017680000}"/>
    <cellStyle name="Normal 5 7 5 2 2 2 2" xfId="42687" xr:uid="{00000000-0005-0000-0000-000018680000}"/>
    <cellStyle name="Normal 5 7 5 2 2 3" xfId="37712" xr:uid="{00000000-0005-0000-0000-000019680000}"/>
    <cellStyle name="Normal 5 7 5 2 3" xfId="8346" xr:uid="{00000000-0005-0000-0000-00001A680000}"/>
    <cellStyle name="Normal 5 7 5 2 3 2" xfId="37204" xr:uid="{00000000-0005-0000-0000-00001B680000}"/>
    <cellStyle name="Normal 5 7 5 2 3 2 2" xfId="42688" xr:uid="{00000000-0005-0000-0000-00001C680000}"/>
    <cellStyle name="Normal 5 7 5 2 3 3" xfId="30667" xr:uid="{00000000-0005-0000-0000-00001D680000}"/>
    <cellStyle name="Normal 5 7 5 2 4" xfId="37205" xr:uid="{00000000-0005-0000-0000-00001E680000}"/>
    <cellStyle name="Normal 5 7 5 2 4 2" xfId="42689" xr:uid="{00000000-0005-0000-0000-00001F680000}"/>
    <cellStyle name="Normal 5 7 5 2 5" xfId="37710" xr:uid="{00000000-0005-0000-0000-000020680000}"/>
    <cellStyle name="Normal 5 7 5 20" xfId="37709" xr:uid="{00000000-0005-0000-0000-000021680000}"/>
    <cellStyle name="Normal 5 7 5 3" xfId="8347" xr:uid="{00000000-0005-0000-0000-000022680000}"/>
    <cellStyle name="Normal 5 7 5 3 2" xfId="8348" xr:uid="{00000000-0005-0000-0000-000023680000}"/>
    <cellStyle name="Normal 5 7 5 3 2 2" xfId="37206" xr:uid="{00000000-0005-0000-0000-000024680000}"/>
    <cellStyle name="Normal 5 7 5 3 2 2 2" xfId="42690" xr:uid="{00000000-0005-0000-0000-000025680000}"/>
    <cellStyle name="Normal 5 7 5 3 2 3" xfId="30670" xr:uid="{00000000-0005-0000-0000-000026680000}"/>
    <cellStyle name="Normal 5 7 5 3 3" xfId="8349" xr:uid="{00000000-0005-0000-0000-000027680000}"/>
    <cellStyle name="Normal 5 7 5 3 3 2" xfId="37207" xr:uid="{00000000-0005-0000-0000-000028680000}"/>
    <cellStyle name="Normal 5 7 5 3 3 2 2" xfId="42691" xr:uid="{00000000-0005-0000-0000-000029680000}"/>
    <cellStyle name="Normal 5 7 5 3 3 3" xfId="30671" xr:uid="{00000000-0005-0000-0000-00002A680000}"/>
    <cellStyle name="Normal 5 7 5 3 4" xfId="37208" xr:uid="{00000000-0005-0000-0000-00002B680000}"/>
    <cellStyle name="Normal 5 7 5 3 4 2" xfId="42692" xr:uid="{00000000-0005-0000-0000-00002C680000}"/>
    <cellStyle name="Normal 5 7 5 3 5" xfId="30672" xr:uid="{00000000-0005-0000-0000-00002D680000}"/>
    <cellStyle name="Normal 5 7 5 4" xfId="8350" xr:uid="{00000000-0005-0000-0000-00002E680000}"/>
    <cellStyle name="Normal 5 7 5 4 2" xfId="8351" xr:uid="{00000000-0005-0000-0000-00002F680000}"/>
    <cellStyle name="Normal 5 7 5 4 2 2" xfId="37209" xr:uid="{00000000-0005-0000-0000-000030680000}"/>
    <cellStyle name="Normal 5 7 5 4 2 2 2" xfId="42693" xr:uid="{00000000-0005-0000-0000-000031680000}"/>
    <cellStyle name="Normal 5 7 5 4 2 3" xfId="30674" xr:uid="{00000000-0005-0000-0000-000032680000}"/>
    <cellStyle name="Normal 5 7 5 4 3" xfId="8352" xr:uid="{00000000-0005-0000-0000-000033680000}"/>
    <cellStyle name="Normal 5 7 5 4 3 2" xfId="37210" xr:uid="{00000000-0005-0000-0000-000034680000}"/>
    <cellStyle name="Normal 5 7 5 4 3 2 2" xfId="42694" xr:uid="{00000000-0005-0000-0000-000035680000}"/>
    <cellStyle name="Normal 5 7 5 4 3 3" xfId="30676" xr:uid="{00000000-0005-0000-0000-000036680000}"/>
    <cellStyle name="Normal 5 7 5 4 4" xfId="37211" xr:uid="{00000000-0005-0000-0000-000037680000}"/>
    <cellStyle name="Normal 5 7 5 4 4 2" xfId="42695" xr:uid="{00000000-0005-0000-0000-000038680000}"/>
    <cellStyle name="Normal 5 7 5 4 5" xfId="37706" xr:uid="{00000000-0005-0000-0000-000039680000}"/>
    <cellStyle name="Normal 5 7 5 5" xfId="8353" xr:uid="{00000000-0005-0000-0000-00003A680000}"/>
    <cellStyle name="Normal 5 7 5 5 2" xfId="8354" xr:uid="{00000000-0005-0000-0000-00003B680000}"/>
    <cellStyle name="Normal 5 7 5 5 2 2" xfId="37212" xr:uid="{00000000-0005-0000-0000-00003C680000}"/>
    <cellStyle name="Normal 5 7 5 5 2 2 2" xfId="42696" xr:uid="{00000000-0005-0000-0000-00003D680000}"/>
    <cellStyle name="Normal 5 7 5 5 2 3" xfId="30679" xr:uid="{00000000-0005-0000-0000-00003E680000}"/>
    <cellStyle name="Normal 5 7 5 5 3" xfId="8355" xr:uid="{00000000-0005-0000-0000-00003F680000}"/>
    <cellStyle name="Normal 5 7 5 5 3 2" xfId="37213" xr:uid="{00000000-0005-0000-0000-000040680000}"/>
    <cellStyle name="Normal 5 7 5 5 3 2 2" xfId="42697" xr:uid="{00000000-0005-0000-0000-000041680000}"/>
    <cellStyle name="Normal 5 7 5 5 3 3" xfId="30680" xr:uid="{00000000-0005-0000-0000-000042680000}"/>
    <cellStyle name="Normal 5 7 5 5 4" xfId="37214" xr:uid="{00000000-0005-0000-0000-000043680000}"/>
    <cellStyle name="Normal 5 7 5 5 4 2" xfId="42698" xr:uid="{00000000-0005-0000-0000-000044680000}"/>
    <cellStyle name="Normal 5 7 5 5 5" xfId="30681" xr:uid="{00000000-0005-0000-0000-000045680000}"/>
    <cellStyle name="Normal 5 7 5 6" xfId="8356" xr:uid="{00000000-0005-0000-0000-000046680000}"/>
    <cellStyle name="Normal 5 7 5 6 2" xfId="8357" xr:uid="{00000000-0005-0000-0000-000047680000}"/>
    <cellStyle name="Normal 5 7 5 6 2 2" xfId="37215" xr:uid="{00000000-0005-0000-0000-000048680000}"/>
    <cellStyle name="Normal 5 7 5 6 2 2 2" xfId="42699" xr:uid="{00000000-0005-0000-0000-000049680000}"/>
    <cellStyle name="Normal 5 7 5 6 2 3" xfId="37703" xr:uid="{00000000-0005-0000-0000-00004A680000}"/>
    <cellStyle name="Normal 5 7 5 6 3" xfId="8358" xr:uid="{00000000-0005-0000-0000-00004B680000}"/>
    <cellStyle name="Normal 5 7 5 6 3 2" xfId="37216" xr:uid="{00000000-0005-0000-0000-00004C680000}"/>
    <cellStyle name="Normal 5 7 5 6 3 2 2" xfId="42700" xr:uid="{00000000-0005-0000-0000-00004D680000}"/>
    <cellStyle name="Normal 5 7 5 6 3 3" xfId="37702" xr:uid="{00000000-0005-0000-0000-00004E680000}"/>
    <cellStyle name="Normal 5 7 5 6 4" xfId="37217" xr:uid="{00000000-0005-0000-0000-00004F680000}"/>
    <cellStyle name="Normal 5 7 5 6 4 2" xfId="42701" xr:uid="{00000000-0005-0000-0000-000050680000}"/>
    <cellStyle name="Normal 5 7 5 6 5" xfId="30684" xr:uid="{00000000-0005-0000-0000-000051680000}"/>
    <cellStyle name="Normal 5 7 5 7" xfId="8359" xr:uid="{00000000-0005-0000-0000-000052680000}"/>
    <cellStyle name="Normal 5 7 5 7 2" xfId="8360" xr:uid="{00000000-0005-0000-0000-000053680000}"/>
    <cellStyle name="Normal 5 7 5 7 2 2" xfId="37218" xr:uid="{00000000-0005-0000-0000-000054680000}"/>
    <cellStyle name="Normal 5 7 5 7 2 2 2" xfId="42702" xr:uid="{00000000-0005-0000-0000-000055680000}"/>
    <cellStyle name="Normal 5 7 5 7 2 3" xfId="37700" xr:uid="{00000000-0005-0000-0000-000056680000}"/>
    <cellStyle name="Normal 5 7 5 7 3" xfId="8361" xr:uid="{00000000-0005-0000-0000-000057680000}"/>
    <cellStyle name="Normal 5 7 5 7 3 2" xfId="37219" xr:uid="{00000000-0005-0000-0000-000058680000}"/>
    <cellStyle name="Normal 5 7 5 7 3 2 2" xfId="42703" xr:uid="{00000000-0005-0000-0000-000059680000}"/>
    <cellStyle name="Normal 5 7 5 7 3 3" xfId="37699" xr:uid="{00000000-0005-0000-0000-00005A680000}"/>
    <cellStyle name="Normal 5 7 5 7 4" xfId="37220" xr:uid="{00000000-0005-0000-0000-00005B680000}"/>
    <cellStyle name="Normal 5 7 5 7 4 2" xfId="42704" xr:uid="{00000000-0005-0000-0000-00005C680000}"/>
    <cellStyle name="Normal 5 7 5 7 5" xfId="30687" xr:uid="{00000000-0005-0000-0000-00005D680000}"/>
    <cellStyle name="Normal 5 7 5 8" xfId="8362" xr:uid="{00000000-0005-0000-0000-00005E680000}"/>
    <cellStyle name="Normal 5 7 5 8 2" xfId="8363" xr:uid="{00000000-0005-0000-0000-00005F680000}"/>
    <cellStyle name="Normal 5 7 5 8 2 2" xfId="37221" xr:uid="{00000000-0005-0000-0000-000060680000}"/>
    <cellStyle name="Normal 5 7 5 8 2 2 2" xfId="42705" xr:uid="{00000000-0005-0000-0000-000061680000}"/>
    <cellStyle name="Normal 5 7 5 8 2 3" xfId="37697" xr:uid="{00000000-0005-0000-0000-000062680000}"/>
    <cellStyle name="Normal 5 7 5 8 3" xfId="8364" xr:uid="{00000000-0005-0000-0000-000063680000}"/>
    <cellStyle name="Normal 5 7 5 8 3 2" xfId="37222" xr:uid="{00000000-0005-0000-0000-000064680000}"/>
    <cellStyle name="Normal 5 7 5 8 3 2 2" xfId="42706" xr:uid="{00000000-0005-0000-0000-000065680000}"/>
    <cellStyle name="Normal 5 7 5 8 3 3" xfId="37696" xr:uid="{00000000-0005-0000-0000-000066680000}"/>
    <cellStyle name="Normal 5 7 5 8 4" xfId="37223" xr:uid="{00000000-0005-0000-0000-000067680000}"/>
    <cellStyle name="Normal 5 7 5 8 4 2" xfId="42707" xr:uid="{00000000-0005-0000-0000-000068680000}"/>
    <cellStyle name="Normal 5 7 5 8 5" xfId="30690" xr:uid="{00000000-0005-0000-0000-000069680000}"/>
    <cellStyle name="Normal 5 7 5 9" xfId="8365" xr:uid="{00000000-0005-0000-0000-00006A680000}"/>
    <cellStyle name="Normal 5 7 5 9 2" xfId="8366" xr:uid="{00000000-0005-0000-0000-00006B680000}"/>
    <cellStyle name="Normal 5 7 5 9 2 2" xfId="37224" xr:uid="{00000000-0005-0000-0000-00006C680000}"/>
    <cellStyle name="Normal 5 7 5 9 2 2 2" xfId="42708" xr:uid="{00000000-0005-0000-0000-00006D680000}"/>
    <cellStyle name="Normal 5 7 5 9 2 3" xfId="37694" xr:uid="{00000000-0005-0000-0000-00006E680000}"/>
    <cellStyle name="Normal 5 7 5 9 3" xfId="8367" xr:uid="{00000000-0005-0000-0000-00006F680000}"/>
    <cellStyle name="Normal 5 7 5 9 3 2" xfId="37225" xr:uid="{00000000-0005-0000-0000-000070680000}"/>
    <cellStyle name="Normal 5 7 5 9 3 2 2" xfId="42709" xr:uid="{00000000-0005-0000-0000-000071680000}"/>
    <cellStyle name="Normal 5 7 5 9 3 3" xfId="37693" xr:uid="{00000000-0005-0000-0000-000072680000}"/>
    <cellStyle name="Normal 5 7 5 9 4" xfId="37226" xr:uid="{00000000-0005-0000-0000-000073680000}"/>
    <cellStyle name="Normal 5 7 5 9 4 2" xfId="42710" xr:uid="{00000000-0005-0000-0000-000074680000}"/>
    <cellStyle name="Normal 5 7 5 9 5" xfId="30693" xr:uid="{00000000-0005-0000-0000-000075680000}"/>
    <cellStyle name="Normal 5 7 6" xfId="8368" xr:uid="{00000000-0005-0000-0000-000076680000}"/>
    <cellStyle name="Normal 5 7 6 2" xfId="8369" xr:uid="{00000000-0005-0000-0000-000077680000}"/>
    <cellStyle name="Normal 5 7 6 2 2" xfId="37227" xr:uid="{00000000-0005-0000-0000-000078680000}"/>
    <cellStyle name="Normal 5 7 6 2 2 2" xfId="42711" xr:uid="{00000000-0005-0000-0000-000079680000}"/>
    <cellStyle name="Normal 5 7 6 2 3" xfId="37691" xr:uid="{00000000-0005-0000-0000-00007A680000}"/>
    <cellStyle name="Normal 5 7 6 3" xfId="8370" xr:uid="{00000000-0005-0000-0000-00007B680000}"/>
    <cellStyle name="Normal 5 7 6 3 2" xfId="37228" xr:uid="{00000000-0005-0000-0000-00007C680000}"/>
    <cellStyle name="Normal 5 7 6 3 2 2" xfId="42712" xr:uid="{00000000-0005-0000-0000-00007D680000}"/>
    <cellStyle name="Normal 5 7 6 3 3" xfId="30696" xr:uid="{00000000-0005-0000-0000-00007E680000}"/>
    <cellStyle name="Normal 5 7 6 4" xfId="37229" xr:uid="{00000000-0005-0000-0000-00007F680000}"/>
    <cellStyle name="Normal 5 7 6 4 2" xfId="42713" xr:uid="{00000000-0005-0000-0000-000080680000}"/>
    <cellStyle name="Normal 5 7 6 5" xfId="37690" xr:uid="{00000000-0005-0000-0000-000081680000}"/>
    <cellStyle name="Normal 5 7 7" xfId="8371" xr:uid="{00000000-0005-0000-0000-000082680000}"/>
    <cellStyle name="Normal 5 7 7 2" xfId="8372" xr:uid="{00000000-0005-0000-0000-000083680000}"/>
    <cellStyle name="Normal 5 7 7 2 2" xfId="37230" xr:uid="{00000000-0005-0000-0000-000084680000}"/>
    <cellStyle name="Normal 5 7 7 2 2 2" xfId="42714" xr:uid="{00000000-0005-0000-0000-000085680000}"/>
    <cellStyle name="Normal 5 7 7 2 3" xfId="30699" xr:uid="{00000000-0005-0000-0000-000086680000}"/>
    <cellStyle name="Normal 5 7 7 3" xfId="8373" xr:uid="{00000000-0005-0000-0000-000087680000}"/>
    <cellStyle name="Normal 5 7 7 3 2" xfId="37231" xr:uid="{00000000-0005-0000-0000-000088680000}"/>
    <cellStyle name="Normal 5 7 7 3 2 2" xfId="42715" xr:uid="{00000000-0005-0000-0000-000089680000}"/>
    <cellStyle name="Normal 5 7 7 3 3" xfId="30700" xr:uid="{00000000-0005-0000-0000-00008A680000}"/>
    <cellStyle name="Normal 5 7 7 4" xfId="37232" xr:uid="{00000000-0005-0000-0000-00008B680000}"/>
    <cellStyle name="Normal 5 7 7 4 2" xfId="42716" xr:uid="{00000000-0005-0000-0000-00008C680000}"/>
    <cellStyle name="Normal 5 7 7 5" xfId="30701" xr:uid="{00000000-0005-0000-0000-00008D680000}"/>
    <cellStyle name="Normal 5 7 8" xfId="8374" xr:uid="{00000000-0005-0000-0000-00008E680000}"/>
    <cellStyle name="Normal 5 7 8 2" xfId="8375" xr:uid="{00000000-0005-0000-0000-00008F680000}"/>
    <cellStyle name="Normal 5 7 8 2 2" xfId="37233" xr:uid="{00000000-0005-0000-0000-000090680000}"/>
    <cellStyle name="Normal 5 7 8 2 2 2" xfId="42717" xr:uid="{00000000-0005-0000-0000-000091680000}"/>
    <cellStyle name="Normal 5 7 8 2 3" xfId="30703" xr:uid="{00000000-0005-0000-0000-000092680000}"/>
    <cellStyle name="Normal 5 7 8 3" xfId="8376" xr:uid="{00000000-0005-0000-0000-000093680000}"/>
    <cellStyle name="Normal 5 7 8 3 2" xfId="37234" xr:uid="{00000000-0005-0000-0000-000094680000}"/>
    <cellStyle name="Normal 5 7 8 3 2 2" xfId="42718" xr:uid="{00000000-0005-0000-0000-000095680000}"/>
    <cellStyle name="Normal 5 7 8 3 3" xfId="30705" xr:uid="{00000000-0005-0000-0000-000096680000}"/>
    <cellStyle name="Normal 5 7 8 4" xfId="37235" xr:uid="{00000000-0005-0000-0000-000097680000}"/>
    <cellStyle name="Normal 5 7 8 4 2" xfId="42719" xr:uid="{00000000-0005-0000-0000-000098680000}"/>
    <cellStyle name="Normal 5 7 8 5" xfId="37687" xr:uid="{00000000-0005-0000-0000-000099680000}"/>
    <cellStyle name="Normal 5 7 9" xfId="8377" xr:uid="{00000000-0005-0000-0000-00009A680000}"/>
    <cellStyle name="Normal 5 7 9 2" xfId="8378" xr:uid="{00000000-0005-0000-0000-00009B680000}"/>
    <cellStyle name="Normal 5 7 9 2 2" xfId="37236" xr:uid="{00000000-0005-0000-0000-00009C680000}"/>
    <cellStyle name="Normal 5 7 9 2 2 2" xfId="42720" xr:uid="{00000000-0005-0000-0000-00009D680000}"/>
    <cellStyle name="Normal 5 7 9 2 3" xfId="30708" xr:uid="{00000000-0005-0000-0000-00009E680000}"/>
    <cellStyle name="Normal 5 7 9 3" xfId="8379" xr:uid="{00000000-0005-0000-0000-00009F680000}"/>
    <cellStyle name="Normal 5 7 9 3 2" xfId="37237" xr:uid="{00000000-0005-0000-0000-0000A0680000}"/>
    <cellStyle name="Normal 5 7 9 3 2 2" xfId="42721" xr:uid="{00000000-0005-0000-0000-0000A1680000}"/>
    <cellStyle name="Normal 5 7 9 3 3" xfId="30709" xr:uid="{00000000-0005-0000-0000-0000A2680000}"/>
    <cellStyle name="Normal 5 7 9 4" xfId="37238" xr:uid="{00000000-0005-0000-0000-0000A3680000}"/>
    <cellStyle name="Normal 5 7 9 4 2" xfId="42722" xr:uid="{00000000-0005-0000-0000-0000A4680000}"/>
    <cellStyle name="Normal 5 7 9 5" xfId="30710" xr:uid="{00000000-0005-0000-0000-0000A5680000}"/>
    <cellStyle name="Normal 5 8" xfId="8380" xr:uid="{00000000-0005-0000-0000-0000A6680000}"/>
    <cellStyle name="Normal 5 8 10" xfId="8381" xr:uid="{00000000-0005-0000-0000-0000A7680000}"/>
    <cellStyle name="Normal 5 8 10 2" xfId="8382" xr:uid="{00000000-0005-0000-0000-0000A8680000}"/>
    <cellStyle name="Normal 5 8 10 2 2" xfId="37239" xr:uid="{00000000-0005-0000-0000-0000A9680000}"/>
    <cellStyle name="Normal 5 8 10 2 2 2" xfId="42723" xr:uid="{00000000-0005-0000-0000-0000AA680000}"/>
    <cellStyle name="Normal 5 8 10 2 3" xfId="37684" xr:uid="{00000000-0005-0000-0000-0000AB680000}"/>
    <cellStyle name="Normal 5 8 10 3" xfId="8383" xr:uid="{00000000-0005-0000-0000-0000AC680000}"/>
    <cellStyle name="Normal 5 8 10 3 2" xfId="37240" xr:uid="{00000000-0005-0000-0000-0000AD680000}"/>
    <cellStyle name="Normal 5 8 10 3 2 2" xfId="42724" xr:uid="{00000000-0005-0000-0000-0000AE680000}"/>
    <cellStyle name="Normal 5 8 10 3 3" xfId="37683" xr:uid="{00000000-0005-0000-0000-0000AF680000}"/>
    <cellStyle name="Normal 5 8 10 4" xfId="37241" xr:uid="{00000000-0005-0000-0000-0000B0680000}"/>
    <cellStyle name="Normal 5 8 10 4 2" xfId="42725" xr:uid="{00000000-0005-0000-0000-0000B1680000}"/>
    <cellStyle name="Normal 5 8 10 5" xfId="30713" xr:uid="{00000000-0005-0000-0000-0000B2680000}"/>
    <cellStyle name="Normal 5 8 11" xfId="8384" xr:uid="{00000000-0005-0000-0000-0000B3680000}"/>
    <cellStyle name="Normal 5 8 11 2" xfId="8385" xr:uid="{00000000-0005-0000-0000-0000B4680000}"/>
    <cellStyle name="Normal 5 8 11 2 2" xfId="37242" xr:uid="{00000000-0005-0000-0000-0000B5680000}"/>
    <cellStyle name="Normal 5 8 11 2 2 2" xfId="42726" xr:uid="{00000000-0005-0000-0000-0000B6680000}"/>
    <cellStyle name="Normal 5 8 11 2 3" xfId="37681" xr:uid="{00000000-0005-0000-0000-0000B7680000}"/>
    <cellStyle name="Normal 5 8 11 3" xfId="8386" xr:uid="{00000000-0005-0000-0000-0000B8680000}"/>
    <cellStyle name="Normal 5 8 11 3 2" xfId="37243" xr:uid="{00000000-0005-0000-0000-0000B9680000}"/>
    <cellStyle name="Normal 5 8 11 3 2 2" xfId="42727" xr:uid="{00000000-0005-0000-0000-0000BA680000}"/>
    <cellStyle name="Normal 5 8 11 3 3" xfId="37679" xr:uid="{00000000-0005-0000-0000-0000BB680000}"/>
    <cellStyle name="Normal 5 8 11 4" xfId="37244" xr:uid="{00000000-0005-0000-0000-0000BC680000}"/>
    <cellStyle name="Normal 5 8 11 4 2" xfId="42728" xr:uid="{00000000-0005-0000-0000-0000BD680000}"/>
    <cellStyle name="Normal 5 8 11 5" xfId="30716" xr:uid="{00000000-0005-0000-0000-0000BE680000}"/>
    <cellStyle name="Normal 5 8 12" xfId="8387" xr:uid="{00000000-0005-0000-0000-0000BF680000}"/>
    <cellStyle name="Normal 5 8 12 2" xfId="8388" xr:uid="{00000000-0005-0000-0000-0000C0680000}"/>
    <cellStyle name="Normal 5 8 12 2 2" xfId="37245" xr:uid="{00000000-0005-0000-0000-0000C1680000}"/>
    <cellStyle name="Normal 5 8 12 2 2 2" xfId="42729" xr:uid="{00000000-0005-0000-0000-0000C2680000}"/>
    <cellStyle name="Normal 5 8 12 2 3" xfId="37677" xr:uid="{00000000-0005-0000-0000-0000C3680000}"/>
    <cellStyle name="Normal 5 8 12 3" xfId="8389" xr:uid="{00000000-0005-0000-0000-0000C4680000}"/>
    <cellStyle name="Normal 5 8 12 3 2" xfId="37246" xr:uid="{00000000-0005-0000-0000-0000C5680000}"/>
    <cellStyle name="Normal 5 8 12 3 2 2" xfId="42730" xr:uid="{00000000-0005-0000-0000-0000C6680000}"/>
    <cellStyle name="Normal 5 8 12 3 3" xfId="37676" xr:uid="{00000000-0005-0000-0000-0000C7680000}"/>
    <cellStyle name="Normal 5 8 12 4" xfId="37247" xr:uid="{00000000-0005-0000-0000-0000C8680000}"/>
    <cellStyle name="Normal 5 8 12 4 2" xfId="42731" xr:uid="{00000000-0005-0000-0000-0000C9680000}"/>
    <cellStyle name="Normal 5 8 12 5" xfId="37675" xr:uid="{00000000-0005-0000-0000-0000CA680000}"/>
    <cellStyle name="Normal 5 8 13" xfId="8390" xr:uid="{00000000-0005-0000-0000-0000CB680000}"/>
    <cellStyle name="Normal 5 8 13 2" xfId="8391" xr:uid="{00000000-0005-0000-0000-0000CC680000}"/>
    <cellStyle name="Normal 5 8 13 2 2" xfId="37248" xr:uid="{00000000-0005-0000-0000-0000CD680000}"/>
    <cellStyle name="Normal 5 8 13 2 2 2" xfId="42732" xr:uid="{00000000-0005-0000-0000-0000CE680000}"/>
    <cellStyle name="Normal 5 8 13 2 3" xfId="37674" xr:uid="{00000000-0005-0000-0000-0000CF680000}"/>
    <cellStyle name="Normal 5 8 13 3" xfId="8392" xr:uid="{00000000-0005-0000-0000-0000D0680000}"/>
    <cellStyle name="Normal 5 8 13 3 2" xfId="37249" xr:uid="{00000000-0005-0000-0000-0000D1680000}"/>
    <cellStyle name="Normal 5 8 13 3 2 2" xfId="42733" xr:uid="{00000000-0005-0000-0000-0000D2680000}"/>
    <cellStyle name="Normal 5 8 13 3 3" xfId="30721" xr:uid="{00000000-0005-0000-0000-0000D3680000}"/>
    <cellStyle name="Normal 5 8 13 4" xfId="37250" xr:uid="{00000000-0005-0000-0000-0000D4680000}"/>
    <cellStyle name="Normal 5 8 13 4 2" xfId="42734" xr:uid="{00000000-0005-0000-0000-0000D5680000}"/>
    <cellStyle name="Normal 5 8 13 5" xfId="37673" xr:uid="{00000000-0005-0000-0000-0000D6680000}"/>
    <cellStyle name="Normal 5 8 14" xfId="8393" xr:uid="{00000000-0005-0000-0000-0000D7680000}"/>
    <cellStyle name="Normal 5 8 14 2" xfId="8394" xr:uid="{00000000-0005-0000-0000-0000D8680000}"/>
    <cellStyle name="Normal 5 8 14 2 2" xfId="37251" xr:uid="{00000000-0005-0000-0000-0000D9680000}"/>
    <cellStyle name="Normal 5 8 14 2 2 2" xfId="42735" xr:uid="{00000000-0005-0000-0000-0000DA680000}"/>
    <cellStyle name="Normal 5 8 14 2 3" xfId="30724" xr:uid="{00000000-0005-0000-0000-0000DB680000}"/>
    <cellStyle name="Normal 5 8 14 3" xfId="8395" xr:uid="{00000000-0005-0000-0000-0000DC680000}"/>
    <cellStyle name="Normal 5 8 14 3 2" xfId="37252" xr:uid="{00000000-0005-0000-0000-0000DD680000}"/>
    <cellStyle name="Normal 5 8 14 3 2 2" xfId="42736" xr:uid="{00000000-0005-0000-0000-0000DE680000}"/>
    <cellStyle name="Normal 5 8 14 3 3" xfId="37672" xr:uid="{00000000-0005-0000-0000-0000DF680000}"/>
    <cellStyle name="Normal 5 8 14 4" xfId="37253" xr:uid="{00000000-0005-0000-0000-0000E0680000}"/>
    <cellStyle name="Normal 5 8 14 4 2" xfId="42737" xr:uid="{00000000-0005-0000-0000-0000E1680000}"/>
    <cellStyle name="Normal 5 8 14 5" xfId="37671" xr:uid="{00000000-0005-0000-0000-0000E2680000}"/>
    <cellStyle name="Normal 5 8 15" xfId="8396" xr:uid="{00000000-0005-0000-0000-0000E3680000}"/>
    <cellStyle name="Normal 5 8 15 2" xfId="8397" xr:uid="{00000000-0005-0000-0000-0000E4680000}"/>
    <cellStyle name="Normal 5 8 15 2 2" xfId="37254" xr:uid="{00000000-0005-0000-0000-0000E5680000}"/>
    <cellStyle name="Normal 5 8 15 2 2 2" xfId="42738" xr:uid="{00000000-0005-0000-0000-0000E6680000}"/>
    <cellStyle name="Normal 5 8 15 2 3" xfId="37670" xr:uid="{00000000-0005-0000-0000-0000E7680000}"/>
    <cellStyle name="Normal 5 8 15 3" xfId="8398" xr:uid="{00000000-0005-0000-0000-0000E8680000}"/>
    <cellStyle name="Normal 5 8 15 3 2" xfId="37255" xr:uid="{00000000-0005-0000-0000-0000E9680000}"/>
    <cellStyle name="Normal 5 8 15 3 2 2" xfId="42739" xr:uid="{00000000-0005-0000-0000-0000EA680000}"/>
    <cellStyle name="Normal 5 8 15 3 3" xfId="30729" xr:uid="{00000000-0005-0000-0000-0000EB680000}"/>
    <cellStyle name="Normal 5 8 15 4" xfId="37256" xr:uid="{00000000-0005-0000-0000-0000EC680000}"/>
    <cellStyle name="Normal 5 8 15 4 2" xfId="42740" xr:uid="{00000000-0005-0000-0000-0000ED680000}"/>
    <cellStyle name="Normal 5 8 15 5" xfId="37669" xr:uid="{00000000-0005-0000-0000-0000EE680000}"/>
    <cellStyle name="Normal 5 8 16" xfId="8399" xr:uid="{00000000-0005-0000-0000-0000EF680000}"/>
    <cellStyle name="Normal 5 8 16 2" xfId="8400" xr:uid="{00000000-0005-0000-0000-0000F0680000}"/>
    <cellStyle name="Normal 5 8 16 2 2" xfId="37257" xr:uid="{00000000-0005-0000-0000-0000F1680000}"/>
    <cellStyle name="Normal 5 8 16 2 2 2" xfId="42741" xr:uid="{00000000-0005-0000-0000-0000F2680000}"/>
    <cellStyle name="Normal 5 8 16 2 3" xfId="30732" xr:uid="{00000000-0005-0000-0000-0000F3680000}"/>
    <cellStyle name="Normal 5 8 16 3" xfId="8401" xr:uid="{00000000-0005-0000-0000-0000F4680000}"/>
    <cellStyle name="Normal 5 8 16 3 2" xfId="37258" xr:uid="{00000000-0005-0000-0000-0000F5680000}"/>
    <cellStyle name="Normal 5 8 16 3 2 2" xfId="42742" xr:uid="{00000000-0005-0000-0000-0000F6680000}"/>
    <cellStyle name="Normal 5 8 16 3 3" xfId="37668" xr:uid="{00000000-0005-0000-0000-0000F7680000}"/>
    <cellStyle name="Normal 5 8 16 4" xfId="37259" xr:uid="{00000000-0005-0000-0000-0000F8680000}"/>
    <cellStyle name="Normal 5 8 16 4 2" xfId="42743" xr:uid="{00000000-0005-0000-0000-0000F9680000}"/>
    <cellStyle name="Normal 5 8 16 5" xfId="37667" xr:uid="{00000000-0005-0000-0000-0000FA680000}"/>
    <cellStyle name="Normal 5 8 17" xfId="8402" xr:uid="{00000000-0005-0000-0000-0000FB680000}"/>
    <cellStyle name="Normal 5 8 17 2" xfId="37260" xr:uid="{00000000-0005-0000-0000-0000FC680000}"/>
    <cellStyle name="Normal 5 8 17 2 2" xfId="42744" xr:uid="{00000000-0005-0000-0000-0000FD680000}"/>
    <cellStyle name="Normal 5 8 17 3" xfId="30736" xr:uid="{00000000-0005-0000-0000-0000FE680000}"/>
    <cellStyle name="Normal 5 8 18" xfId="8403" xr:uid="{00000000-0005-0000-0000-0000FF680000}"/>
    <cellStyle name="Normal 5 8 18 2" xfId="37261" xr:uid="{00000000-0005-0000-0000-000000690000}"/>
    <cellStyle name="Normal 5 8 18 2 2" xfId="42745" xr:uid="{00000000-0005-0000-0000-000001690000}"/>
    <cellStyle name="Normal 5 8 18 3" xfId="30737" xr:uid="{00000000-0005-0000-0000-000002690000}"/>
    <cellStyle name="Normal 5 8 19" xfId="37262" xr:uid="{00000000-0005-0000-0000-000003690000}"/>
    <cellStyle name="Normal 5 8 19 2" xfId="42746" xr:uid="{00000000-0005-0000-0000-000004690000}"/>
    <cellStyle name="Normal 5 8 19 3" xfId="26427" xr:uid="{00000000-0005-0000-0000-000005690000}"/>
    <cellStyle name="Normal 5 8 2" xfId="8404" xr:uid="{00000000-0005-0000-0000-000006690000}"/>
    <cellStyle name="Normal 5 8 2 2" xfId="8405" xr:uid="{00000000-0005-0000-0000-000007690000}"/>
    <cellStyle name="Normal 5 8 2 2 2" xfId="37263" xr:uid="{00000000-0005-0000-0000-000008690000}"/>
    <cellStyle name="Normal 5 8 2 2 2 2" xfId="42747" xr:uid="{00000000-0005-0000-0000-000009690000}"/>
    <cellStyle name="Normal 5 8 2 2 3" xfId="37664" xr:uid="{00000000-0005-0000-0000-00000A690000}"/>
    <cellStyle name="Normal 5 8 2 3" xfId="8406" xr:uid="{00000000-0005-0000-0000-00000B690000}"/>
    <cellStyle name="Normal 5 8 2 3 2" xfId="37264" xr:uid="{00000000-0005-0000-0000-00000C690000}"/>
    <cellStyle name="Normal 5 8 2 3 2 2" xfId="42748" xr:uid="{00000000-0005-0000-0000-00000D690000}"/>
    <cellStyle name="Normal 5 8 2 3 3" xfId="30739" xr:uid="{00000000-0005-0000-0000-00000E690000}"/>
    <cellStyle name="Normal 5 8 2 4" xfId="37265" xr:uid="{00000000-0005-0000-0000-00000F690000}"/>
    <cellStyle name="Normal 5 8 2 4 2" xfId="42749" xr:uid="{00000000-0005-0000-0000-000010690000}"/>
    <cellStyle name="Normal 5 8 2 5" xfId="37662" xr:uid="{00000000-0005-0000-0000-000011690000}"/>
    <cellStyle name="Normal 5 8 20" xfId="37661" xr:uid="{00000000-0005-0000-0000-000012690000}"/>
    <cellStyle name="Normal 5 8 21" xfId="26403" xr:uid="{00000000-0005-0000-0000-000013690000}"/>
    <cellStyle name="Normal 5 8 3" xfId="8407" xr:uid="{00000000-0005-0000-0000-000014690000}"/>
    <cellStyle name="Normal 5 8 3 2" xfId="8408" xr:uid="{00000000-0005-0000-0000-000015690000}"/>
    <cellStyle name="Normal 5 8 3 2 2" xfId="37266" xr:uid="{00000000-0005-0000-0000-000016690000}"/>
    <cellStyle name="Normal 5 8 3 2 2 2" xfId="42750" xr:uid="{00000000-0005-0000-0000-000017690000}"/>
    <cellStyle name="Normal 5 8 3 2 3" xfId="30742" xr:uid="{00000000-0005-0000-0000-000018690000}"/>
    <cellStyle name="Normal 5 8 3 3" xfId="8409" xr:uid="{00000000-0005-0000-0000-000019690000}"/>
    <cellStyle name="Normal 5 8 3 3 2" xfId="37267" xr:uid="{00000000-0005-0000-0000-00001A690000}"/>
    <cellStyle name="Normal 5 8 3 3 2 2" xfId="42751" xr:uid="{00000000-0005-0000-0000-00001B690000}"/>
    <cellStyle name="Normal 5 8 3 3 3" xfId="30743" xr:uid="{00000000-0005-0000-0000-00001C690000}"/>
    <cellStyle name="Normal 5 8 3 4" xfId="37268" xr:uid="{00000000-0005-0000-0000-00001D690000}"/>
    <cellStyle name="Normal 5 8 3 4 2" xfId="42752" xr:uid="{00000000-0005-0000-0000-00001E690000}"/>
    <cellStyle name="Normal 5 8 3 5" xfId="30744" xr:uid="{00000000-0005-0000-0000-00001F690000}"/>
    <cellStyle name="Normal 5 8 4" xfId="8410" xr:uid="{00000000-0005-0000-0000-000020690000}"/>
    <cellStyle name="Normal 5 8 4 2" xfId="8411" xr:uid="{00000000-0005-0000-0000-000021690000}"/>
    <cellStyle name="Normal 5 8 4 2 2" xfId="37269" xr:uid="{00000000-0005-0000-0000-000022690000}"/>
    <cellStyle name="Normal 5 8 4 2 2 2" xfId="42753" xr:uid="{00000000-0005-0000-0000-000023690000}"/>
    <cellStyle name="Normal 5 8 4 2 3" xfId="30746" xr:uid="{00000000-0005-0000-0000-000024690000}"/>
    <cellStyle name="Normal 5 8 4 3" xfId="8412" xr:uid="{00000000-0005-0000-0000-000025690000}"/>
    <cellStyle name="Normal 5 8 4 3 2" xfId="37270" xr:uid="{00000000-0005-0000-0000-000026690000}"/>
    <cellStyle name="Normal 5 8 4 3 2 2" xfId="42754" xr:uid="{00000000-0005-0000-0000-000027690000}"/>
    <cellStyle name="Normal 5 8 4 3 3" xfId="30748" xr:uid="{00000000-0005-0000-0000-000028690000}"/>
    <cellStyle name="Normal 5 8 4 4" xfId="37271" xr:uid="{00000000-0005-0000-0000-000029690000}"/>
    <cellStyle name="Normal 5 8 4 4 2" xfId="42755" xr:uid="{00000000-0005-0000-0000-00002A690000}"/>
    <cellStyle name="Normal 5 8 4 5" xfId="37658" xr:uid="{00000000-0005-0000-0000-00002B690000}"/>
    <cellStyle name="Normal 5 8 5" xfId="8413" xr:uid="{00000000-0005-0000-0000-00002C690000}"/>
    <cellStyle name="Normal 5 8 5 2" xfId="8414" xr:uid="{00000000-0005-0000-0000-00002D690000}"/>
    <cellStyle name="Normal 5 8 5 2 2" xfId="37272" xr:uid="{00000000-0005-0000-0000-00002E690000}"/>
    <cellStyle name="Normal 5 8 5 2 2 2" xfId="42756" xr:uid="{00000000-0005-0000-0000-00002F690000}"/>
    <cellStyle name="Normal 5 8 5 2 3" xfId="30751" xr:uid="{00000000-0005-0000-0000-000030690000}"/>
    <cellStyle name="Normal 5 8 5 3" xfId="8415" xr:uid="{00000000-0005-0000-0000-000031690000}"/>
    <cellStyle name="Normal 5 8 5 3 2" xfId="37273" xr:uid="{00000000-0005-0000-0000-000032690000}"/>
    <cellStyle name="Normal 5 8 5 3 2 2" xfId="42757" xr:uid="{00000000-0005-0000-0000-000033690000}"/>
    <cellStyle name="Normal 5 8 5 3 3" xfId="30752" xr:uid="{00000000-0005-0000-0000-000034690000}"/>
    <cellStyle name="Normal 5 8 5 4" xfId="37274" xr:uid="{00000000-0005-0000-0000-000035690000}"/>
    <cellStyle name="Normal 5 8 5 4 2" xfId="42758" xr:uid="{00000000-0005-0000-0000-000036690000}"/>
    <cellStyle name="Normal 5 8 5 5" xfId="30753" xr:uid="{00000000-0005-0000-0000-000037690000}"/>
    <cellStyle name="Normal 5 8 6" xfId="8416" xr:uid="{00000000-0005-0000-0000-000038690000}"/>
    <cellStyle name="Normal 5 8 6 2" xfId="8417" xr:uid="{00000000-0005-0000-0000-000039690000}"/>
    <cellStyle name="Normal 5 8 6 2 2" xfId="37275" xr:uid="{00000000-0005-0000-0000-00003A690000}"/>
    <cellStyle name="Normal 5 8 6 2 2 2" xfId="42759" xr:uid="{00000000-0005-0000-0000-00003B690000}"/>
    <cellStyle name="Normal 5 8 6 2 3" xfId="30755" xr:uid="{00000000-0005-0000-0000-00003C690000}"/>
    <cellStyle name="Normal 5 8 6 3" xfId="8418" xr:uid="{00000000-0005-0000-0000-00003D690000}"/>
    <cellStyle name="Normal 5 8 6 3 2" xfId="37276" xr:uid="{00000000-0005-0000-0000-00003E690000}"/>
    <cellStyle name="Normal 5 8 6 3 2 2" xfId="42760" xr:uid="{00000000-0005-0000-0000-00003F690000}"/>
    <cellStyle name="Normal 5 8 6 3 3" xfId="30757" xr:uid="{00000000-0005-0000-0000-000040690000}"/>
    <cellStyle name="Normal 5 8 6 4" xfId="37277" xr:uid="{00000000-0005-0000-0000-000041690000}"/>
    <cellStyle name="Normal 5 8 6 4 2" xfId="42761" xr:uid="{00000000-0005-0000-0000-000042690000}"/>
    <cellStyle name="Normal 5 8 6 5" xfId="37654" xr:uid="{00000000-0005-0000-0000-000043690000}"/>
    <cellStyle name="Normal 5 8 7" xfId="8419" xr:uid="{00000000-0005-0000-0000-000044690000}"/>
    <cellStyle name="Normal 5 8 7 2" xfId="8420" xr:uid="{00000000-0005-0000-0000-000045690000}"/>
    <cellStyle name="Normal 5 8 7 2 2" xfId="37278" xr:uid="{00000000-0005-0000-0000-000046690000}"/>
    <cellStyle name="Normal 5 8 7 2 2 2" xfId="42762" xr:uid="{00000000-0005-0000-0000-000047690000}"/>
    <cellStyle name="Normal 5 8 7 2 3" xfId="37652" xr:uid="{00000000-0005-0000-0000-000048690000}"/>
    <cellStyle name="Normal 5 8 7 3" xfId="8421" xr:uid="{00000000-0005-0000-0000-000049690000}"/>
    <cellStyle name="Normal 5 8 7 3 2" xfId="37279" xr:uid="{00000000-0005-0000-0000-00004A690000}"/>
    <cellStyle name="Normal 5 8 7 3 2 2" xfId="42763" xr:uid="{00000000-0005-0000-0000-00004B690000}"/>
    <cellStyle name="Normal 5 8 7 3 3" xfId="37650" xr:uid="{00000000-0005-0000-0000-00004C690000}"/>
    <cellStyle name="Normal 5 8 7 4" xfId="37280" xr:uid="{00000000-0005-0000-0000-00004D690000}"/>
    <cellStyle name="Normal 5 8 7 4 2" xfId="42764" xr:uid="{00000000-0005-0000-0000-00004E690000}"/>
    <cellStyle name="Normal 5 8 7 5" xfId="30758" xr:uid="{00000000-0005-0000-0000-00004F690000}"/>
    <cellStyle name="Normal 5 8 8" xfId="8422" xr:uid="{00000000-0005-0000-0000-000050690000}"/>
    <cellStyle name="Normal 5 8 8 2" xfId="8423" xr:uid="{00000000-0005-0000-0000-000051690000}"/>
    <cellStyle name="Normal 5 8 8 2 2" xfId="37281" xr:uid="{00000000-0005-0000-0000-000052690000}"/>
    <cellStyle name="Normal 5 8 8 2 2 2" xfId="42765" xr:uid="{00000000-0005-0000-0000-000053690000}"/>
    <cellStyle name="Normal 5 8 8 2 3" xfId="37648" xr:uid="{00000000-0005-0000-0000-000054690000}"/>
    <cellStyle name="Normal 5 8 8 3" xfId="8424" xr:uid="{00000000-0005-0000-0000-000055690000}"/>
    <cellStyle name="Normal 5 8 8 3 2" xfId="37282" xr:uid="{00000000-0005-0000-0000-000056690000}"/>
    <cellStyle name="Normal 5 8 8 3 2 2" xfId="42766" xr:uid="{00000000-0005-0000-0000-000057690000}"/>
    <cellStyle name="Normal 5 8 8 3 3" xfId="37647" xr:uid="{00000000-0005-0000-0000-000058690000}"/>
    <cellStyle name="Normal 5 8 8 4" xfId="37283" xr:uid="{00000000-0005-0000-0000-000059690000}"/>
    <cellStyle name="Normal 5 8 8 4 2" xfId="42767" xr:uid="{00000000-0005-0000-0000-00005A690000}"/>
    <cellStyle name="Normal 5 8 8 5" xfId="30761" xr:uid="{00000000-0005-0000-0000-00005B690000}"/>
    <cellStyle name="Normal 5 8 9" xfId="8425" xr:uid="{00000000-0005-0000-0000-00005C690000}"/>
    <cellStyle name="Normal 5 8 9 2" xfId="8426" xr:uid="{00000000-0005-0000-0000-00005D690000}"/>
    <cellStyle name="Normal 5 8 9 2 2" xfId="37284" xr:uid="{00000000-0005-0000-0000-00005E690000}"/>
    <cellStyle name="Normal 5 8 9 2 2 2" xfId="42768" xr:uid="{00000000-0005-0000-0000-00005F690000}"/>
    <cellStyle name="Normal 5 8 9 2 3" xfId="37645" xr:uid="{00000000-0005-0000-0000-000060690000}"/>
    <cellStyle name="Normal 5 8 9 3" xfId="8427" xr:uid="{00000000-0005-0000-0000-000061690000}"/>
    <cellStyle name="Normal 5 8 9 3 2" xfId="37285" xr:uid="{00000000-0005-0000-0000-000062690000}"/>
    <cellStyle name="Normal 5 8 9 3 2 2" xfId="42769" xr:uid="{00000000-0005-0000-0000-000063690000}"/>
    <cellStyle name="Normal 5 8 9 3 3" xfId="37644" xr:uid="{00000000-0005-0000-0000-000064690000}"/>
    <cellStyle name="Normal 5 8 9 4" xfId="37286" xr:uid="{00000000-0005-0000-0000-000065690000}"/>
    <cellStyle name="Normal 5 8 9 4 2" xfId="42770" xr:uid="{00000000-0005-0000-0000-000066690000}"/>
    <cellStyle name="Normal 5 8 9 5" xfId="30764" xr:uid="{00000000-0005-0000-0000-000067690000}"/>
    <cellStyle name="Normal 5 9" xfId="8428" xr:uid="{00000000-0005-0000-0000-000068690000}"/>
    <cellStyle name="Normal 5 9 10" xfId="8429" xr:uid="{00000000-0005-0000-0000-000069690000}"/>
    <cellStyle name="Normal 5 9 10 2" xfId="8430" xr:uid="{00000000-0005-0000-0000-00006A690000}"/>
    <cellStyle name="Normal 5 9 10 2 2" xfId="37287" xr:uid="{00000000-0005-0000-0000-00006B690000}"/>
    <cellStyle name="Normal 5 9 10 2 2 2" xfId="42771" xr:uid="{00000000-0005-0000-0000-00006C690000}"/>
    <cellStyle name="Normal 5 9 10 2 3" xfId="30766" xr:uid="{00000000-0005-0000-0000-00006D690000}"/>
    <cellStyle name="Normal 5 9 10 3" xfId="8431" xr:uid="{00000000-0005-0000-0000-00006E690000}"/>
    <cellStyle name="Normal 5 9 10 3 2" xfId="37288" xr:uid="{00000000-0005-0000-0000-00006F690000}"/>
    <cellStyle name="Normal 5 9 10 3 2 2" xfId="42772" xr:uid="{00000000-0005-0000-0000-000070690000}"/>
    <cellStyle name="Normal 5 9 10 3 3" xfId="37642" xr:uid="{00000000-0005-0000-0000-000071690000}"/>
    <cellStyle name="Normal 5 9 10 4" xfId="37289" xr:uid="{00000000-0005-0000-0000-000072690000}"/>
    <cellStyle name="Normal 5 9 10 4 2" xfId="42773" xr:uid="{00000000-0005-0000-0000-000073690000}"/>
    <cellStyle name="Normal 5 9 10 5" xfId="37641" xr:uid="{00000000-0005-0000-0000-000074690000}"/>
    <cellStyle name="Normal 5 9 11" xfId="8432" xr:uid="{00000000-0005-0000-0000-000075690000}"/>
    <cellStyle name="Normal 5 9 11 2" xfId="8433" xr:uid="{00000000-0005-0000-0000-000076690000}"/>
    <cellStyle name="Normal 5 9 11 2 2" xfId="37290" xr:uid="{00000000-0005-0000-0000-000077690000}"/>
    <cellStyle name="Normal 5 9 11 2 2 2" xfId="42774" xr:uid="{00000000-0005-0000-0000-000078690000}"/>
    <cellStyle name="Normal 5 9 11 2 3" xfId="37640" xr:uid="{00000000-0005-0000-0000-000079690000}"/>
    <cellStyle name="Normal 5 9 11 3" xfId="8434" xr:uid="{00000000-0005-0000-0000-00007A690000}"/>
    <cellStyle name="Normal 5 9 11 3 2" xfId="37291" xr:uid="{00000000-0005-0000-0000-00007B690000}"/>
    <cellStyle name="Normal 5 9 11 3 2 2" xfId="42775" xr:uid="{00000000-0005-0000-0000-00007C690000}"/>
    <cellStyle name="Normal 5 9 11 3 3" xfId="30771" xr:uid="{00000000-0005-0000-0000-00007D690000}"/>
    <cellStyle name="Normal 5 9 11 4" xfId="37292" xr:uid="{00000000-0005-0000-0000-00007E690000}"/>
    <cellStyle name="Normal 5 9 11 4 2" xfId="42776" xr:uid="{00000000-0005-0000-0000-00007F690000}"/>
    <cellStyle name="Normal 5 9 11 5" xfId="30773" xr:uid="{00000000-0005-0000-0000-000080690000}"/>
    <cellStyle name="Normal 5 9 12" xfId="8435" xr:uid="{00000000-0005-0000-0000-000081690000}"/>
    <cellStyle name="Normal 5 9 12 2" xfId="8436" xr:uid="{00000000-0005-0000-0000-000082690000}"/>
    <cellStyle name="Normal 5 9 12 2 2" xfId="37293" xr:uid="{00000000-0005-0000-0000-000083690000}"/>
    <cellStyle name="Normal 5 9 12 2 2 2" xfId="42777" xr:uid="{00000000-0005-0000-0000-000084690000}"/>
    <cellStyle name="Normal 5 9 12 2 3" xfId="30775" xr:uid="{00000000-0005-0000-0000-000085690000}"/>
    <cellStyle name="Normal 5 9 12 3" xfId="8437" xr:uid="{00000000-0005-0000-0000-000086690000}"/>
    <cellStyle name="Normal 5 9 12 3 2" xfId="37294" xr:uid="{00000000-0005-0000-0000-000087690000}"/>
    <cellStyle name="Normal 5 9 12 3 2 2" xfId="42778" xr:uid="{00000000-0005-0000-0000-000088690000}"/>
    <cellStyle name="Normal 5 9 12 3 3" xfId="30777" xr:uid="{00000000-0005-0000-0000-000089690000}"/>
    <cellStyle name="Normal 5 9 12 4" xfId="37295" xr:uid="{00000000-0005-0000-0000-00008A690000}"/>
    <cellStyle name="Normal 5 9 12 4 2" xfId="42779" xr:uid="{00000000-0005-0000-0000-00008B690000}"/>
    <cellStyle name="Normal 5 9 12 5" xfId="30779" xr:uid="{00000000-0005-0000-0000-00008C690000}"/>
    <cellStyle name="Normal 5 9 13" xfId="8438" xr:uid="{00000000-0005-0000-0000-00008D690000}"/>
    <cellStyle name="Normal 5 9 13 2" xfId="8439" xr:uid="{00000000-0005-0000-0000-00008E690000}"/>
    <cellStyle name="Normal 5 9 13 2 2" xfId="37296" xr:uid="{00000000-0005-0000-0000-00008F690000}"/>
    <cellStyle name="Normal 5 9 13 2 2 2" xfId="42780" xr:uid="{00000000-0005-0000-0000-000090690000}"/>
    <cellStyle name="Normal 5 9 13 2 3" xfId="30781" xr:uid="{00000000-0005-0000-0000-000091690000}"/>
    <cellStyle name="Normal 5 9 13 3" xfId="8440" xr:uid="{00000000-0005-0000-0000-000092690000}"/>
    <cellStyle name="Normal 5 9 13 3 2" xfId="37297" xr:uid="{00000000-0005-0000-0000-000093690000}"/>
    <cellStyle name="Normal 5 9 13 3 2 2" xfId="42781" xr:uid="{00000000-0005-0000-0000-000094690000}"/>
    <cellStyle name="Normal 5 9 13 3 3" xfId="30783" xr:uid="{00000000-0005-0000-0000-000095690000}"/>
    <cellStyle name="Normal 5 9 13 4" xfId="37298" xr:uid="{00000000-0005-0000-0000-000096690000}"/>
    <cellStyle name="Normal 5 9 13 4 2" xfId="42782" xr:uid="{00000000-0005-0000-0000-000097690000}"/>
    <cellStyle name="Normal 5 9 13 5" xfId="30785" xr:uid="{00000000-0005-0000-0000-000098690000}"/>
    <cellStyle name="Normal 5 9 14" xfId="8441" xr:uid="{00000000-0005-0000-0000-000099690000}"/>
    <cellStyle name="Normal 5 9 14 2" xfId="8442" xr:uid="{00000000-0005-0000-0000-00009A690000}"/>
    <cellStyle name="Normal 5 9 14 2 2" xfId="37299" xr:uid="{00000000-0005-0000-0000-00009B690000}"/>
    <cellStyle name="Normal 5 9 14 2 2 2" xfId="42783" xr:uid="{00000000-0005-0000-0000-00009C690000}"/>
    <cellStyle name="Normal 5 9 14 2 3" xfId="30787" xr:uid="{00000000-0005-0000-0000-00009D690000}"/>
    <cellStyle name="Normal 5 9 14 3" xfId="8443" xr:uid="{00000000-0005-0000-0000-00009E690000}"/>
    <cellStyle name="Normal 5 9 14 3 2" xfId="37300" xr:uid="{00000000-0005-0000-0000-00009F690000}"/>
    <cellStyle name="Normal 5 9 14 3 2 2" xfId="42784" xr:uid="{00000000-0005-0000-0000-0000A0690000}"/>
    <cellStyle name="Normal 5 9 14 3 3" xfId="30789" xr:uid="{00000000-0005-0000-0000-0000A1690000}"/>
    <cellStyle name="Normal 5 9 14 4" xfId="37301" xr:uid="{00000000-0005-0000-0000-0000A2690000}"/>
    <cellStyle name="Normal 5 9 14 4 2" xfId="42785" xr:uid="{00000000-0005-0000-0000-0000A3690000}"/>
    <cellStyle name="Normal 5 9 14 5" xfId="30791" xr:uid="{00000000-0005-0000-0000-0000A4690000}"/>
    <cellStyle name="Normal 5 9 15" xfId="8444" xr:uid="{00000000-0005-0000-0000-0000A5690000}"/>
    <cellStyle name="Normal 5 9 15 2" xfId="8445" xr:uid="{00000000-0005-0000-0000-0000A6690000}"/>
    <cellStyle name="Normal 5 9 15 2 2" xfId="37302" xr:uid="{00000000-0005-0000-0000-0000A7690000}"/>
    <cellStyle name="Normal 5 9 15 2 2 2" xfId="42786" xr:uid="{00000000-0005-0000-0000-0000A8690000}"/>
    <cellStyle name="Normal 5 9 15 2 3" xfId="30793" xr:uid="{00000000-0005-0000-0000-0000A9690000}"/>
    <cellStyle name="Normal 5 9 15 3" xfId="8446" xr:uid="{00000000-0005-0000-0000-0000AA690000}"/>
    <cellStyle name="Normal 5 9 15 3 2" xfId="37303" xr:uid="{00000000-0005-0000-0000-0000AB690000}"/>
    <cellStyle name="Normal 5 9 15 3 2 2" xfId="42787" xr:uid="{00000000-0005-0000-0000-0000AC690000}"/>
    <cellStyle name="Normal 5 9 15 3 3" xfId="30795" xr:uid="{00000000-0005-0000-0000-0000AD690000}"/>
    <cellStyle name="Normal 5 9 15 4" xfId="37304" xr:uid="{00000000-0005-0000-0000-0000AE690000}"/>
    <cellStyle name="Normal 5 9 15 4 2" xfId="42788" xr:uid="{00000000-0005-0000-0000-0000AF690000}"/>
    <cellStyle name="Normal 5 9 15 5" xfId="30797" xr:uid="{00000000-0005-0000-0000-0000B0690000}"/>
    <cellStyle name="Normal 5 9 16" xfId="8447" xr:uid="{00000000-0005-0000-0000-0000B1690000}"/>
    <cellStyle name="Normal 5 9 16 2" xfId="8448" xr:uid="{00000000-0005-0000-0000-0000B2690000}"/>
    <cellStyle name="Normal 5 9 16 2 2" xfId="37305" xr:uid="{00000000-0005-0000-0000-0000B3690000}"/>
    <cellStyle name="Normal 5 9 16 2 2 2" xfId="42789" xr:uid="{00000000-0005-0000-0000-0000B4690000}"/>
    <cellStyle name="Normal 5 9 16 2 3" xfId="30799" xr:uid="{00000000-0005-0000-0000-0000B5690000}"/>
    <cellStyle name="Normal 5 9 16 3" xfId="8449" xr:uid="{00000000-0005-0000-0000-0000B6690000}"/>
    <cellStyle name="Normal 5 9 16 3 2" xfId="37306" xr:uid="{00000000-0005-0000-0000-0000B7690000}"/>
    <cellStyle name="Normal 5 9 16 3 2 2" xfId="42790" xr:uid="{00000000-0005-0000-0000-0000B8690000}"/>
    <cellStyle name="Normal 5 9 16 3 3" xfId="30801" xr:uid="{00000000-0005-0000-0000-0000B9690000}"/>
    <cellStyle name="Normal 5 9 16 4" xfId="37307" xr:uid="{00000000-0005-0000-0000-0000BA690000}"/>
    <cellStyle name="Normal 5 9 16 4 2" xfId="42791" xr:uid="{00000000-0005-0000-0000-0000BB690000}"/>
    <cellStyle name="Normal 5 9 16 5" xfId="30803" xr:uid="{00000000-0005-0000-0000-0000BC690000}"/>
    <cellStyle name="Normal 5 9 17" xfId="8450" xr:uid="{00000000-0005-0000-0000-0000BD690000}"/>
    <cellStyle name="Normal 5 9 17 2" xfId="37308" xr:uid="{00000000-0005-0000-0000-0000BE690000}"/>
    <cellStyle name="Normal 5 9 17 2 2" xfId="42792" xr:uid="{00000000-0005-0000-0000-0000BF690000}"/>
    <cellStyle name="Normal 5 9 17 3" xfId="30805" xr:uid="{00000000-0005-0000-0000-0000C0690000}"/>
    <cellStyle name="Normal 5 9 18" xfId="8451" xr:uid="{00000000-0005-0000-0000-0000C1690000}"/>
    <cellStyle name="Normal 5 9 18 2" xfId="37309" xr:uid="{00000000-0005-0000-0000-0000C2690000}"/>
    <cellStyle name="Normal 5 9 18 2 2" xfId="42793" xr:uid="{00000000-0005-0000-0000-0000C3690000}"/>
    <cellStyle name="Normal 5 9 18 3" xfId="30807" xr:uid="{00000000-0005-0000-0000-0000C4690000}"/>
    <cellStyle name="Normal 5 9 19" xfId="37310" xr:uid="{00000000-0005-0000-0000-0000C5690000}"/>
    <cellStyle name="Normal 5 9 19 2" xfId="42794" xr:uid="{00000000-0005-0000-0000-0000C6690000}"/>
    <cellStyle name="Normal 5 9 2" xfId="8452" xr:uid="{00000000-0005-0000-0000-0000C7690000}"/>
    <cellStyle name="Normal 5 9 2 2" xfId="8453" xr:uid="{00000000-0005-0000-0000-0000C8690000}"/>
    <cellStyle name="Normal 5 9 2 2 2" xfId="37311" xr:uid="{00000000-0005-0000-0000-0000C9690000}"/>
    <cellStyle name="Normal 5 9 2 2 2 2" xfId="42795" xr:uid="{00000000-0005-0000-0000-0000CA690000}"/>
    <cellStyle name="Normal 5 9 2 2 3" xfId="30810" xr:uid="{00000000-0005-0000-0000-0000CB690000}"/>
    <cellStyle name="Normal 5 9 2 3" xfId="8454" xr:uid="{00000000-0005-0000-0000-0000CC690000}"/>
    <cellStyle name="Normal 5 9 2 3 2" xfId="37312" xr:uid="{00000000-0005-0000-0000-0000CD690000}"/>
    <cellStyle name="Normal 5 9 2 3 2 2" xfId="42796" xr:uid="{00000000-0005-0000-0000-0000CE690000}"/>
    <cellStyle name="Normal 5 9 2 3 3" xfId="30812" xr:uid="{00000000-0005-0000-0000-0000CF690000}"/>
    <cellStyle name="Normal 5 9 2 4" xfId="37313" xr:uid="{00000000-0005-0000-0000-0000D0690000}"/>
    <cellStyle name="Normal 5 9 2 4 2" xfId="42797" xr:uid="{00000000-0005-0000-0000-0000D1690000}"/>
    <cellStyle name="Normal 5 9 2 5" xfId="30813" xr:uid="{00000000-0005-0000-0000-0000D2690000}"/>
    <cellStyle name="Normal 5 9 20" xfId="30814" xr:uid="{00000000-0005-0000-0000-0000D3690000}"/>
    <cellStyle name="Normal 5 9 3" xfId="8455" xr:uid="{00000000-0005-0000-0000-0000D4690000}"/>
    <cellStyle name="Normal 5 9 3 2" xfId="8456" xr:uid="{00000000-0005-0000-0000-0000D5690000}"/>
    <cellStyle name="Normal 5 9 3 2 2" xfId="37314" xr:uid="{00000000-0005-0000-0000-0000D6690000}"/>
    <cellStyle name="Normal 5 9 3 2 2 2" xfId="42798" xr:uid="{00000000-0005-0000-0000-0000D7690000}"/>
    <cellStyle name="Normal 5 9 3 2 3" xfId="30817" xr:uid="{00000000-0005-0000-0000-0000D8690000}"/>
    <cellStyle name="Normal 5 9 3 3" xfId="8457" xr:uid="{00000000-0005-0000-0000-0000D9690000}"/>
    <cellStyle name="Normal 5 9 3 3 2" xfId="37315" xr:uid="{00000000-0005-0000-0000-0000DA690000}"/>
    <cellStyle name="Normal 5 9 3 3 2 2" xfId="42799" xr:uid="{00000000-0005-0000-0000-0000DB690000}"/>
    <cellStyle name="Normal 5 9 3 3 3" xfId="30819" xr:uid="{00000000-0005-0000-0000-0000DC690000}"/>
    <cellStyle name="Normal 5 9 3 4" xfId="37316" xr:uid="{00000000-0005-0000-0000-0000DD690000}"/>
    <cellStyle name="Normal 5 9 3 4 2" xfId="42800" xr:uid="{00000000-0005-0000-0000-0000DE690000}"/>
    <cellStyle name="Normal 5 9 3 5" xfId="30820" xr:uid="{00000000-0005-0000-0000-0000DF690000}"/>
    <cellStyle name="Normal 5 9 4" xfId="8458" xr:uid="{00000000-0005-0000-0000-0000E0690000}"/>
    <cellStyle name="Normal 5 9 4 2" xfId="8459" xr:uid="{00000000-0005-0000-0000-0000E1690000}"/>
    <cellStyle name="Normal 5 9 4 2 2" xfId="37317" xr:uid="{00000000-0005-0000-0000-0000E2690000}"/>
    <cellStyle name="Normal 5 9 4 2 2 2" xfId="42801" xr:uid="{00000000-0005-0000-0000-0000E3690000}"/>
    <cellStyle name="Normal 5 9 4 2 3" xfId="30823" xr:uid="{00000000-0005-0000-0000-0000E4690000}"/>
    <cellStyle name="Normal 5 9 4 3" xfId="8460" xr:uid="{00000000-0005-0000-0000-0000E5690000}"/>
    <cellStyle name="Normal 5 9 4 3 2" xfId="37318" xr:uid="{00000000-0005-0000-0000-0000E6690000}"/>
    <cellStyle name="Normal 5 9 4 3 2 2" xfId="42802" xr:uid="{00000000-0005-0000-0000-0000E7690000}"/>
    <cellStyle name="Normal 5 9 4 3 3" xfId="30825" xr:uid="{00000000-0005-0000-0000-0000E8690000}"/>
    <cellStyle name="Normal 5 9 4 4" xfId="37319" xr:uid="{00000000-0005-0000-0000-0000E9690000}"/>
    <cellStyle name="Normal 5 9 4 4 2" xfId="42803" xr:uid="{00000000-0005-0000-0000-0000EA690000}"/>
    <cellStyle name="Normal 5 9 4 5" xfId="30826" xr:uid="{00000000-0005-0000-0000-0000EB690000}"/>
    <cellStyle name="Normal 5 9 5" xfId="8461" xr:uid="{00000000-0005-0000-0000-0000EC690000}"/>
    <cellStyle name="Normal 5 9 5 2" xfId="8462" xr:uid="{00000000-0005-0000-0000-0000ED690000}"/>
    <cellStyle name="Normal 5 9 5 2 2" xfId="37320" xr:uid="{00000000-0005-0000-0000-0000EE690000}"/>
    <cellStyle name="Normal 5 9 5 2 2 2" xfId="42804" xr:uid="{00000000-0005-0000-0000-0000EF690000}"/>
    <cellStyle name="Normal 5 9 5 2 3" xfId="30829" xr:uid="{00000000-0005-0000-0000-0000F0690000}"/>
    <cellStyle name="Normal 5 9 5 3" xfId="8463" xr:uid="{00000000-0005-0000-0000-0000F1690000}"/>
    <cellStyle name="Normal 5 9 5 3 2" xfId="37321" xr:uid="{00000000-0005-0000-0000-0000F2690000}"/>
    <cellStyle name="Normal 5 9 5 3 2 2" xfId="42805" xr:uid="{00000000-0005-0000-0000-0000F3690000}"/>
    <cellStyle name="Normal 5 9 5 3 3" xfId="30831" xr:uid="{00000000-0005-0000-0000-0000F4690000}"/>
    <cellStyle name="Normal 5 9 5 4" xfId="37322" xr:uid="{00000000-0005-0000-0000-0000F5690000}"/>
    <cellStyle name="Normal 5 9 5 4 2" xfId="42806" xr:uid="{00000000-0005-0000-0000-0000F6690000}"/>
    <cellStyle name="Normal 5 9 5 5" xfId="30832" xr:uid="{00000000-0005-0000-0000-0000F7690000}"/>
    <cellStyle name="Normal 5 9 6" xfId="8464" xr:uid="{00000000-0005-0000-0000-0000F8690000}"/>
    <cellStyle name="Normal 5 9 6 2" xfId="8465" xr:uid="{00000000-0005-0000-0000-0000F9690000}"/>
    <cellStyle name="Normal 5 9 6 2 2" xfId="37323" xr:uid="{00000000-0005-0000-0000-0000FA690000}"/>
    <cellStyle name="Normal 5 9 6 2 2 2" xfId="42807" xr:uid="{00000000-0005-0000-0000-0000FB690000}"/>
    <cellStyle name="Normal 5 9 6 2 3" xfId="30835" xr:uid="{00000000-0005-0000-0000-0000FC690000}"/>
    <cellStyle name="Normal 5 9 6 3" xfId="8466" xr:uid="{00000000-0005-0000-0000-0000FD690000}"/>
    <cellStyle name="Normal 5 9 6 3 2" xfId="37324" xr:uid="{00000000-0005-0000-0000-0000FE690000}"/>
    <cellStyle name="Normal 5 9 6 3 2 2" xfId="42808" xr:uid="{00000000-0005-0000-0000-0000FF690000}"/>
    <cellStyle name="Normal 5 9 6 3 3" xfId="30837" xr:uid="{00000000-0005-0000-0000-0000006A0000}"/>
    <cellStyle name="Normal 5 9 6 4" xfId="37325" xr:uid="{00000000-0005-0000-0000-0000016A0000}"/>
    <cellStyle name="Normal 5 9 6 4 2" xfId="42809" xr:uid="{00000000-0005-0000-0000-0000026A0000}"/>
    <cellStyle name="Normal 5 9 6 5" xfId="30838" xr:uid="{00000000-0005-0000-0000-0000036A0000}"/>
    <cellStyle name="Normal 5 9 7" xfId="8467" xr:uid="{00000000-0005-0000-0000-0000046A0000}"/>
    <cellStyle name="Normal 5 9 7 2" xfId="8468" xr:uid="{00000000-0005-0000-0000-0000056A0000}"/>
    <cellStyle name="Normal 5 9 7 2 2" xfId="37326" xr:uid="{00000000-0005-0000-0000-0000066A0000}"/>
    <cellStyle name="Normal 5 9 7 2 2 2" xfId="42810" xr:uid="{00000000-0005-0000-0000-0000076A0000}"/>
    <cellStyle name="Normal 5 9 7 2 3" xfId="30841" xr:uid="{00000000-0005-0000-0000-0000086A0000}"/>
    <cellStyle name="Normal 5 9 7 3" xfId="8469" xr:uid="{00000000-0005-0000-0000-0000096A0000}"/>
    <cellStyle name="Normal 5 9 7 3 2" xfId="37327" xr:uid="{00000000-0005-0000-0000-00000A6A0000}"/>
    <cellStyle name="Normal 5 9 7 3 2 2" xfId="42811" xr:uid="{00000000-0005-0000-0000-00000B6A0000}"/>
    <cellStyle name="Normal 5 9 7 3 3" xfId="30843" xr:uid="{00000000-0005-0000-0000-00000C6A0000}"/>
    <cellStyle name="Normal 5 9 7 4" xfId="37328" xr:uid="{00000000-0005-0000-0000-00000D6A0000}"/>
    <cellStyle name="Normal 5 9 7 4 2" xfId="42812" xr:uid="{00000000-0005-0000-0000-00000E6A0000}"/>
    <cellStyle name="Normal 5 9 7 5" xfId="30844" xr:uid="{00000000-0005-0000-0000-00000F6A0000}"/>
    <cellStyle name="Normal 5 9 8" xfId="8470" xr:uid="{00000000-0005-0000-0000-0000106A0000}"/>
    <cellStyle name="Normal 5 9 8 2" xfId="8471" xr:uid="{00000000-0005-0000-0000-0000116A0000}"/>
    <cellStyle name="Normal 5 9 8 2 2" xfId="37329" xr:uid="{00000000-0005-0000-0000-0000126A0000}"/>
    <cellStyle name="Normal 5 9 8 2 2 2" xfId="42813" xr:uid="{00000000-0005-0000-0000-0000136A0000}"/>
    <cellStyle name="Normal 5 9 8 2 3" xfId="30847" xr:uid="{00000000-0005-0000-0000-0000146A0000}"/>
    <cellStyle name="Normal 5 9 8 3" xfId="8472" xr:uid="{00000000-0005-0000-0000-0000156A0000}"/>
    <cellStyle name="Normal 5 9 8 3 2" xfId="37330" xr:uid="{00000000-0005-0000-0000-0000166A0000}"/>
    <cellStyle name="Normal 5 9 8 3 2 2" xfId="42814" xr:uid="{00000000-0005-0000-0000-0000176A0000}"/>
    <cellStyle name="Normal 5 9 8 3 3" xfId="30849" xr:uid="{00000000-0005-0000-0000-0000186A0000}"/>
    <cellStyle name="Normal 5 9 8 4" xfId="37331" xr:uid="{00000000-0005-0000-0000-0000196A0000}"/>
    <cellStyle name="Normal 5 9 8 4 2" xfId="42815" xr:uid="{00000000-0005-0000-0000-00001A6A0000}"/>
    <cellStyle name="Normal 5 9 8 5" xfId="30851" xr:uid="{00000000-0005-0000-0000-00001B6A0000}"/>
    <cellStyle name="Normal 5 9 9" xfId="8473" xr:uid="{00000000-0005-0000-0000-00001C6A0000}"/>
    <cellStyle name="Normal 5 9 9 2" xfId="8474" xr:uid="{00000000-0005-0000-0000-00001D6A0000}"/>
    <cellStyle name="Normal 5 9 9 2 2" xfId="37332" xr:uid="{00000000-0005-0000-0000-00001E6A0000}"/>
    <cellStyle name="Normal 5 9 9 2 2 2" xfId="42816" xr:uid="{00000000-0005-0000-0000-00001F6A0000}"/>
    <cellStyle name="Normal 5 9 9 2 3" xfId="30853" xr:uid="{00000000-0005-0000-0000-0000206A0000}"/>
    <cellStyle name="Normal 5 9 9 3" xfId="8475" xr:uid="{00000000-0005-0000-0000-0000216A0000}"/>
    <cellStyle name="Normal 5 9 9 3 2" xfId="37333" xr:uid="{00000000-0005-0000-0000-0000226A0000}"/>
    <cellStyle name="Normal 5 9 9 3 2 2" xfId="42817" xr:uid="{00000000-0005-0000-0000-0000236A0000}"/>
    <cellStyle name="Normal 5 9 9 3 3" xfId="30855" xr:uid="{00000000-0005-0000-0000-0000246A0000}"/>
    <cellStyle name="Normal 5 9 9 4" xfId="37334" xr:uid="{00000000-0005-0000-0000-0000256A0000}"/>
    <cellStyle name="Normal 5 9 9 4 2" xfId="42818" xr:uid="{00000000-0005-0000-0000-0000266A0000}"/>
    <cellStyle name="Normal 5 9 9 5" xfId="30856" xr:uid="{00000000-0005-0000-0000-0000276A0000}"/>
    <cellStyle name="Normal 6" xfId="8476" xr:uid="{00000000-0005-0000-0000-0000286A0000}"/>
    <cellStyle name="Normal 6 10" xfId="8477" xr:uid="{00000000-0005-0000-0000-0000296A0000}"/>
    <cellStyle name="Normal 6 10 2" xfId="17890" xr:uid="{00000000-0005-0000-0000-00002A6A0000}"/>
    <cellStyle name="Normal 6 11" xfId="8478" xr:uid="{00000000-0005-0000-0000-00002B6A0000}"/>
    <cellStyle name="Normal 6 11 2" xfId="17891" xr:uid="{00000000-0005-0000-0000-00002C6A0000}"/>
    <cellStyle name="Normal 6 12" xfId="8479" xr:uid="{00000000-0005-0000-0000-00002D6A0000}"/>
    <cellStyle name="Normal 6 12 2" xfId="17892" xr:uid="{00000000-0005-0000-0000-00002E6A0000}"/>
    <cellStyle name="Normal 6 13" xfId="8480" xr:uid="{00000000-0005-0000-0000-00002F6A0000}"/>
    <cellStyle name="Normal 6 13 2" xfId="17893" xr:uid="{00000000-0005-0000-0000-0000306A0000}"/>
    <cellStyle name="Normal 6 14" xfId="8481" xr:uid="{00000000-0005-0000-0000-0000316A0000}"/>
    <cellStyle name="Normal 6 14 2" xfId="17894" xr:uid="{00000000-0005-0000-0000-0000326A0000}"/>
    <cellStyle name="Normal 6 15" xfId="8482" xr:uid="{00000000-0005-0000-0000-0000336A0000}"/>
    <cellStyle name="Normal 6 15 2" xfId="17895" xr:uid="{00000000-0005-0000-0000-0000346A0000}"/>
    <cellStyle name="Normal 6 16" xfId="8483" xr:uid="{00000000-0005-0000-0000-0000356A0000}"/>
    <cellStyle name="Normal 6 16 2" xfId="17896" xr:uid="{00000000-0005-0000-0000-0000366A0000}"/>
    <cellStyle name="Normal 6 17" xfId="8484" xr:uid="{00000000-0005-0000-0000-0000376A0000}"/>
    <cellStyle name="Normal 6 17 2" xfId="17897" xr:uid="{00000000-0005-0000-0000-0000386A0000}"/>
    <cellStyle name="Normal 6 18" xfId="8485" xr:uid="{00000000-0005-0000-0000-0000396A0000}"/>
    <cellStyle name="Normal 6 18 2" xfId="17898" xr:uid="{00000000-0005-0000-0000-00003A6A0000}"/>
    <cellStyle name="Normal 6 19" xfId="8486" xr:uid="{00000000-0005-0000-0000-00003B6A0000}"/>
    <cellStyle name="Normal 6 19 2" xfId="17899" xr:uid="{00000000-0005-0000-0000-00003C6A0000}"/>
    <cellStyle name="Normal 6 2" xfId="8487" xr:uid="{00000000-0005-0000-0000-00003D6A0000}"/>
    <cellStyle name="Normal 6 2 10" xfId="8488" xr:uid="{00000000-0005-0000-0000-00003E6A0000}"/>
    <cellStyle name="Normal 6 2 10 2" xfId="17901" xr:uid="{00000000-0005-0000-0000-00003F6A0000}"/>
    <cellStyle name="Normal 6 2 11" xfId="8489" xr:uid="{00000000-0005-0000-0000-0000406A0000}"/>
    <cellStyle name="Normal 6 2 11 2" xfId="17902" xr:uid="{00000000-0005-0000-0000-0000416A0000}"/>
    <cellStyle name="Normal 6 2 12" xfId="8490" xr:uid="{00000000-0005-0000-0000-0000426A0000}"/>
    <cellStyle name="Normal 6 2 12 2" xfId="17903" xr:uid="{00000000-0005-0000-0000-0000436A0000}"/>
    <cellStyle name="Normal 6 2 13" xfId="8491" xr:uid="{00000000-0005-0000-0000-0000446A0000}"/>
    <cellStyle name="Normal 6 2 13 2" xfId="17904" xr:uid="{00000000-0005-0000-0000-0000456A0000}"/>
    <cellStyle name="Normal 6 2 14" xfId="8492" xr:uid="{00000000-0005-0000-0000-0000466A0000}"/>
    <cellStyle name="Normal 6 2 14 2" xfId="17905" xr:uid="{00000000-0005-0000-0000-0000476A0000}"/>
    <cellStyle name="Normal 6 2 15" xfId="8493" xr:uid="{00000000-0005-0000-0000-0000486A0000}"/>
    <cellStyle name="Normal 6 2 15 2" xfId="17906" xr:uid="{00000000-0005-0000-0000-0000496A0000}"/>
    <cellStyle name="Normal 6 2 16" xfId="8494" xr:uid="{00000000-0005-0000-0000-00004A6A0000}"/>
    <cellStyle name="Normal 6 2 16 2" xfId="17907" xr:uid="{00000000-0005-0000-0000-00004B6A0000}"/>
    <cellStyle name="Normal 6 2 17" xfId="8495" xr:uid="{00000000-0005-0000-0000-00004C6A0000}"/>
    <cellStyle name="Normal 6 2 17 2" xfId="17908" xr:uid="{00000000-0005-0000-0000-00004D6A0000}"/>
    <cellStyle name="Normal 6 2 18" xfId="8496" xr:uid="{00000000-0005-0000-0000-00004E6A0000}"/>
    <cellStyle name="Normal 6 2 18 2" xfId="17909" xr:uid="{00000000-0005-0000-0000-00004F6A0000}"/>
    <cellStyle name="Normal 6 2 19" xfId="8497" xr:uid="{00000000-0005-0000-0000-0000506A0000}"/>
    <cellStyle name="Normal 6 2 19 2" xfId="17910" xr:uid="{00000000-0005-0000-0000-0000516A0000}"/>
    <cellStyle name="Normal 6 2 2" xfId="8498" xr:uid="{00000000-0005-0000-0000-0000526A0000}"/>
    <cellStyle name="Normal 6 2 2 2" xfId="17911" xr:uid="{00000000-0005-0000-0000-0000536A0000}"/>
    <cellStyle name="Normal 6 2 20" xfId="8499" xr:uid="{00000000-0005-0000-0000-0000546A0000}"/>
    <cellStyle name="Normal 6 2 20 2" xfId="17912" xr:uid="{00000000-0005-0000-0000-0000556A0000}"/>
    <cellStyle name="Normal 6 2 21" xfId="8500" xr:uid="{00000000-0005-0000-0000-0000566A0000}"/>
    <cellStyle name="Normal 6 2 21 2" xfId="17913" xr:uid="{00000000-0005-0000-0000-0000576A0000}"/>
    <cellStyle name="Normal 6 2 22" xfId="8501" xr:uid="{00000000-0005-0000-0000-0000586A0000}"/>
    <cellStyle name="Normal 6 2 22 2" xfId="17914" xr:uid="{00000000-0005-0000-0000-0000596A0000}"/>
    <cellStyle name="Normal 6 2 23" xfId="17900" xr:uid="{00000000-0005-0000-0000-00005A6A0000}"/>
    <cellStyle name="Normal 6 2 3" xfId="8502" xr:uid="{00000000-0005-0000-0000-00005B6A0000}"/>
    <cellStyle name="Normal 6 2 3 2" xfId="17915" xr:uid="{00000000-0005-0000-0000-00005C6A0000}"/>
    <cellStyle name="Normal 6 2 4" xfId="8503" xr:uid="{00000000-0005-0000-0000-00005D6A0000}"/>
    <cellStyle name="Normal 6 2 4 2" xfId="17916" xr:uid="{00000000-0005-0000-0000-00005E6A0000}"/>
    <cellStyle name="Normal 6 2 5" xfId="8504" xr:uid="{00000000-0005-0000-0000-00005F6A0000}"/>
    <cellStyle name="Normal 6 2 5 2" xfId="17917" xr:uid="{00000000-0005-0000-0000-0000606A0000}"/>
    <cellStyle name="Normal 6 2 6" xfId="8505" xr:uid="{00000000-0005-0000-0000-0000616A0000}"/>
    <cellStyle name="Normal 6 2 6 2" xfId="17918" xr:uid="{00000000-0005-0000-0000-0000626A0000}"/>
    <cellStyle name="Normal 6 2 7" xfId="8506" xr:uid="{00000000-0005-0000-0000-0000636A0000}"/>
    <cellStyle name="Normal 6 2 7 2" xfId="17919" xr:uid="{00000000-0005-0000-0000-0000646A0000}"/>
    <cellStyle name="Normal 6 2 8" xfId="8507" xr:uid="{00000000-0005-0000-0000-0000656A0000}"/>
    <cellStyle name="Normal 6 2 8 2" xfId="17920" xr:uid="{00000000-0005-0000-0000-0000666A0000}"/>
    <cellStyle name="Normal 6 2 9" xfId="8508" xr:uid="{00000000-0005-0000-0000-0000676A0000}"/>
    <cellStyle name="Normal 6 2 9 2" xfId="17921" xr:uid="{00000000-0005-0000-0000-0000686A0000}"/>
    <cellStyle name="Normal 6 20" xfId="8509" xr:uid="{00000000-0005-0000-0000-0000696A0000}"/>
    <cellStyle name="Normal 6 20 2" xfId="17922" xr:uid="{00000000-0005-0000-0000-00006A6A0000}"/>
    <cellStyle name="Normal 6 21" xfId="8510" xr:uid="{00000000-0005-0000-0000-00006B6A0000}"/>
    <cellStyle name="Normal 6 21 2" xfId="17923" xr:uid="{00000000-0005-0000-0000-00006C6A0000}"/>
    <cellStyle name="Normal 6 22" xfId="8511" xr:uid="{00000000-0005-0000-0000-00006D6A0000}"/>
    <cellStyle name="Normal 6 22 2" xfId="17924" xr:uid="{00000000-0005-0000-0000-00006E6A0000}"/>
    <cellStyle name="Normal 6 23" xfId="8512" xr:uid="{00000000-0005-0000-0000-00006F6A0000}"/>
    <cellStyle name="Normal 6 23 2" xfId="17925" xr:uid="{00000000-0005-0000-0000-0000706A0000}"/>
    <cellStyle name="Normal 6 24" xfId="8513" xr:uid="{00000000-0005-0000-0000-0000716A0000}"/>
    <cellStyle name="Normal 6 24 2" xfId="17926" xr:uid="{00000000-0005-0000-0000-0000726A0000}"/>
    <cellStyle name="Normal 6 25" xfId="8514" xr:uid="{00000000-0005-0000-0000-0000736A0000}"/>
    <cellStyle name="Normal 6 25 2" xfId="17927" xr:uid="{00000000-0005-0000-0000-0000746A0000}"/>
    <cellStyle name="Normal 6 26" xfId="8515" xr:uid="{00000000-0005-0000-0000-0000756A0000}"/>
    <cellStyle name="Normal 6 26 2" xfId="17928" xr:uid="{00000000-0005-0000-0000-0000766A0000}"/>
    <cellStyle name="Normal 6 27" xfId="8516" xr:uid="{00000000-0005-0000-0000-0000776A0000}"/>
    <cellStyle name="Normal 6 27 2" xfId="17929" xr:uid="{00000000-0005-0000-0000-0000786A0000}"/>
    <cellStyle name="Normal 6 28" xfId="8517" xr:uid="{00000000-0005-0000-0000-0000796A0000}"/>
    <cellStyle name="Normal 6 28 2" xfId="17930" xr:uid="{00000000-0005-0000-0000-00007A6A0000}"/>
    <cellStyle name="Normal 6 29" xfId="8518" xr:uid="{00000000-0005-0000-0000-00007B6A0000}"/>
    <cellStyle name="Normal 6 29 2" xfId="17931" xr:uid="{00000000-0005-0000-0000-00007C6A0000}"/>
    <cellStyle name="Normal 6 3" xfId="8519" xr:uid="{00000000-0005-0000-0000-00007D6A0000}"/>
    <cellStyle name="Normal 6 3 2" xfId="17932" xr:uid="{00000000-0005-0000-0000-00007E6A0000}"/>
    <cellStyle name="Normal 6 30" xfId="17933" xr:uid="{00000000-0005-0000-0000-00007F6A0000}"/>
    <cellStyle name="Normal 6 30 2" xfId="42983" xr:uid="{00000000-0005-0000-0000-0000806A0000}"/>
    <cellStyle name="Normal 6 31" xfId="30880" xr:uid="{00000000-0005-0000-0000-0000816A0000}"/>
    <cellStyle name="Normal 6 32" xfId="17889" xr:uid="{00000000-0005-0000-0000-0000826A0000}"/>
    <cellStyle name="Normal 6 4" xfId="8520" xr:uid="{00000000-0005-0000-0000-0000836A0000}"/>
    <cellStyle name="Normal 6 4 10" xfId="8521" xr:uid="{00000000-0005-0000-0000-0000846A0000}"/>
    <cellStyle name="Normal 6 4 10 2" xfId="17935" xr:uid="{00000000-0005-0000-0000-0000856A0000}"/>
    <cellStyle name="Normal 6 4 11" xfId="8522" xr:uid="{00000000-0005-0000-0000-0000866A0000}"/>
    <cellStyle name="Normal 6 4 11 2" xfId="17936" xr:uid="{00000000-0005-0000-0000-0000876A0000}"/>
    <cellStyle name="Normal 6 4 12" xfId="8523" xr:uid="{00000000-0005-0000-0000-0000886A0000}"/>
    <cellStyle name="Normal 6 4 12 2" xfId="17937" xr:uid="{00000000-0005-0000-0000-0000896A0000}"/>
    <cellStyle name="Normal 6 4 13" xfId="8524" xr:uid="{00000000-0005-0000-0000-00008A6A0000}"/>
    <cellStyle name="Normal 6 4 13 2" xfId="17938" xr:uid="{00000000-0005-0000-0000-00008B6A0000}"/>
    <cellStyle name="Normal 6 4 14" xfId="8525" xr:uid="{00000000-0005-0000-0000-00008C6A0000}"/>
    <cellStyle name="Normal 6 4 14 2" xfId="17939" xr:uid="{00000000-0005-0000-0000-00008D6A0000}"/>
    <cellStyle name="Normal 6 4 15" xfId="8526" xr:uid="{00000000-0005-0000-0000-00008E6A0000}"/>
    <cellStyle name="Normal 6 4 15 2" xfId="17940" xr:uid="{00000000-0005-0000-0000-00008F6A0000}"/>
    <cellStyle name="Normal 6 4 16" xfId="8527" xr:uid="{00000000-0005-0000-0000-0000906A0000}"/>
    <cellStyle name="Normal 6 4 16 2" xfId="17941" xr:uid="{00000000-0005-0000-0000-0000916A0000}"/>
    <cellStyle name="Normal 6 4 17" xfId="8528" xr:uid="{00000000-0005-0000-0000-0000926A0000}"/>
    <cellStyle name="Normal 6 4 17 2" xfId="17942" xr:uid="{00000000-0005-0000-0000-0000936A0000}"/>
    <cellStyle name="Normal 6 4 18" xfId="8529" xr:uid="{00000000-0005-0000-0000-0000946A0000}"/>
    <cellStyle name="Normal 6 4 18 2" xfId="17943" xr:uid="{00000000-0005-0000-0000-0000956A0000}"/>
    <cellStyle name="Normal 6 4 19" xfId="8530" xr:uid="{00000000-0005-0000-0000-0000966A0000}"/>
    <cellStyle name="Normal 6 4 19 2" xfId="17944" xr:uid="{00000000-0005-0000-0000-0000976A0000}"/>
    <cellStyle name="Normal 6 4 2" xfId="8531" xr:uid="{00000000-0005-0000-0000-0000986A0000}"/>
    <cellStyle name="Normal 6 4 2 2" xfId="17945" xr:uid="{00000000-0005-0000-0000-0000996A0000}"/>
    <cellStyle name="Normal 6 4 20" xfId="8532" xr:uid="{00000000-0005-0000-0000-00009A6A0000}"/>
    <cellStyle name="Normal 6 4 20 2" xfId="17946" xr:uid="{00000000-0005-0000-0000-00009B6A0000}"/>
    <cellStyle name="Normal 6 4 21" xfId="8533" xr:uid="{00000000-0005-0000-0000-00009C6A0000}"/>
    <cellStyle name="Normal 6 4 21 2" xfId="17947" xr:uid="{00000000-0005-0000-0000-00009D6A0000}"/>
    <cellStyle name="Normal 6 4 22" xfId="8534" xr:uid="{00000000-0005-0000-0000-00009E6A0000}"/>
    <cellStyle name="Normal 6 4 22 2" xfId="17948" xr:uid="{00000000-0005-0000-0000-00009F6A0000}"/>
    <cellStyle name="Normal 6 4 23" xfId="17934" xr:uid="{00000000-0005-0000-0000-0000A06A0000}"/>
    <cellStyle name="Normal 6 4 3" xfId="8535" xr:uid="{00000000-0005-0000-0000-0000A16A0000}"/>
    <cellStyle name="Normal 6 4 3 2" xfId="17949" xr:uid="{00000000-0005-0000-0000-0000A26A0000}"/>
    <cellStyle name="Normal 6 4 4" xfId="8536" xr:uid="{00000000-0005-0000-0000-0000A36A0000}"/>
    <cellStyle name="Normal 6 4 4 2" xfId="17950" xr:uid="{00000000-0005-0000-0000-0000A46A0000}"/>
    <cellStyle name="Normal 6 4 5" xfId="8537" xr:uid="{00000000-0005-0000-0000-0000A56A0000}"/>
    <cellStyle name="Normal 6 4 5 2" xfId="17951" xr:uid="{00000000-0005-0000-0000-0000A66A0000}"/>
    <cellStyle name="Normal 6 4 6" xfId="8538" xr:uid="{00000000-0005-0000-0000-0000A76A0000}"/>
    <cellStyle name="Normal 6 4 6 2" xfId="17952" xr:uid="{00000000-0005-0000-0000-0000A86A0000}"/>
    <cellStyle name="Normal 6 4 7" xfId="8539" xr:uid="{00000000-0005-0000-0000-0000A96A0000}"/>
    <cellStyle name="Normal 6 4 7 2" xfId="17953" xr:uid="{00000000-0005-0000-0000-0000AA6A0000}"/>
    <cellStyle name="Normal 6 4 8" xfId="8540" xr:uid="{00000000-0005-0000-0000-0000AB6A0000}"/>
    <cellStyle name="Normal 6 4 8 2" xfId="17954" xr:uid="{00000000-0005-0000-0000-0000AC6A0000}"/>
    <cellStyle name="Normal 6 4 9" xfId="8541" xr:uid="{00000000-0005-0000-0000-0000AD6A0000}"/>
    <cellStyle name="Normal 6 4 9 2" xfId="17955" xr:uid="{00000000-0005-0000-0000-0000AE6A0000}"/>
    <cellStyle name="Normal 6 5" xfId="8542" xr:uid="{00000000-0005-0000-0000-0000AF6A0000}"/>
    <cellStyle name="Normal 6 5 2" xfId="17956" xr:uid="{00000000-0005-0000-0000-0000B06A0000}"/>
    <cellStyle name="Normal 6 6" xfId="8543" xr:uid="{00000000-0005-0000-0000-0000B16A0000}"/>
    <cellStyle name="Normal 6 6 2" xfId="17957" xr:uid="{00000000-0005-0000-0000-0000B26A0000}"/>
    <cellStyle name="Normal 6 7" xfId="8544" xr:uid="{00000000-0005-0000-0000-0000B36A0000}"/>
    <cellStyle name="Normal 6 7 2" xfId="17958" xr:uid="{00000000-0005-0000-0000-0000B46A0000}"/>
    <cellStyle name="Normal 6 8" xfId="8545" xr:uid="{00000000-0005-0000-0000-0000B56A0000}"/>
    <cellStyle name="Normal 6 8 2" xfId="17959" xr:uid="{00000000-0005-0000-0000-0000B66A0000}"/>
    <cellStyle name="Normal 6 9" xfId="8546" xr:uid="{00000000-0005-0000-0000-0000B76A0000}"/>
    <cellStyle name="Normal 6 9 2" xfId="17960" xr:uid="{00000000-0005-0000-0000-0000B86A0000}"/>
    <cellStyle name="Normal 7" xfId="8547" xr:uid="{00000000-0005-0000-0000-0000B96A0000}"/>
    <cellStyle name="Normal 7 10" xfId="8548" xr:uid="{00000000-0005-0000-0000-0000BA6A0000}"/>
    <cellStyle name="Normal 7 10 2" xfId="17962" xr:uid="{00000000-0005-0000-0000-0000BB6A0000}"/>
    <cellStyle name="Normal 7 11" xfId="8549" xr:uid="{00000000-0005-0000-0000-0000BC6A0000}"/>
    <cellStyle name="Normal 7 11 2" xfId="17963" xr:uid="{00000000-0005-0000-0000-0000BD6A0000}"/>
    <cellStyle name="Normal 7 12" xfId="8550" xr:uid="{00000000-0005-0000-0000-0000BE6A0000}"/>
    <cellStyle name="Normal 7 12 2" xfId="17964" xr:uid="{00000000-0005-0000-0000-0000BF6A0000}"/>
    <cellStyle name="Normal 7 13" xfId="8551" xr:uid="{00000000-0005-0000-0000-0000C06A0000}"/>
    <cellStyle name="Normal 7 13 2" xfId="17965" xr:uid="{00000000-0005-0000-0000-0000C16A0000}"/>
    <cellStyle name="Normal 7 14" xfId="8552" xr:uid="{00000000-0005-0000-0000-0000C26A0000}"/>
    <cellStyle name="Normal 7 14 2" xfId="17966" xr:uid="{00000000-0005-0000-0000-0000C36A0000}"/>
    <cellStyle name="Normal 7 15" xfId="8553" xr:uid="{00000000-0005-0000-0000-0000C46A0000}"/>
    <cellStyle name="Normal 7 15 2" xfId="17967" xr:uid="{00000000-0005-0000-0000-0000C56A0000}"/>
    <cellStyle name="Normal 7 16" xfId="8554" xr:uid="{00000000-0005-0000-0000-0000C66A0000}"/>
    <cellStyle name="Normal 7 16 2" xfId="17968" xr:uid="{00000000-0005-0000-0000-0000C76A0000}"/>
    <cellStyle name="Normal 7 17" xfId="8555" xr:uid="{00000000-0005-0000-0000-0000C86A0000}"/>
    <cellStyle name="Normal 7 17 2" xfId="17969" xr:uid="{00000000-0005-0000-0000-0000C96A0000}"/>
    <cellStyle name="Normal 7 18" xfId="8556" xr:uid="{00000000-0005-0000-0000-0000CA6A0000}"/>
    <cellStyle name="Normal 7 18 2" xfId="17970" xr:uid="{00000000-0005-0000-0000-0000CB6A0000}"/>
    <cellStyle name="Normal 7 19" xfId="8557" xr:uid="{00000000-0005-0000-0000-0000CC6A0000}"/>
    <cellStyle name="Normal 7 19 2" xfId="17971" xr:uid="{00000000-0005-0000-0000-0000CD6A0000}"/>
    <cellStyle name="Normal 7 2" xfId="8558" xr:uid="{00000000-0005-0000-0000-0000CE6A0000}"/>
    <cellStyle name="Normal 7 2 10" xfId="8559" xr:uid="{00000000-0005-0000-0000-0000CF6A0000}"/>
    <cellStyle name="Normal 7 2 10 2" xfId="17973" xr:uid="{00000000-0005-0000-0000-0000D06A0000}"/>
    <cellStyle name="Normal 7 2 11" xfId="8560" xr:uid="{00000000-0005-0000-0000-0000D16A0000}"/>
    <cellStyle name="Normal 7 2 11 2" xfId="17974" xr:uid="{00000000-0005-0000-0000-0000D26A0000}"/>
    <cellStyle name="Normal 7 2 12" xfId="8561" xr:uid="{00000000-0005-0000-0000-0000D36A0000}"/>
    <cellStyle name="Normal 7 2 12 2" xfId="17975" xr:uid="{00000000-0005-0000-0000-0000D46A0000}"/>
    <cellStyle name="Normal 7 2 13" xfId="8562" xr:uid="{00000000-0005-0000-0000-0000D56A0000}"/>
    <cellStyle name="Normal 7 2 13 2" xfId="17976" xr:uid="{00000000-0005-0000-0000-0000D66A0000}"/>
    <cellStyle name="Normal 7 2 14" xfId="8563" xr:uid="{00000000-0005-0000-0000-0000D76A0000}"/>
    <cellStyle name="Normal 7 2 14 2" xfId="17977" xr:uid="{00000000-0005-0000-0000-0000D86A0000}"/>
    <cellStyle name="Normal 7 2 15" xfId="8564" xr:uid="{00000000-0005-0000-0000-0000D96A0000}"/>
    <cellStyle name="Normal 7 2 15 2" xfId="17978" xr:uid="{00000000-0005-0000-0000-0000DA6A0000}"/>
    <cellStyle name="Normal 7 2 16" xfId="8565" xr:uid="{00000000-0005-0000-0000-0000DB6A0000}"/>
    <cellStyle name="Normal 7 2 16 2" xfId="17979" xr:uid="{00000000-0005-0000-0000-0000DC6A0000}"/>
    <cellStyle name="Normal 7 2 17" xfId="8566" xr:uid="{00000000-0005-0000-0000-0000DD6A0000}"/>
    <cellStyle name="Normal 7 2 17 2" xfId="17980" xr:uid="{00000000-0005-0000-0000-0000DE6A0000}"/>
    <cellStyle name="Normal 7 2 18" xfId="8567" xr:uid="{00000000-0005-0000-0000-0000DF6A0000}"/>
    <cellStyle name="Normal 7 2 18 2" xfId="17981" xr:uid="{00000000-0005-0000-0000-0000E06A0000}"/>
    <cellStyle name="Normal 7 2 19" xfId="8568" xr:uid="{00000000-0005-0000-0000-0000E16A0000}"/>
    <cellStyle name="Normal 7 2 19 2" xfId="17982" xr:uid="{00000000-0005-0000-0000-0000E26A0000}"/>
    <cellStyle name="Normal 7 2 2" xfId="8569" xr:uid="{00000000-0005-0000-0000-0000E36A0000}"/>
    <cellStyle name="Normal 7 2 2 2" xfId="17983" xr:uid="{00000000-0005-0000-0000-0000E46A0000}"/>
    <cellStyle name="Normal 7 2 20" xfId="8570" xr:uid="{00000000-0005-0000-0000-0000E56A0000}"/>
    <cellStyle name="Normal 7 2 20 2" xfId="17984" xr:uid="{00000000-0005-0000-0000-0000E66A0000}"/>
    <cellStyle name="Normal 7 2 21" xfId="8571" xr:uid="{00000000-0005-0000-0000-0000E76A0000}"/>
    <cellStyle name="Normal 7 2 21 2" xfId="17985" xr:uid="{00000000-0005-0000-0000-0000E86A0000}"/>
    <cellStyle name="Normal 7 2 22" xfId="8572" xr:uid="{00000000-0005-0000-0000-0000E96A0000}"/>
    <cellStyle name="Normal 7 2 22 2" xfId="17986" xr:uid="{00000000-0005-0000-0000-0000EA6A0000}"/>
    <cellStyle name="Normal 7 2 23" xfId="17972" xr:uid="{00000000-0005-0000-0000-0000EB6A0000}"/>
    <cellStyle name="Normal 7 2 3" xfId="8573" xr:uid="{00000000-0005-0000-0000-0000EC6A0000}"/>
    <cellStyle name="Normal 7 2 3 2" xfId="17987" xr:uid="{00000000-0005-0000-0000-0000ED6A0000}"/>
    <cellStyle name="Normal 7 2 4" xfId="8574" xr:uid="{00000000-0005-0000-0000-0000EE6A0000}"/>
    <cellStyle name="Normal 7 2 4 2" xfId="17988" xr:uid="{00000000-0005-0000-0000-0000EF6A0000}"/>
    <cellStyle name="Normal 7 2 5" xfId="8575" xr:uid="{00000000-0005-0000-0000-0000F06A0000}"/>
    <cellStyle name="Normal 7 2 5 2" xfId="17989" xr:uid="{00000000-0005-0000-0000-0000F16A0000}"/>
    <cellStyle name="Normal 7 2 6" xfId="8576" xr:uid="{00000000-0005-0000-0000-0000F26A0000}"/>
    <cellStyle name="Normal 7 2 6 2" xfId="17990" xr:uid="{00000000-0005-0000-0000-0000F36A0000}"/>
    <cellStyle name="Normal 7 2 7" xfId="8577" xr:uid="{00000000-0005-0000-0000-0000F46A0000}"/>
    <cellStyle name="Normal 7 2 7 2" xfId="17991" xr:uid="{00000000-0005-0000-0000-0000F56A0000}"/>
    <cellStyle name="Normal 7 2 8" xfId="8578" xr:uid="{00000000-0005-0000-0000-0000F66A0000}"/>
    <cellStyle name="Normal 7 2 8 2" xfId="17992" xr:uid="{00000000-0005-0000-0000-0000F76A0000}"/>
    <cellStyle name="Normal 7 2 9" xfId="8579" xr:uid="{00000000-0005-0000-0000-0000F86A0000}"/>
    <cellStyle name="Normal 7 2 9 2" xfId="17993" xr:uid="{00000000-0005-0000-0000-0000F96A0000}"/>
    <cellStyle name="Normal 7 20" xfId="8580" xr:uid="{00000000-0005-0000-0000-0000FA6A0000}"/>
    <cellStyle name="Normal 7 20 2" xfId="17994" xr:uid="{00000000-0005-0000-0000-0000FB6A0000}"/>
    <cellStyle name="Normal 7 21" xfId="8581" xr:uid="{00000000-0005-0000-0000-0000FC6A0000}"/>
    <cellStyle name="Normal 7 21 2" xfId="17995" xr:uid="{00000000-0005-0000-0000-0000FD6A0000}"/>
    <cellStyle name="Normal 7 22" xfId="8582" xr:uid="{00000000-0005-0000-0000-0000FE6A0000}"/>
    <cellStyle name="Normal 7 22 2" xfId="17996" xr:uid="{00000000-0005-0000-0000-0000FF6A0000}"/>
    <cellStyle name="Normal 7 23" xfId="8583" xr:uid="{00000000-0005-0000-0000-0000006B0000}"/>
    <cellStyle name="Normal 7 23 2" xfId="17997" xr:uid="{00000000-0005-0000-0000-0000016B0000}"/>
    <cellStyle name="Normal 7 24" xfId="8584" xr:uid="{00000000-0005-0000-0000-0000026B0000}"/>
    <cellStyle name="Normal 7 24 2" xfId="17998" xr:uid="{00000000-0005-0000-0000-0000036B0000}"/>
    <cellStyle name="Normal 7 25" xfId="8585" xr:uid="{00000000-0005-0000-0000-0000046B0000}"/>
    <cellStyle name="Normal 7 25 2" xfId="17999" xr:uid="{00000000-0005-0000-0000-0000056B0000}"/>
    <cellStyle name="Normal 7 26" xfId="8586" xr:uid="{00000000-0005-0000-0000-0000066B0000}"/>
    <cellStyle name="Normal 7 26 2" xfId="18000" xr:uid="{00000000-0005-0000-0000-0000076B0000}"/>
    <cellStyle name="Normal 7 27" xfId="8587" xr:uid="{00000000-0005-0000-0000-0000086B0000}"/>
    <cellStyle name="Normal 7 27 2" xfId="18001" xr:uid="{00000000-0005-0000-0000-0000096B0000}"/>
    <cellStyle name="Normal 7 28" xfId="8588" xr:uid="{00000000-0005-0000-0000-00000A6B0000}"/>
    <cellStyle name="Normal 7 28 2" xfId="18002" xr:uid="{00000000-0005-0000-0000-00000B6B0000}"/>
    <cellStyle name="Normal 7 29" xfId="8589" xr:uid="{00000000-0005-0000-0000-00000C6B0000}"/>
    <cellStyle name="Normal 7 29 2" xfId="18003" xr:uid="{00000000-0005-0000-0000-00000D6B0000}"/>
    <cellStyle name="Normal 7 3" xfId="8590" xr:uid="{00000000-0005-0000-0000-00000E6B0000}"/>
    <cellStyle name="Normal 7 3 2" xfId="18004" xr:uid="{00000000-0005-0000-0000-00000F6B0000}"/>
    <cellStyle name="Normal 7 30" xfId="18005" xr:uid="{00000000-0005-0000-0000-0000106B0000}"/>
    <cellStyle name="Normal 7 31" xfId="30918" xr:uid="{00000000-0005-0000-0000-0000116B0000}"/>
    <cellStyle name="Normal 7 32" xfId="17961" xr:uid="{00000000-0005-0000-0000-0000126B0000}"/>
    <cellStyle name="Normal 7 4" xfId="8591" xr:uid="{00000000-0005-0000-0000-0000136B0000}"/>
    <cellStyle name="Normal 7 4 10" xfId="8592" xr:uid="{00000000-0005-0000-0000-0000146B0000}"/>
    <cellStyle name="Normal 7 4 10 2" xfId="18007" xr:uid="{00000000-0005-0000-0000-0000156B0000}"/>
    <cellStyle name="Normal 7 4 11" xfId="8593" xr:uid="{00000000-0005-0000-0000-0000166B0000}"/>
    <cellStyle name="Normal 7 4 11 2" xfId="18008" xr:uid="{00000000-0005-0000-0000-0000176B0000}"/>
    <cellStyle name="Normal 7 4 12" xfId="8594" xr:uid="{00000000-0005-0000-0000-0000186B0000}"/>
    <cellStyle name="Normal 7 4 12 2" xfId="18009" xr:uid="{00000000-0005-0000-0000-0000196B0000}"/>
    <cellStyle name="Normal 7 4 13" xfId="8595" xr:uid="{00000000-0005-0000-0000-00001A6B0000}"/>
    <cellStyle name="Normal 7 4 13 2" xfId="18010" xr:uid="{00000000-0005-0000-0000-00001B6B0000}"/>
    <cellStyle name="Normal 7 4 14" xfId="8596" xr:uid="{00000000-0005-0000-0000-00001C6B0000}"/>
    <cellStyle name="Normal 7 4 14 2" xfId="18011" xr:uid="{00000000-0005-0000-0000-00001D6B0000}"/>
    <cellStyle name="Normal 7 4 15" xfId="8597" xr:uid="{00000000-0005-0000-0000-00001E6B0000}"/>
    <cellStyle name="Normal 7 4 15 2" xfId="18012" xr:uid="{00000000-0005-0000-0000-00001F6B0000}"/>
    <cellStyle name="Normal 7 4 16" xfId="8598" xr:uid="{00000000-0005-0000-0000-0000206B0000}"/>
    <cellStyle name="Normal 7 4 16 2" xfId="18013" xr:uid="{00000000-0005-0000-0000-0000216B0000}"/>
    <cellStyle name="Normal 7 4 17" xfId="8599" xr:uid="{00000000-0005-0000-0000-0000226B0000}"/>
    <cellStyle name="Normal 7 4 17 2" xfId="18014" xr:uid="{00000000-0005-0000-0000-0000236B0000}"/>
    <cellStyle name="Normal 7 4 18" xfId="8600" xr:uid="{00000000-0005-0000-0000-0000246B0000}"/>
    <cellStyle name="Normal 7 4 18 2" xfId="18015" xr:uid="{00000000-0005-0000-0000-0000256B0000}"/>
    <cellStyle name="Normal 7 4 19" xfId="8601" xr:uid="{00000000-0005-0000-0000-0000266B0000}"/>
    <cellStyle name="Normal 7 4 19 2" xfId="18016" xr:uid="{00000000-0005-0000-0000-0000276B0000}"/>
    <cellStyle name="Normal 7 4 2" xfId="8602" xr:uid="{00000000-0005-0000-0000-0000286B0000}"/>
    <cellStyle name="Normal 7 4 2 2" xfId="18017" xr:uid="{00000000-0005-0000-0000-0000296B0000}"/>
    <cellStyle name="Normal 7 4 20" xfId="8603" xr:uid="{00000000-0005-0000-0000-00002A6B0000}"/>
    <cellStyle name="Normal 7 4 20 2" xfId="18018" xr:uid="{00000000-0005-0000-0000-00002B6B0000}"/>
    <cellStyle name="Normal 7 4 21" xfId="8604" xr:uid="{00000000-0005-0000-0000-00002C6B0000}"/>
    <cellStyle name="Normal 7 4 21 2" xfId="18019" xr:uid="{00000000-0005-0000-0000-00002D6B0000}"/>
    <cellStyle name="Normal 7 4 22" xfId="8605" xr:uid="{00000000-0005-0000-0000-00002E6B0000}"/>
    <cellStyle name="Normal 7 4 22 2" xfId="18020" xr:uid="{00000000-0005-0000-0000-00002F6B0000}"/>
    <cellStyle name="Normal 7 4 23" xfId="18006" xr:uid="{00000000-0005-0000-0000-0000306B0000}"/>
    <cellStyle name="Normal 7 4 3" xfId="8606" xr:uid="{00000000-0005-0000-0000-0000316B0000}"/>
    <cellStyle name="Normal 7 4 3 2" xfId="18021" xr:uid="{00000000-0005-0000-0000-0000326B0000}"/>
    <cellStyle name="Normal 7 4 4" xfId="8607" xr:uid="{00000000-0005-0000-0000-0000336B0000}"/>
    <cellStyle name="Normal 7 4 4 2" xfId="18022" xr:uid="{00000000-0005-0000-0000-0000346B0000}"/>
    <cellStyle name="Normal 7 4 5" xfId="8608" xr:uid="{00000000-0005-0000-0000-0000356B0000}"/>
    <cellStyle name="Normal 7 4 5 2" xfId="18023" xr:uid="{00000000-0005-0000-0000-0000366B0000}"/>
    <cellStyle name="Normal 7 4 6" xfId="8609" xr:uid="{00000000-0005-0000-0000-0000376B0000}"/>
    <cellStyle name="Normal 7 4 6 2" xfId="18024" xr:uid="{00000000-0005-0000-0000-0000386B0000}"/>
    <cellStyle name="Normal 7 4 7" xfId="8610" xr:uid="{00000000-0005-0000-0000-0000396B0000}"/>
    <cellStyle name="Normal 7 4 7 2" xfId="18025" xr:uid="{00000000-0005-0000-0000-00003A6B0000}"/>
    <cellStyle name="Normal 7 4 8" xfId="8611" xr:uid="{00000000-0005-0000-0000-00003B6B0000}"/>
    <cellStyle name="Normal 7 4 8 2" xfId="18026" xr:uid="{00000000-0005-0000-0000-00003C6B0000}"/>
    <cellStyle name="Normal 7 4 9" xfId="8612" xr:uid="{00000000-0005-0000-0000-00003D6B0000}"/>
    <cellStyle name="Normal 7 4 9 2" xfId="18027" xr:uid="{00000000-0005-0000-0000-00003E6B0000}"/>
    <cellStyle name="Normal 7 5" xfId="8613" xr:uid="{00000000-0005-0000-0000-00003F6B0000}"/>
    <cellStyle name="Normal 7 5 2" xfId="18028" xr:uid="{00000000-0005-0000-0000-0000406B0000}"/>
    <cellStyle name="Normal 7 6" xfId="8614" xr:uid="{00000000-0005-0000-0000-0000416B0000}"/>
    <cellStyle name="Normal 7 6 2" xfId="18029" xr:uid="{00000000-0005-0000-0000-0000426B0000}"/>
    <cellStyle name="Normal 7 7" xfId="8615" xr:uid="{00000000-0005-0000-0000-0000436B0000}"/>
    <cellStyle name="Normal 7 7 2" xfId="18030" xr:uid="{00000000-0005-0000-0000-0000446B0000}"/>
    <cellStyle name="Normal 7 8" xfId="8616" xr:uid="{00000000-0005-0000-0000-0000456B0000}"/>
    <cellStyle name="Normal 7 8 2" xfId="18031" xr:uid="{00000000-0005-0000-0000-0000466B0000}"/>
    <cellStyle name="Normal 7 9" xfId="8617" xr:uid="{00000000-0005-0000-0000-0000476B0000}"/>
    <cellStyle name="Normal 7 9 2" xfId="18032" xr:uid="{00000000-0005-0000-0000-0000486B0000}"/>
    <cellStyle name="Normal 8" xfId="8618" xr:uid="{00000000-0005-0000-0000-0000496B0000}"/>
    <cellStyle name="Normal 8 10" xfId="8619" xr:uid="{00000000-0005-0000-0000-00004A6B0000}"/>
    <cellStyle name="Normal 8 10 2" xfId="18034" xr:uid="{00000000-0005-0000-0000-00004B6B0000}"/>
    <cellStyle name="Normal 8 11" xfId="8620" xr:uid="{00000000-0005-0000-0000-00004C6B0000}"/>
    <cellStyle name="Normal 8 11 2" xfId="18035" xr:uid="{00000000-0005-0000-0000-00004D6B0000}"/>
    <cellStyle name="Normal 8 12" xfId="8621" xr:uid="{00000000-0005-0000-0000-00004E6B0000}"/>
    <cellStyle name="Normal 8 12 2" xfId="18036" xr:uid="{00000000-0005-0000-0000-00004F6B0000}"/>
    <cellStyle name="Normal 8 13" xfId="8622" xr:uid="{00000000-0005-0000-0000-0000506B0000}"/>
    <cellStyle name="Normal 8 13 2" xfId="18037" xr:uid="{00000000-0005-0000-0000-0000516B0000}"/>
    <cellStyle name="Normal 8 14" xfId="8623" xr:uid="{00000000-0005-0000-0000-0000526B0000}"/>
    <cellStyle name="Normal 8 14 2" xfId="18038" xr:uid="{00000000-0005-0000-0000-0000536B0000}"/>
    <cellStyle name="Normal 8 15" xfId="8624" xr:uid="{00000000-0005-0000-0000-0000546B0000}"/>
    <cellStyle name="Normal 8 15 2" xfId="18039" xr:uid="{00000000-0005-0000-0000-0000556B0000}"/>
    <cellStyle name="Normal 8 16" xfId="8625" xr:uid="{00000000-0005-0000-0000-0000566B0000}"/>
    <cellStyle name="Normal 8 16 2" xfId="18040" xr:uid="{00000000-0005-0000-0000-0000576B0000}"/>
    <cellStyle name="Normal 8 17" xfId="8626" xr:uid="{00000000-0005-0000-0000-0000586B0000}"/>
    <cellStyle name="Normal 8 17 2" xfId="18041" xr:uid="{00000000-0005-0000-0000-0000596B0000}"/>
    <cellStyle name="Normal 8 18" xfId="8627" xr:uid="{00000000-0005-0000-0000-00005A6B0000}"/>
    <cellStyle name="Normal 8 18 2" xfId="18042" xr:uid="{00000000-0005-0000-0000-00005B6B0000}"/>
    <cellStyle name="Normal 8 19" xfId="8628" xr:uid="{00000000-0005-0000-0000-00005C6B0000}"/>
    <cellStyle name="Normal 8 19 2" xfId="18043" xr:uid="{00000000-0005-0000-0000-00005D6B0000}"/>
    <cellStyle name="Normal 8 2" xfId="8629" xr:uid="{00000000-0005-0000-0000-00005E6B0000}"/>
    <cellStyle name="Normal 8 2 2" xfId="18044" xr:uid="{00000000-0005-0000-0000-00005F6B0000}"/>
    <cellStyle name="Normal 8 20" xfId="8630" xr:uid="{00000000-0005-0000-0000-0000606B0000}"/>
    <cellStyle name="Normal 8 20 2" xfId="18045" xr:uid="{00000000-0005-0000-0000-0000616B0000}"/>
    <cellStyle name="Normal 8 21" xfId="8631" xr:uid="{00000000-0005-0000-0000-0000626B0000}"/>
    <cellStyle name="Normal 8 21 2" xfId="18046" xr:uid="{00000000-0005-0000-0000-0000636B0000}"/>
    <cellStyle name="Normal 8 22" xfId="8632" xr:uid="{00000000-0005-0000-0000-0000646B0000}"/>
    <cellStyle name="Normal 8 22 2" xfId="18047" xr:uid="{00000000-0005-0000-0000-0000656B0000}"/>
    <cellStyle name="Normal 8 23" xfId="8633" xr:uid="{00000000-0005-0000-0000-0000666B0000}"/>
    <cellStyle name="Normal 8 23 2" xfId="18048" xr:uid="{00000000-0005-0000-0000-0000676B0000}"/>
    <cellStyle name="Normal 8 24" xfId="8634" xr:uid="{00000000-0005-0000-0000-0000686B0000}"/>
    <cellStyle name="Normal 8 24 2" xfId="18049" xr:uid="{00000000-0005-0000-0000-0000696B0000}"/>
    <cellStyle name="Normal 8 25" xfId="8635" xr:uid="{00000000-0005-0000-0000-00006A6B0000}"/>
    <cellStyle name="Normal 8 25 2" xfId="18050" xr:uid="{00000000-0005-0000-0000-00006B6B0000}"/>
    <cellStyle name="Normal 8 26" xfId="8636" xr:uid="{00000000-0005-0000-0000-00006C6B0000}"/>
    <cellStyle name="Normal 8 26 2" xfId="18051" xr:uid="{00000000-0005-0000-0000-00006D6B0000}"/>
    <cellStyle name="Normal 8 27" xfId="8637" xr:uid="{00000000-0005-0000-0000-00006E6B0000}"/>
    <cellStyle name="Normal 8 27 2" xfId="18052" xr:uid="{00000000-0005-0000-0000-00006F6B0000}"/>
    <cellStyle name="Normal 8 28" xfId="8638" xr:uid="{00000000-0005-0000-0000-0000706B0000}"/>
    <cellStyle name="Normal 8 28 2" xfId="18053" xr:uid="{00000000-0005-0000-0000-0000716B0000}"/>
    <cellStyle name="Normal 8 29" xfId="8639" xr:uid="{00000000-0005-0000-0000-0000726B0000}"/>
    <cellStyle name="Normal 8 29 2" xfId="18054" xr:uid="{00000000-0005-0000-0000-0000736B0000}"/>
    <cellStyle name="Normal 8 3" xfId="8640" xr:uid="{00000000-0005-0000-0000-0000746B0000}"/>
    <cellStyle name="Normal 8 3 2" xfId="18055" xr:uid="{00000000-0005-0000-0000-0000756B0000}"/>
    <cellStyle name="Normal 8 30" xfId="8641" xr:uid="{00000000-0005-0000-0000-0000766B0000}"/>
    <cellStyle name="Normal 8 30 2" xfId="18056" xr:uid="{00000000-0005-0000-0000-0000776B0000}"/>
    <cellStyle name="Normal 8 31" xfId="8642" xr:uid="{00000000-0005-0000-0000-0000786B0000}"/>
    <cellStyle name="Normal 8 31 2" xfId="18057" xr:uid="{00000000-0005-0000-0000-0000796B0000}"/>
    <cellStyle name="Normal 8 32" xfId="8643" xr:uid="{00000000-0005-0000-0000-00007A6B0000}"/>
    <cellStyle name="Normal 8 32 2" xfId="18058" xr:uid="{00000000-0005-0000-0000-00007B6B0000}"/>
    <cellStyle name="Normal 8 33" xfId="8644" xr:uid="{00000000-0005-0000-0000-00007C6B0000}"/>
    <cellStyle name="Normal 8 33 2" xfId="18059" xr:uid="{00000000-0005-0000-0000-00007D6B0000}"/>
    <cellStyle name="Normal 8 34" xfId="8645" xr:uid="{00000000-0005-0000-0000-00007E6B0000}"/>
    <cellStyle name="Normal 8 34 2" xfId="18060" xr:uid="{00000000-0005-0000-0000-00007F6B0000}"/>
    <cellStyle name="Normal 8 35" xfId="8646" xr:uid="{00000000-0005-0000-0000-0000806B0000}"/>
    <cellStyle name="Normal 8 35 2" xfId="18061" xr:uid="{00000000-0005-0000-0000-0000816B0000}"/>
    <cellStyle name="Normal 8 36" xfId="8647" xr:uid="{00000000-0005-0000-0000-0000826B0000}"/>
    <cellStyle name="Normal 8 36 2" xfId="18062" xr:uid="{00000000-0005-0000-0000-0000836B0000}"/>
    <cellStyle name="Normal 8 37" xfId="8648" xr:uid="{00000000-0005-0000-0000-0000846B0000}"/>
    <cellStyle name="Normal 8 37 2" xfId="18063" xr:uid="{00000000-0005-0000-0000-0000856B0000}"/>
    <cellStyle name="Normal 8 38" xfId="8649" xr:uid="{00000000-0005-0000-0000-0000866B0000}"/>
    <cellStyle name="Normal 8 38 2" xfId="18064" xr:uid="{00000000-0005-0000-0000-0000876B0000}"/>
    <cellStyle name="Normal 8 39" xfId="8650" xr:uid="{00000000-0005-0000-0000-0000886B0000}"/>
    <cellStyle name="Normal 8 39 2" xfId="18065" xr:uid="{00000000-0005-0000-0000-0000896B0000}"/>
    <cellStyle name="Normal 8 4" xfId="8651" xr:uid="{00000000-0005-0000-0000-00008A6B0000}"/>
    <cellStyle name="Normal 8 4 2" xfId="18066" xr:uid="{00000000-0005-0000-0000-00008B6B0000}"/>
    <cellStyle name="Normal 8 40" xfId="8652" xr:uid="{00000000-0005-0000-0000-00008C6B0000}"/>
    <cellStyle name="Normal 8 40 2" xfId="18067" xr:uid="{00000000-0005-0000-0000-00008D6B0000}"/>
    <cellStyle name="Normal 8 41" xfId="8653" xr:uid="{00000000-0005-0000-0000-00008E6B0000}"/>
    <cellStyle name="Normal 8 41 2" xfId="18068" xr:uid="{00000000-0005-0000-0000-00008F6B0000}"/>
    <cellStyle name="Normal 8 42" xfId="8654" xr:uid="{00000000-0005-0000-0000-0000906B0000}"/>
    <cellStyle name="Normal 8 42 2" xfId="18069" xr:uid="{00000000-0005-0000-0000-0000916B0000}"/>
    <cellStyle name="Normal 8 43" xfId="8655" xr:uid="{00000000-0005-0000-0000-0000926B0000}"/>
    <cellStyle name="Normal 8 43 2" xfId="18070" xr:uid="{00000000-0005-0000-0000-0000936B0000}"/>
    <cellStyle name="Normal 8 44" xfId="8656" xr:uid="{00000000-0005-0000-0000-0000946B0000}"/>
    <cellStyle name="Normal 8 44 2" xfId="18071" xr:uid="{00000000-0005-0000-0000-0000956B0000}"/>
    <cellStyle name="Normal 8 45" xfId="8657" xr:uid="{00000000-0005-0000-0000-0000966B0000}"/>
    <cellStyle name="Normal 8 45 2" xfId="18072" xr:uid="{00000000-0005-0000-0000-0000976B0000}"/>
    <cellStyle name="Normal 8 46" xfId="8658" xr:uid="{00000000-0005-0000-0000-0000986B0000}"/>
    <cellStyle name="Normal 8 46 2" xfId="18073" xr:uid="{00000000-0005-0000-0000-0000996B0000}"/>
    <cellStyle name="Normal 8 47" xfId="8659" xr:uid="{00000000-0005-0000-0000-00009A6B0000}"/>
    <cellStyle name="Normal 8 47 2" xfId="18074" xr:uid="{00000000-0005-0000-0000-00009B6B0000}"/>
    <cellStyle name="Normal 8 48" xfId="18075" xr:uid="{00000000-0005-0000-0000-00009C6B0000}"/>
    <cellStyle name="Normal 8 49" xfId="30955" xr:uid="{00000000-0005-0000-0000-00009D6B0000}"/>
    <cellStyle name="Normal 8 5" xfId="8660" xr:uid="{00000000-0005-0000-0000-00009E6B0000}"/>
    <cellStyle name="Normal 8 5 2" xfId="18076" xr:uid="{00000000-0005-0000-0000-00009F6B0000}"/>
    <cellStyle name="Normal 8 50" xfId="18033" xr:uid="{00000000-0005-0000-0000-0000A06B0000}"/>
    <cellStyle name="Normal 8 6" xfId="8661" xr:uid="{00000000-0005-0000-0000-0000A16B0000}"/>
    <cellStyle name="Normal 8 6 2" xfId="18077" xr:uid="{00000000-0005-0000-0000-0000A26B0000}"/>
    <cellStyle name="Normal 8 7" xfId="8662" xr:uid="{00000000-0005-0000-0000-0000A36B0000}"/>
    <cellStyle name="Normal 8 7 2" xfId="18078" xr:uid="{00000000-0005-0000-0000-0000A46B0000}"/>
    <cellStyle name="Normal 8 8" xfId="8663" xr:uid="{00000000-0005-0000-0000-0000A56B0000}"/>
    <cellStyle name="Normal 8 8 2" xfId="18079" xr:uid="{00000000-0005-0000-0000-0000A66B0000}"/>
    <cellStyle name="Normal 8 9" xfId="8664" xr:uid="{00000000-0005-0000-0000-0000A76B0000}"/>
    <cellStyle name="Normal 8 9 2" xfId="18080" xr:uid="{00000000-0005-0000-0000-0000A86B0000}"/>
    <cellStyle name="Normal 9" xfId="8665" xr:uid="{00000000-0005-0000-0000-0000A96B0000}"/>
    <cellStyle name="Normal 9 10" xfId="8666" xr:uid="{00000000-0005-0000-0000-0000AA6B0000}"/>
    <cellStyle name="Normal 9 10 2" xfId="18082" xr:uid="{00000000-0005-0000-0000-0000AB6B0000}"/>
    <cellStyle name="Normal 9 11" xfId="8667" xr:uid="{00000000-0005-0000-0000-0000AC6B0000}"/>
    <cellStyle name="Normal 9 11 2" xfId="18083" xr:uid="{00000000-0005-0000-0000-0000AD6B0000}"/>
    <cellStyle name="Normal 9 12" xfId="8668" xr:uid="{00000000-0005-0000-0000-0000AE6B0000}"/>
    <cellStyle name="Normal 9 12 2" xfId="18084" xr:uid="{00000000-0005-0000-0000-0000AF6B0000}"/>
    <cellStyle name="Normal 9 13" xfId="8669" xr:uid="{00000000-0005-0000-0000-0000B06B0000}"/>
    <cellStyle name="Normal 9 13 2" xfId="18085" xr:uid="{00000000-0005-0000-0000-0000B16B0000}"/>
    <cellStyle name="Normal 9 14" xfId="8670" xr:uid="{00000000-0005-0000-0000-0000B26B0000}"/>
    <cellStyle name="Normal 9 14 2" xfId="18086" xr:uid="{00000000-0005-0000-0000-0000B36B0000}"/>
    <cellStyle name="Normal 9 15" xfId="8671" xr:uid="{00000000-0005-0000-0000-0000B46B0000}"/>
    <cellStyle name="Normal 9 15 2" xfId="18087" xr:uid="{00000000-0005-0000-0000-0000B56B0000}"/>
    <cellStyle name="Normal 9 16" xfId="8672" xr:uid="{00000000-0005-0000-0000-0000B66B0000}"/>
    <cellStyle name="Normal 9 16 2" xfId="18088" xr:uid="{00000000-0005-0000-0000-0000B76B0000}"/>
    <cellStyle name="Normal 9 17" xfId="8673" xr:uid="{00000000-0005-0000-0000-0000B86B0000}"/>
    <cellStyle name="Normal 9 17 2" xfId="18089" xr:uid="{00000000-0005-0000-0000-0000B96B0000}"/>
    <cellStyle name="Normal 9 18" xfId="8674" xr:uid="{00000000-0005-0000-0000-0000BA6B0000}"/>
    <cellStyle name="Normal 9 18 2" xfId="18090" xr:uid="{00000000-0005-0000-0000-0000BB6B0000}"/>
    <cellStyle name="Normal 9 19" xfId="8675" xr:uid="{00000000-0005-0000-0000-0000BC6B0000}"/>
    <cellStyle name="Normal 9 19 2" xfId="18091" xr:uid="{00000000-0005-0000-0000-0000BD6B0000}"/>
    <cellStyle name="Normal 9 2" xfId="8676" xr:uid="{00000000-0005-0000-0000-0000BE6B0000}"/>
    <cellStyle name="Normal 9 2 2" xfId="18092" xr:uid="{00000000-0005-0000-0000-0000BF6B0000}"/>
    <cellStyle name="Normal 9 20" xfId="8677" xr:uid="{00000000-0005-0000-0000-0000C06B0000}"/>
    <cellStyle name="Normal 9 20 2" xfId="18093" xr:uid="{00000000-0005-0000-0000-0000C16B0000}"/>
    <cellStyle name="Normal 9 21" xfId="8678" xr:uid="{00000000-0005-0000-0000-0000C26B0000}"/>
    <cellStyle name="Normal 9 21 2" xfId="18094" xr:uid="{00000000-0005-0000-0000-0000C36B0000}"/>
    <cellStyle name="Normal 9 22" xfId="8679" xr:uid="{00000000-0005-0000-0000-0000C46B0000}"/>
    <cellStyle name="Normal 9 22 2" xfId="18095" xr:uid="{00000000-0005-0000-0000-0000C56B0000}"/>
    <cellStyle name="Normal 9 23" xfId="8680" xr:uid="{00000000-0005-0000-0000-0000C66B0000}"/>
    <cellStyle name="Normal 9 23 2" xfId="18096" xr:uid="{00000000-0005-0000-0000-0000C76B0000}"/>
    <cellStyle name="Normal 9 24" xfId="8681" xr:uid="{00000000-0005-0000-0000-0000C86B0000}"/>
    <cellStyle name="Normal 9 24 2" xfId="18097" xr:uid="{00000000-0005-0000-0000-0000C96B0000}"/>
    <cellStyle name="Normal 9 25" xfId="8682" xr:uid="{00000000-0005-0000-0000-0000CA6B0000}"/>
    <cellStyle name="Normal 9 25 2" xfId="18098" xr:uid="{00000000-0005-0000-0000-0000CB6B0000}"/>
    <cellStyle name="Normal 9 26" xfId="8683" xr:uid="{00000000-0005-0000-0000-0000CC6B0000}"/>
    <cellStyle name="Normal 9 26 2" xfId="18099" xr:uid="{00000000-0005-0000-0000-0000CD6B0000}"/>
    <cellStyle name="Normal 9 27" xfId="8684" xr:uid="{00000000-0005-0000-0000-0000CE6B0000}"/>
    <cellStyle name="Normal 9 27 2" xfId="18100" xr:uid="{00000000-0005-0000-0000-0000CF6B0000}"/>
    <cellStyle name="Normal 9 28" xfId="8685" xr:uid="{00000000-0005-0000-0000-0000D06B0000}"/>
    <cellStyle name="Normal 9 28 2" xfId="18101" xr:uid="{00000000-0005-0000-0000-0000D16B0000}"/>
    <cellStyle name="Normal 9 29" xfId="8686" xr:uid="{00000000-0005-0000-0000-0000D26B0000}"/>
    <cellStyle name="Normal 9 29 2" xfId="18102" xr:uid="{00000000-0005-0000-0000-0000D36B0000}"/>
    <cellStyle name="Normal 9 3" xfId="8687" xr:uid="{00000000-0005-0000-0000-0000D46B0000}"/>
    <cellStyle name="Normal 9 3 2" xfId="18103" xr:uid="{00000000-0005-0000-0000-0000D56B0000}"/>
    <cellStyle name="Normal 9 30" xfId="8688" xr:uid="{00000000-0005-0000-0000-0000D66B0000}"/>
    <cellStyle name="Normal 9 30 2" xfId="18104" xr:uid="{00000000-0005-0000-0000-0000D76B0000}"/>
    <cellStyle name="Normal 9 31" xfId="8689" xr:uid="{00000000-0005-0000-0000-0000D86B0000}"/>
    <cellStyle name="Normal 9 31 2" xfId="18105" xr:uid="{00000000-0005-0000-0000-0000D96B0000}"/>
    <cellStyle name="Normal 9 32" xfId="8690" xr:uid="{00000000-0005-0000-0000-0000DA6B0000}"/>
    <cellStyle name="Normal 9 32 2" xfId="18106" xr:uid="{00000000-0005-0000-0000-0000DB6B0000}"/>
    <cellStyle name="Normal 9 33" xfId="8691" xr:uid="{00000000-0005-0000-0000-0000DC6B0000}"/>
    <cellStyle name="Normal 9 33 2" xfId="18107" xr:uid="{00000000-0005-0000-0000-0000DD6B0000}"/>
    <cellStyle name="Normal 9 34" xfId="8692" xr:uid="{00000000-0005-0000-0000-0000DE6B0000}"/>
    <cellStyle name="Normal 9 34 2" xfId="18108" xr:uid="{00000000-0005-0000-0000-0000DF6B0000}"/>
    <cellStyle name="Normal 9 35" xfId="8693" xr:uid="{00000000-0005-0000-0000-0000E06B0000}"/>
    <cellStyle name="Normal 9 35 2" xfId="18109" xr:uid="{00000000-0005-0000-0000-0000E16B0000}"/>
    <cellStyle name="Normal 9 36" xfId="8694" xr:uid="{00000000-0005-0000-0000-0000E26B0000}"/>
    <cellStyle name="Normal 9 36 2" xfId="18110" xr:uid="{00000000-0005-0000-0000-0000E36B0000}"/>
    <cellStyle name="Normal 9 37" xfId="8695" xr:uid="{00000000-0005-0000-0000-0000E46B0000}"/>
    <cellStyle name="Normal 9 37 2" xfId="18111" xr:uid="{00000000-0005-0000-0000-0000E56B0000}"/>
    <cellStyle name="Normal 9 38" xfId="8696" xr:uid="{00000000-0005-0000-0000-0000E66B0000}"/>
    <cellStyle name="Normal 9 38 2" xfId="18112" xr:uid="{00000000-0005-0000-0000-0000E76B0000}"/>
    <cellStyle name="Normal 9 39" xfId="8697" xr:uid="{00000000-0005-0000-0000-0000E86B0000}"/>
    <cellStyle name="Normal 9 39 2" xfId="18113" xr:uid="{00000000-0005-0000-0000-0000E96B0000}"/>
    <cellStyle name="Normal 9 4" xfId="8698" xr:uid="{00000000-0005-0000-0000-0000EA6B0000}"/>
    <cellStyle name="Normal 9 4 2" xfId="18114" xr:uid="{00000000-0005-0000-0000-0000EB6B0000}"/>
    <cellStyle name="Normal 9 40" xfId="8699" xr:uid="{00000000-0005-0000-0000-0000EC6B0000}"/>
    <cellStyle name="Normal 9 40 2" xfId="18115" xr:uid="{00000000-0005-0000-0000-0000ED6B0000}"/>
    <cellStyle name="Normal 9 41" xfId="8700" xr:uid="{00000000-0005-0000-0000-0000EE6B0000}"/>
    <cellStyle name="Normal 9 41 2" xfId="18116" xr:uid="{00000000-0005-0000-0000-0000EF6B0000}"/>
    <cellStyle name="Normal 9 42" xfId="8701" xr:uid="{00000000-0005-0000-0000-0000F06B0000}"/>
    <cellStyle name="Normal 9 42 2" xfId="18117" xr:uid="{00000000-0005-0000-0000-0000F16B0000}"/>
    <cellStyle name="Normal 9 43" xfId="8702" xr:uid="{00000000-0005-0000-0000-0000F26B0000}"/>
    <cellStyle name="Normal 9 43 2" xfId="18118" xr:uid="{00000000-0005-0000-0000-0000F36B0000}"/>
    <cellStyle name="Normal 9 44" xfId="8703" xr:uid="{00000000-0005-0000-0000-0000F46B0000}"/>
    <cellStyle name="Normal 9 44 2" xfId="18119" xr:uid="{00000000-0005-0000-0000-0000F56B0000}"/>
    <cellStyle name="Normal 9 45" xfId="8704" xr:uid="{00000000-0005-0000-0000-0000F66B0000}"/>
    <cellStyle name="Normal 9 45 2" xfId="18120" xr:uid="{00000000-0005-0000-0000-0000F76B0000}"/>
    <cellStyle name="Normal 9 46" xfId="8705" xr:uid="{00000000-0005-0000-0000-0000F86B0000}"/>
    <cellStyle name="Normal 9 46 2" xfId="18121" xr:uid="{00000000-0005-0000-0000-0000F96B0000}"/>
    <cellStyle name="Normal 9 47" xfId="8706" xr:uid="{00000000-0005-0000-0000-0000FA6B0000}"/>
    <cellStyle name="Normal 9 47 2" xfId="18122" xr:uid="{00000000-0005-0000-0000-0000FB6B0000}"/>
    <cellStyle name="Normal 9 48" xfId="18123" xr:uid="{00000000-0005-0000-0000-0000FC6B0000}"/>
    <cellStyle name="Normal 9 49" xfId="30979" xr:uid="{00000000-0005-0000-0000-0000FD6B0000}"/>
    <cellStyle name="Normal 9 5" xfId="8707" xr:uid="{00000000-0005-0000-0000-0000FE6B0000}"/>
    <cellStyle name="Normal 9 5 2" xfId="18124" xr:uid="{00000000-0005-0000-0000-0000FF6B0000}"/>
    <cellStyle name="Normal 9 50" xfId="18081" xr:uid="{00000000-0005-0000-0000-0000006C0000}"/>
    <cellStyle name="Normal 9 6" xfId="8708" xr:uid="{00000000-0005-0000-0000-0000016C0000}"/>
    <cellStyle name="Normal 9 6 2" xfId="18125" xr:uid="{00000000-0005-0000-0000-0000026C0000}"/>
    <cellStyle name="Normal 9 7" xfId="8709" xr:uid="{00000000-0005-0000-0000-0000036C0000}"/>
    <cellStyle name="Normal 9 7 2" xfId="18126" xr:uid="{00000000-0005-0000-0000-0000046C0000}"/>
    <cellStyle name="Normal 9 8" xfId="8710" xr:uid="{00000000-0005-0000-0000-0000056C0000}"/>
    <cellStyle name="Normal 9 8 2" xfId="18127" xr:uid="{00000000-0005-0000-0000-0000066C0000}"/>
    <cellStyle name="Normal 9 9" xfId="8711" xr:uid="{00000000-0005-0000-0000-0000076C0000}"/>
    <cellStyle name="Normal 9 9 2" xfId="18128" xr:uid="{00000000-0005-0000-0000-0000086C0000}"/>
    <cellStyle name="Normal_cor00345977_2011COM1" xfId="42947" xr:uid="{00000000-0005-0000-0000-0000096C0000}"/>
    <cellStyle name="Note" xfId="16278" builtinId="10" customBuiltin="1"/>
    <cellStyle name="Note 2" xfId="37335" xr:uid="{00000000-0005-0000-0000-00000C6C0000}"/>
    <cellStyle name="Note 2 2" xfId="26262" xr:uid="{00000000-0005-0000-0000-00000D6C0000}"/>
    <cellStyle name="Note 2 2 2" xfId="42819" xr:uid="{00000000-0005-0000-0000-00000E6C0000}"/>
    <cellStyle name="Note 2 2 3" xfId="42949" xr:uid="{00000000-0005-0000-0000-00000F6C0000}"/>
    <cellStyle name="Note 2 3" xfId="42954" xr:uid="{00000000-0005-0000-0000-0000106C0000}"/>
    <cellStyle name="Note 2 4" xfId="42950" xr:uid="{00000000-0005-0000-0000-0000116C0000}"/>
    <cellStyle name="Note 3" xfId="30983" xr:uid="{00000000-0005-0000-0000-0000126C0000}"/>
    <cellStyle name="Note 3 2" xfId="42932" xr:uid="{00000000-0005-0000-0000-0000136C0000}"/>
    <cellStyle name="Note 4" xfId="26261" xr:uid="{00000000-0005-0000-0000-0000146C0000}"/>
    <cellStyle name="Note 5" xfId="25735" xr:uid="{00000000-0005-0000-0000-0000156C0000}"/>
    <cellStyle name="Output" xfId="16273" builtinId="21" customBuiltin="1"/>
    <cellStyle name="Output 2" xfId="26260" xr:uid="{00000000-0005-0000-0000-0000176C0000}"/>
    <cellStyle name="Percent" xfId="1" builtinId="5"/>
    <cellStyle name="Percent 2" xfId="42915" xr:uid="{00000000-0005-0000-0000-0000196C0000}"/>
    <cellStyle name="Percent 2 2" xfId="42946" xr:uid="{00000000-0005-0000-0000-00001A6C0000}"/>
    <cellStyle name="Percent 2 3" xfId="42957" xr:uid="{00000000-0005-0000-0000-00001B6C0000}"/>
    <cellStyle name="Percent 3" xfId="42931" xr:uid="{00000000-0005-0000-0000-00001C6C0000}"/>
    <cellStyle name="Percent 3 2" xfId="42984" xr:uid="{00000000-0005-0000-0000-00001D6C0000}"/>
    <cellStyle name="Percent 4" xfId="42943" xr:uid="{00000000-0005-0000-0000-00001E6C0000}"/>
    <cellStyle name="Percent 5" xfId="42941" xr:uid="{00000000-0005-0000-0000-00001F6C0000}"/>
    <cellStyle name="Style1" xfId="8712" xr:uid="{00000000-0005-0000-0000-0000206C0000}"/>
    <cellStyle name="Style1 2" xfId="8713" xr:uid="{00000000-0005-0000-0000-0000216C0000}"/>
    <cellStyle name="Style1 2 10" xfId="8714" xr:uid="{00000000-0005-0000-0000-0000226C0000}"/>
    <cellStyle name="Style1 2 10 10" xfId="8715" xr:uid="{00000000-0005-0000-0000-0000236C0000}"/>
    <cellStyle name="Style1 2 10 10 2" xfId="18131" xr:uid="{00000000-0005-0000-0000-0000246C0000}"/>
    <cellStyle name="Style1 2 10 11" xfId="8716" xr:uid="{00000000-0005-0000-0000-0000256C0000}"/>
    <cellStyle name="Style1 2 10 11 2" xfId="18132" xr:uid="{00000000-0005-0000-0000-0000266C0000}"/>
    <cellStyle name="Style1 2 10 12" xfId="8717" xr:uid="{00000000-0005-0000-0000-0000276C0000}"/>
    <cellStyle name="Style1 2 10 12 2" xfId="18133" xr:uid="{00000000-0005-0000-0000-0000286C0000}"/>
    <cellStyle name="Style1 2 10 13" xfId="8718" xr:uid="{00000000-0005-0000-0000-0000296C0000}"/>
    <cellStyle name="Style1 2 10 13 2" xfId="18134" xr:uid="{00000000-0005-0000-0000-00002A6C0000}"/>
    <cellStyle name="Style1 2 10 14" xfId="8719" xr:uid="{00000000-0005-0000-0000-00002B6C0000}"/>
    <cellStyle name="Style1 2 10 14 2" xfId="18135" xr:uid="{00000000-0005-0000-0000-00002C6C0000}"/>
    <cellStyle name="Style1 2 10 15" xfId="8720" xr:uid="{00000000-0005-0000-0000-00002D6C0000}"/>
    <cellStyle name="Style1 2 10 15 2" xfId="18136" xr:uid="{00000000-0005-0000-0000-00002E6C0000}"/>
    <cellStyle name="Style1 2 10 16" xfId="8721" xr:uid="{00000000-0005-0000-0000-00002F6C0000}"/>
    <cellStyle name="Style1 2 10 16 2" xfId="18137" xr:uid="{00000000-0005-0000-0000-0000306C0000}"/>
    <cellStyle name="Style1 2 10 17" xfId="8722" xr:uid="{00000000-0005-0000-0000-0000316C0000}"/>
    <cellStyle name="Style1 2 10 17 2" xfId="18138" xr:uid="{00000000-0005-0000-0000-0000326C0000}"/>
    <cellStyle name="Style1 2 10 18" xfId="8723" xr:uid="{00000000-0005-0000-0000-0000336C0000}"/>
    <cellStyle name="Style1 2 10 18 2" xfId="18139" xr:uid="{00000000-0005-0000-0000-0000346C0000}"/>
    <cellStyle name="Style1 2 10 19" xfId="8724" xr:uid="{00000000-0005-0000-0000-0000356C0000}"/>
    <cellStyle name="Style1 2 10 19 2" xfId="18140" xr:uid="{00000000-0005-0000-0000-0000366C0000}"/>
    <cellStyle name="Style1 2 10 2" xfId="8725" xr:uid="{00000000-0005-0000-0000-0000376C0000}"/>
    <cellStyle name="Style1 2 10 2 2" xfId="18141" xr:uid="{00000000-0005-0000-0000-0000386C0000}"/>
    <cellStyle name="Style1 2 10 20" xfId="8726" xr:uid="{00000000-0005-0000-0000-0000396C0000}"/>
    <cellStyle name="Style1 2 10 20 2" xfId="18142" xr:uid="{00000000-0005-0000-0000-00003A6C0000}"/>
    <cellStyle name="Style1 2 10 21" xfId="8727" xr:uid="{00000000-0005-0000-0000-00003B6C0000}"/>
    <cellStyle name="Style1 2 10 21 2" xfId="18143" xr:uid="{00000000-0005-0000-0000-00003C6C0000}"/>
    <cellStyle name="Style1 2 10 22" xfId="8728" xr:uid="{00000000-0005-0000-0000-00003D6C0000}"/>
    <cellStyle name="Style1 2 10 22 2" xfId="18144" xr:uid="{00000000-0005-0000-0000-00003E6C0000}"/>
    <cellStyle name="Style1 2 10 23" xfId="8729" xr:uid="{00000000-0005-0000-0000-00003F6C0000}"/>
    <cellStyle name="Style1 2 10 23 2" xfId="18145" xr:uid="{00000000-0005-0000-0000-0000406C0000}"/>
    <cellStyle name="Style1 2 10 24" xfId="8730" xr:uid="{00000000-0005-0000-0000-0000416C0000}"/>
    <cellStyle name="Style1 2 10 24 2" xfId="18146" xr:uid="{00000000-0005-0000-0000-0000426C0000}"/>
    <cellStyle name="Style1 2 10 25" xfId="8731" xr:uid="{00000000-0005-0000-0000-0000436C0000}"/>
    <cellStyle name="Style1 2 10 25 2" xfId="18147" xr:uid="{00000000-0005-0000-0000-0000446C0000}"/>
    <cellStyle name="Style1 2 10 26" xfId="18130" xr:uid="{00000000-0005-0000-0000-0000456C0000}"/>
    <cellStyle name="Style1 2 10 3" xfId="8732" xr:uid="{00000000-0005-0000-0000-0000466C0000}"/>
    <cellStyle name="Style1 2 10 3 2" xfId="18148" xr:uid="{00000000-0005-0000-0000-0000476C0000}"/>
    <cellStyle name="Style1 2 10 4" xfId="8733" xr:uid="{00000000-0005-0000-0000-0000486C0000}"/>
    <cellStyle name="Style1 2 10 4 2" xfId="18149" xr:uid="{00000000-0005-0000-0000-0000496C0000}"/>
    <cellStyle name="Style1 2 10 5" xfId="8734" xr:uid="{00000000-0005-0000-0000-00004A6C0000}"/>
    <cellStyle name="Style1 2 10 5 2" xfId="18150" xr:uid="{00000000-0005-0000-0000-00004B6C0000}"/>
    <cellStyle name="Style1 2 10 6" xfId="8735" xr:uid="{00000000-0005-0000-0000-00004C6C0000}"/>
    <cellStyle name="Style1 2 10 6 2" xfId="18151" xr:uid="{00000000-0005-0000-0000-00004D6C0000}"/>
    <cellStyle name="Style1 2 10 7" xfId="8736" xr:uid="{00000000-0005-0000-0000-00004E6C0000}"/>
    <cellStyle name="Style1 2 10 7 2" xfId="18152" xr:uid="{00000000-0005-0000-0000-00004F6C0000}"/>
    <cellStyle name="Style1 2 10 8" xfId="8737" xr:uid="{00000000-0005-0000-0000-0000506C0000}"/>
    <cellStyle name="Style1 2 10 8 2" xfId="18153" xr:uid="{00000000-0005-0000-0000-0000516C0000}"/>
    <cellStyle name="Style1 2 10 9" xfId="8738" xr:uid="{00000000-0005-0000-0000-0000526C0000}"/>
    <cellStyle name="Style1 2 10 9 2" xfId="18154" xr:uid="{00000000-0005-0000-0000-0000536C0000}"/>
    <cellStyle name="Style1 2 11" xfId="8739" xr:uid="{00000000-0005-0000-0000-0000546C0000}"/>
    <cellStyle name="Style1 2 11 10" xfId="8740" xr:uid="{00000000-0005-0000-0000-0000556C0000}"/>
    <cellStyle name="Style1 2 11 10 2" xfId="18156" xr:uid="{00000000-0005-0000-0000-0000566C0000}"/>
    <cellStyle name="Style1 2 11 11" xfId="8741" xr:uid="{00000000-0005-0000-0000-0000576C0000}"/>
    <cellStyle name="Style1 2 11 11 2" xfId="18157" xr:uid="{00000000-0005-0000-0000-0000586C0000}"/>
    <cellStyle name="Style1 2 11 12" xfId="8742" xr:uid="{00000000-0005-0000-0000-0000596C0000}"/>
    <cellStyle name="Style1 2 11 12 2" xfId="18158" xr:uid="{00000000-0005-0000-0000-00005A6C0000}"/>
    <cellStyle name="Style1 2 11 13" xfId="8743" xr:uid="{00000000-0005-0000-0000-00005B6C0000}"/>
    <cellStyle name="Style1 2 11 13 2" xfId="18159" xr:uid="{00000000-0005-0000-0000-00005C6C0000}"/>
    <cellStyle name="Style1 2 11 14" xfId="8744" xr:uid="{00000000-0005-0000-0000-00005D6C0000}"/>
    <cellStyle name="Style1 2 11 14 2" xfId="18160" xr:uid="{00000000-0005-0000-0000-00005E6C0000}"/>
    <cellStyle name="Style1 2 11 15" xfId="8745" xr:uid="{00000000-0005-0000-0000-00005F6C0000}"/>
    <cellStyle name="Style1 2 11 15 2" xfId="18161" xr:uid="{00000000-0005-0000-0000-0000606C0000}"/>
    <cellStyle name="Style1 2 11 16" xfId="8746" xr:uid="{00000000-0005-0000-0000-0000616C0000}"/>
    <cellStyle name="Style1 2 11 16 2" xfId="18162" xr:uid="{00000000-0005-0000-0000-0000626C0000}"/>
    <cellStyle name="Style1 2 11 17" xfId="8747" xr:uid="{00000000-0005-0000-0000-0000636C0000}"/>
    <cellStyle name="Style1 2 11 17 2" xfId="18163" xr:uid="{00000000-0005-0000-0000-0000646C0000}"/>
    <cellStyle name="Style1 2 11 18" xfId="8748" xr:uid="{00000000-0005-0000-0000-0000656C0000}"/>
    <cellStyle name="Style1 2 11 18 2" xfId="18164" xr:uid="{00000000-0005-0000-0000-0000666C0000}"/>
    <cellStyle name="Style1 2 11 19" xfId="8749" xr:uid="{00000000-0005-0000-0000-0000676C0000}"/>
    <cellStyle name="Style1 2 11 19 2" xfId="18165" xr:uid="{00000000-0005-0000-0000-0000686C0000}"/>
    <cellStyle name="Style1 2 11 2" xfId="8750" xr:uid="{00000000-0005-0000-0000-0000696C0000}"/>
    <cellStyle name="Style1 2 11 2 2" xfId="18166" xr:uid="{00000000-0005-0000-0000-00006A6C0000}"/>
    <cellStyle name="Style1 2 11 20" xfId="8751" xr:uid="{00000000-0005-0000-0000-00006B6C0000}"/>
    <cellStyle name="Style1 2 11 20 2" xfId="18167" xr:uid="{00000000-0005-0000-0000-00006C6C0000}"/>
    <cellStyle name="Style1 2 11 21" xfId="8752" xr:uid="{00000000-0005-0000-0000-00006D6C0000}"/>
    <cellStyle name="Style1 2 11 21 2" xfId="18168" xr:uid="{00000000-0005-0000-0000-00006E6C0000}"/>
    <cellStyle name="Style1 2 11 22" xfId="8753" xr:uid="{00000000-0005-0000-0000-00006F6C0000}"/>
    <cellStyle name="Style1 2 11 22 2" xfId="18169" xr:uid="{00000000-0005-0000-0000-0000706C0000}"/>
    <cellStyle name="Style1 2 11 23" xfId="8754" xr:uid="{00000000-0005-0000-0000-0000716C0000}"/>
    <cellStyle name="Style1 2 11 23 2" xfId="18170" xr:uid="{00000000-0005-0000-0000-0000726C0000}"/>
    <cellStyle name="Style1 2 11 24" xfId="8755" xr:uid="{00000000-0005-0000-0000-0000736C0000}"/>
    <cellStyle name="Style1 2 11 24 2" xfId="18171" xr:uid="{00000000-0005-0000-0000-0000746C0000}"/>
    <cellStyle name="Style1 2 11 25" xfId="8756" xr:uid="{00000000-0005-0000-0000-0000756C0000}"/>
    <cellStyle name="Style1 2 11 25 2" xfId="18172" xr:uid="{00000000-0005-0000-0000-0000766C0000}"/>
    <cellStyle name="Style1 2 11 26" xfId="18155" xr:uid="{00000000-0005-0000-0000-0000776C0000}"/>
    <cellStyle name="Style1 2 11 3" xfId="8757" xr:uid="{00000000-0005-0000-0000-0000786C0000}"/>
    <cellStyle name="Style1 2 11 3 2" xfId="18173" xr:uid="{00000000-0005-0000-0000-0000796C0000}"/>
    <cellStyle name="Style1 2 11 4" xfId="8758" xr:uid="{00000000-0005-0000-0000-00007A6C0000}"/>
    <cellStyle name="Style1 2 11 4 2" xfId="18174" xr:uid="{00000000-0005-0000-0000-00007B6C0000}"/>
    <cellStyle name="Style1 2 11 5" xfId="8759" xr:uid="{00000000-0005-0000-0000-00007C6C0000}"/>
    <cellStyle name="Style1 2 11 5 2" xfId="18175" xr:uid="{00000000-0005-0000-0000-00007D6C0000}"/>
    <cellStyle name="Style1 2 11 6" xfId="8760" xr:uid="{00000000-0005-0000-0000-00007E6C0000}"/>
    <cellStyle name="Style1 2 11 6 2" xfId="18176" xr:uid="{00000000-0005-0000-0000-00007F6C0000}"/>
    <cellStyle name="Style1 2 11 7" xfId="8761" xr:uid="{00000000-0005-0000-0000-0000806C0000}"/>
    <cellStyle name="Style1 2 11 7 2" xfId="18177" xr:uid="{00000000-0005-0000-0000-0000816C0000}"/>
    <cellStyle name="Style1 2 11 8" xfId="8762" xr:uid="{00000000-0005-0000-0000-0000826C0000}"/>
    <cellStyle name="Style1 2 11 8 2" xfId="18178" xr:uid="{00000000-0005-0000-0000-0000836C0000}"/>
    <cellStyle name="Style1 2 11 9" xfId="8763" xr:uid="{00000000-0005-0000-0000-0000846C0000}"/>
    <cellStyle name="Style1 2 11 9 2" xfId="18179" xr:uid="{00000000-0005-0000-0000-0000856C0000}"/>
    <cellStyle name="Style1 2 12" xfId="8764" xr:uid="{00000000-0005-0000-0000-0000866C0000}"/>
    <cellStyle name="Style1 2 12 10" xfId="8765" xr:uid="{00000000-0005-0000-0000-0000876C0000}"/>
    <cellStyle name="Style1 2 12 10 2" xfId="18181" xr:uid="{00000000-0005-0000-0000-0000886C0000}"/>
    <cellStyle name="Style1 2 12 11" xfId="8766" xr:uid="{00000000-0005-0000-0000-0000896C0000}"/>
    <cellStyle name="Style1 2 12 11 2" xfId="18182" xr:uid="{00000000-0005-0000-0000-00008A6C0000}"/>
    <cellStyle name="Style1 2 12 12" xfId="8767" xr:uid="{00000000-0005-0000-0000-00008B6C0000}"/>
    <cellStyle name="Style1 2 12 12 2" xfId="18183" xr:uid="{00000000-0005-0000-0000-00008C6C0000}"/>
    <cellStyle name="Style1 2 12 13" xfId="8768" xr:uid="{00000000-0005-0000-0000-00008D6C0000}"/>
    <cellStyle name="Style1 2 12 13 2" xfId="18184" xr:uid="{00000000-0005-0000-0000-00008E6C0000}"/>
    <cellStyle name="Style1 2 12 14" xfId="8769" xr:uid="{00000000-0005-0000-0000-00008F6C0000}"/>
    <cellStyle name="Style1 2 12 14 2" xfId="18185" xr:uid="{00000000-0005-0000-0000-0000906C0000}"/>
    <cellStyle name="Style1 2 12 15" xfId="8770" xr:uid="{00000000-0005-0000-0000-0000916C0000}"/>
    <cellStyle name="Style1 2 12 15 2" xfId="18186" xr:uid="{00000000-0005-0000-0000-0000926C0000}"/>
    <cellStyle name="Style1 2 12 16" xfId="8771" xr:uid="{00000000-0005-0000-0000-0000936C0000}"/>
    <cellStyle name="Style1 2 12 16 2" xfId="18187" xr:uid="{00000000-0005-0000-0000-0000946C0000}"/>
    <cellStyle name="Style1 2 12 17" xfId="8772" xr:uid="{00000000-0005-0000-0000-0000956C0000}"/>
    <cellStyle name="Style1 2 12 17 2" xfId="18188" xr:uid="{00000000-0005-0000-0000-0000966C0000}"/>
    <cellStyle name="Style1 2 12 18" xfId="8773" xr:uid="{00000000-0005-0000-0000-0000976C0000}"/>
    <cellStyle name="Style1 2 12 18 2" xfId="18189" xr:uid="{00000000-0005-0000-0000-0000986C0000}"/>
    <cellStyle name="Style1 2 12 19" xfId="8774" xr:uid="{00000000-0005-0000-0000-0000996C0000}"/>
    <cellStyle name="Style1 2 12 19 2" xfId="18190" xr:uid="{00000000-0005-0000-0000-00009A6C0000}"/>
    <cellStyle name="Style1 2 12 2" xfId="8775" xr:uid="{00000000-0005-0000-0000-00009B6C0000}"/>
    <cellStyle name="Style1 2 12 2 2" xfId="18191" xr:uid="{00000000-0005-0000-0000-00009C6C0000}"/>
    <cellStyle name="Style1 2 12 20" xfId="8776" xr:uid="{00000000-0005-0000-0000-00009D6C0000}"/>
    <cellStyle name="Style1 2 12 20 2" xfId="18192" xr:uid="{00000000-0005-0000-0000-00009E6C0000}"/>
    <cellStyle name="Style1 2 12 21" xfId="8777" xr:uid="{00000000-0005-0000-0000-00009F6C0000}"/>
    <cellStyle name="Style1 2 12 21 2" xfId="18193" xr:uid="{00000000-0005-0000-0000-0000A06C0000}"/>
    <cellStyle name="Style1 2 12 22" xfId="8778" xr:uid="{00000000-0005-0000-0000-0000A16C0000}"/>
    <cellStyle name="Style1 2 12 22 2" xfId="18194" xr:uid="{00000000-0005-0000-0000-0000A26C0000}"/>
    <cellStyle name="Style1 2 12 23" xfId="8779" xr:uid="{00000000-0005-0000-0000-0000A36C0000}"/>
    <cellStyle name="Style1 2 12 23 2" xfId="18195" xr:uid="{00000000-0005-0000-0000-0000A46C0000}"/>
    <cellStyle name="Style1 2 12 24" xfId="8780" xr:uid="{00000000-0005-0000-0000-0000A56C0000}"/>
    <cellStyle name="Style1 2 12 24 2" xfId="18196" xr:uid="{00000000-0005-0000-0000-0000A66C0000}"/>
    <cellStyle name="Style1 2 12 25" xfId="8781" xr:uid="{00000000-0005-0000-0000-0000A76C0000}"/>
    <cellStyle name="Style1 2 12 25 2" xfId="18197" xr:uid="{00000000-0005-0000-0000-0000A86C0000}"/>
    <cellStyle name="Style1 2 12 26" xfId="18180" xr:uid="{00000000-0005-0000-0000-0000A96C0000}"/>
    <cellStyle name="Style1 2 12 3" xfId="8782" xr:uid="{00000000-0005-0000-0000-0000AA6C0000}"/>
    <cellStyle name="Style1 2 12 3 2" xfId="18198" xr:uid="{00000000-0005-0000-0000-0000AB6C0000}"/>
    <cellStyle name="Style1 2 12 4" xfId="8783" xr:uid="{00000000-0005-0000-0000-0000AC6C0000}"/>
    <cellStyle name="Style1 2 12 4 2" xfId="18199" xr:uid="{00000000-0005-0000-0000-0000AD6C0000}"/>
    <cellStyle name="Style1 2 12 5" xfId="8784" xr:uid="{00000000-0005-0000-0000-0000AE6C0000}"/>
    <cellStyle name="Style1 2 12 5 2" xfId="18200" xr:uid="{00000000-0005-0000-0000-0000AF6C0000}"/>
    <cellStyle name="Style1 2 12 6" xfId="8785" xr:uid="{00000000-0005-0000-0000-0000B06C0000}"/>
    <cellStyle name="Style1 2 12 6 2" xfId="18201" xr:uid="{00000000-0005-0000-0000-0000B16C0000}"/>
    <cellStyle name="Style1 2 12 7" xfId="8786" xr:uid="{00000000-0005-0000-0000-0000B26C0000}"/>
    <cellStyle name="Style1 2 12 7 2" xfId="18202" xr:uid="{00000000-0005-0000-0000-0000B36C0000}"/>
    <cellStyle name="Style1 2 12 8" xfId="8787" xr:uid="{00000000-0005-0000-0000-0000B46C0000}"/>
    <cellStyle name="Style1 2 12 8 2" xfId="18203" xr:uid="{00000000-0005-0000-0000-0000B56C0000}"/>
    <cellStyle name="Style1 2 12 9" xfId="8788" xr:uid="{00000000-0005-0000-0000-0000B66C0000}"/>
    <cellStyle name="Style1 2 12 9 2" xfId="18204" xr:uid="{00000000-0005-0000-0000-0000B76C0000}"/>
    <cellStyle name="Style1 2 13" xfId="8789" xr:uid="{00000000-0005-0000-0000-0000B86C0000}"/>
    <cellStyle name="Style1 2 13 10" xfId="8790" xr:uid="{00000000-0005-0000-0000-0000B96C0000}"/>
    <cellStyle name="Style1 2 13 10 2" xfId="18206" xr:uid="{00000000-0005-0000-0000-0000BA6C0000}"/>
    <cellStyle name="Style1 2 13 11" xfId="8791" xr:uid="{00000000-0005-0000-0000-0000BB6C0000}"/>
    <cellStyle name="Style1 2 13 11 2" xfId="18207" xr:uid="{00000000-0005-0000-0000-0000BC6C0000}"/>
    <cellStyle name="Style1 2 13 12" xfId="8792" xr:uid="{00000000-0005-0000-0000-0000BD6C0000}"/>
    <cellStyle name="Style1 2 13 12 2" xfId="18208" xr:uid="{00000000-0005-0000-0000-0000BE6C0000}"/>
    <cellStyle name="Style1 2 13 13" xfId="8793" xr:uid="{00000000-0005-0000-0000-0000BF6C0000}"/>
    <cellStyle name="Style1 2 13 13 2" xfId="18209" xr:uid="{00000000-0005-0000-0000-0000C06C0000}"/>
    <cellStyle name="Style1 2 13 14" xfId="8794" xr:uid="{00000000-0005-0000-0000-0000C16C0000}"/>
    <cellStyle name="Style1 2 13 14 2" xfId="18210" xr:uid="{00000000-0005-0000-0000-0000C26C0000}"/>
    <cellStyle name="Style1 2 13 15" xfId="8795" xr:uid="{00000000-0005-0000-0000-0000C36C0000}"/>
    <cellStyle name="Style1 2 13 15 2" xfId="18211" xr:uid="{00000000-0005-0000-0000-0000C46C0000}"/>
    <cellStyle name="Style1 2 13 16" xfId="8796" xr:uid="{00000000-0005-0000-0000-0000C56C0000}"/>
    <cellStyle name="Style1 2 13 16 2" xfId="18212" xr:uid="{00000000-0005-0000-0000-0000C66C0000}"/>
    <cellStyle name="Style1 2 13 17" xfId="8797" xr:uid="{00000000-0005-0000-0000-0000C76C0000}"/>
    <cellStyle name="Style1 2 13 17 2" xfId="18213" xr:uid="{00000000-0005-0000-0000-0000C86C0000}"/>
    <cellStyle name="Style1 2 13 18" xfId="8798" xr:uid="{00000000-0005-0000-0000-0000C96C0000}"/>
    <cellStyle name="Style1 2 13 18 2" xfId="18214" xr:uid="{00000000-0005-0000-0000-0000CA6C0000}"/>
    <cellStyle name="Style1 2 13 19" xfId="8799" xr:uid="{00000000-0005-0000-0000-0000CB6C0000}"/>
    <cellStyle name="Style1 2 13 19 2" xfId="18215" xr:uid="{00000000-0005-0000-0000-0000CC6C0000}"/>
    <cellStyle name="Style1 2 13 2" xfId="8800" xr:uid="{00000000-0005-0000-0000-0000CD6C0000}"/>
    <cellStyle name="Style1 2 13 2 2" xfId="18216" xr:uid="{00000000-0005-0000-0000-0000CE6C0000}"/>
    <cellStyle name="Style1 2 13 20" xfId="8801" xr:uid="{00000000-0005-0000-0000-0000CF6C0000}"/>
    <cellStyle name="Style1 2 13 20 2" xfId="18217" xr:uid="{00000000-0005-0000-0000-0000D06C0000}"/>
    <cellStyle name="Style1 2 13 21" xfId="8802" xr:uid="{00000000-0005-0000-0000-0000D16C0000}"/>
    <cellStyle name="Style1 2 13 21 2" xfId="18218" xr:uid="{00000000-0005-0000-0000-0000D26C0000}"/>
    <cellStyle name="Style1 2 13 22" xfId="8803" xr:uid="{00000000-0005-0000-0000-0000D36C0000}"/>
    <cellStyle name="Style1 2 13 22 2" xfId="18219" xr:uid="{00000000-0005-0000-0000-0000D46C0000}"/>
    <cellStyle name="Style1 2 13 23" xfId="8804" xr:uid="{00000000-0005-0000-0000-0000D56C0000}"/>
    <cellStyle name="Style1 2 13 23 2" xfId="18220" xr:uid="{00000000-0005-0000-0000-0000D66C0000}"/>
    <cellStyle name="Style1 2 13 24" xfId="8805" xr:uid="{00000000-0005-0000-0000-0000D76C0000}"/>
    <cellStyle name="Style1 2 13 24 2" xfId="18221" xr:uid="{00000000-0005-0000-0000-0000D86C0000}"/>
    <cellStyle name="Style1 2 13 25" xfId="8806" xr:uid="{00000000-0005-0000-0000-0000D96C0000}"/>
    <cellStyle name="Style1 2 13 25 2" xfId="18222" xr:uid="{00000000-0005-0000-0000-0000DA6C0000}"/>
    <cellStyle name="Style1 2 13 26" xfId="18205" xr:uid="{00000000-0005-0000-0000-0000DB6C0000}"/>
    <cellStyle name="Style1 2 13 3" xfId="8807" xr:uid="{00000000-0005-0000-0000-0000DC6C0000}"/>
    <cellStyle name="Style1 2 13 3 2" xfId="18223" xr:uid="{00000000-0005-0000-0000-0000DD6C0000}"/>
    <cellStyle name="Style1 2 13 4" xfId="8808" xr:uid="{00000000-0005-0000-0000-0000DE6C0000}"/>
    <cellStyle name="Style1 2 13 4 2" xfId="18224" xr:uid="{00000000-0005-0000-0000-0000DF6C0000}"/>
    <cellStyle name="Style1 2 13 5" xfId="8809" xr:uid="{00000000-0005-0000-0000-0000E06C0000}"/>
    <cellStyle name="Style1 2 13 5 2" xfId="18225" xr:uid="{00000000-0005-0000-0000-0000E16C0000}"/>
    <cellStyle name="Style1 2 13 6" xfId="8810" xr:uid="{00000000-0005-0000-0000-0000E26C0000}"/>
    <cellStyle name="Style1 2 13 6 2" xfId="18226" xr:uid="{00000000-0005-0000-0000-0000E36C0000}"/>
    <cellStyle name="Style1 2 13 7" xfId="8811" xr:uid="{00000000-0005-0000-0000-0000E46C0000}"/>
    <cellStyle name="Style1 2 13 7 2" xfId="18227" xr:uid="{00000000-0005-0000-0000-0000E56C0000}"/>
    <cellStyle name="Style1 2 13 8" xfId="8812" xr:uid="{00000000-0005-0000-0000-0000E66C0000}"/>
    <cellStyle name="Style1 2 13 8 2" xfId="18228" xr:uid="{00000000-0005-0000-0000-0000E76C0000}"/>
    <cellStyle name="Style1 2 13 9" xfId="8813" xr:uid="{00000000-0005-0000-0000-0000E86C0000}"/>
    <cellStyle name="Style1 2 13 9 2" xfId="18229" xr:uid="{00000000-0005-0000-0000-0000E96C0000}"/>
    <cellStyle name="Style1 2 14" xfId="8814" xr:uid="{00000000-0005-0000-0000-0000EA6C0000}"/>
    <cellStyle name="Style1 2 14 10" xfId="8815" xr:uid="{00000000-0005-0000-0000-0000EB6C0000}"/>
    <cellStyle name="Style1 2 14 10 2" xfId="18231" xr:uid="{00000000-0005-0000-0000-0000EC6C0000}"/>
    <cellStyle name="Style1 2 14 11" xfId="8816" xr:uid="{00000000-0005-0000-0000-0000ED6C0000}"/>
    <cellStyle name="Style1 2 14 11 2" xfId="18232" xr:uid="{00000000-0005-0000-0000-0000EE6C0000}"/>
    <cellStyle name="Style1 2 14 12" xfId="8817" xr:uid="{00000000-0005-0000-0000-0000EF6C0000}"/>
    <cellStyle name="Style1 2 14 12 2" xfId="18233" xr:uid="{00000000-0005-0000-0000-0000F06C0000}"/>
    <cellStyle name="Style1 2 14 13" xfId="8818" xr:uid="{00000000-0005-0000-0000-0000F16C0000}"/>
    <cellStyle name="Style1 2 14 13 2" xfId="18234" xr:uid="{00000000-0005-0000-0000-0000F26C0000}"/>
    <cellStyle name="Style1 2 14 14" xfId="8819" xr:uid="{00000000-0005-0000-0000-0000F36C0000}"/>
    <cellStyle name="Style1 2 14 14 2" xfId="18235" xr:uid="{00000000-0005-0000-0000-0000F46C0000}"/>
    <cellStyle name="Style1 2 14 15" xfId="8820" xr:uid="{00000000-0005-0000-0000-0000F56C0000}"/>
    <cellStyle name="Style1 2 14 15 2" xfId="18236" xr:uid="{00000000-0005-0000-0000-0000F66C0000}"/>
    <cellStyle name="Style1 2 14 16" xfId="8821" xr:uid="{00000000-0005-0000-0000-0000F76C0000}"/>
    <cellStyle name="Style1 2 14 16 2" xfId="18237" xr:uid="{00000000-0005-0000-0000-0000F86C0000}"/>
    <cellStyle name="Style1 2 14 17" xfId="8822" xr:uid="{00000000-0005-0000-0000-0000F96C0000}"/>
    <cellStyle name="Style1 2 14 17 2" xfId="18238" xr:uid="{00000000-0005-0000-0000-0000FA6C0000}"/>
    <cellStyle name="Style1 2 14 18" xfId="8823" xr:uid="{00000000-0005-0000-0000-0000FB6C0000}"/>
    <cellStyle name="Style1 2 14 18 2" xfId="18239" xr:uid="{00000000-0005-0000-0000-0000FC6C0000}"/>
    <cellStyle name="Style1 2 14 19" xfId="8824" xr:uid="{00000000-0005-0000-0000-0000FD6C0000}"/>
    <cellStyle name="Style1 2 14 19 2" xfId="18240" xr:uid="{00000000-0005-0000-0000-0000FE6C0000}"/>
    <cellStyle name="Style1 2 14 2" xfId="8825" xr:uid="{00000000-0005-0000-0000-0000FF6C0000}"/>
    <cellStyle name="Style1 2 14 2 2" xfId="18241" xr:uid="{00000000-0005-0000-0000-0000006D0000}"/>
    <cellStyle name="Style1 2 14 20" xfId="8826" xr:uid="{00000000-0005-0000-0000-0000016D0000}"/>
    <cellStyle name="Style1 2 14 20 2" xfId="18242" xr:uid="{00000000-0005-0000-0000-0000026D0000}"/>
    <cellStyle name="Style1 2 14 21" xfId="8827" xr:uid="{00000000-0005-0000-0000-0000036D0000}"/>
    <cellStyle name="Style1 2 14 21 2" xfId="18243" xr:uid="{00000000-0005-0000-0000-0000046D0000}"/>
    <cellStyle name="Style1 2 14 22" xfId="8828" xr:uid="{00000000-0005-0000-0000-0000056D0000}"/>
    <cellStyle name="Style1 2 14 22 2" xfId="18244" xr:uid="{00000000-0005-0000-0000-0000066D0000}"/>
    <cellStyle name="Style1 2 14 23" xfId="8829" xr:uid="{00000000-0005-0000-0000-0000076D0000}"/>
    <cellStyle name="Style1 2 14 23 2" xfId="18245" xr:uid="{00000000-0005-0000-0000-0000086D0000}"/>
    <cellStyle name="Style1 2 14 24" xfId="8830" xr:uid="{00000000-0005-0000-0000-0000096D0000}"/>
    <cellStyle name="Style1 2 14 24 2" xfId="18246" xr:uid="{00000000-0005-0000-0000-00000A6D0000}"/>
    <cellStyle name="Style1 2 14 25" xfId="8831" xr:uid="{00000000-0005-0000-0000-00000B6D0000}"/>
    <cellStyle name="Style1 2 14 25 2" xfId="18247" xr:uid="{00000000-0005-0000-0000-00000C6D0000}"/>
    <cellStyle name="Style1 2 14 26" xfId="18230" xr:uid="{00000000-0005-0000-0000-00000D6D0000}"/>
    <cellStyle name="Style1 2 14 3" xfId="8832" xr:uid="{00000000-0005-0000-0000-00000E6D0000}"/>
    <cellStyle name="Style1 2 14 3 2" xfId="18248" xr:uid="{00000000-0005-0000-0000-00000F6D0000}"/>
    <cellStyle name="Style1 2 14 4" xfId="8833" xr:uid="{00000000-0005-0000-0000-0000106D0000}"/>
    <cellStyle name="Style1 2 14 4 2" xfId="18249" xr:uid="{00000000-0005-0000-0000-0000116D0000}"/>
    <cellStyle name="Style1 2 14 5" xfId="8834" xr:uid="{00000000-0005-0000-0000-0000126D0000}"/>
    <cellStyle name="Style1 2 14 5 2" xfId="18250" xr:uid="{00000000-0005-0000-0000-0000136D0000}"/>
    <cellStyle name="Style1 2 14 6" xfId="8835" xr:uid="{00000000-0005-0000-0000-0000146D0000}"/>
    <cellStyle name="Style1 2 14 6 2" xfId="18251" xr:uid="{00000000-0005-0000-0000-0000156D0000}"/>
    <cellStyle name="Style1 2 14 7" xfId="8836" xr:uid="{00000000-0005-0000-0000-0000166D0000}"/>
    <cellStyle name="Style1 2 14 7 2" xfId="18252" xr:uid="{00000000-0005-0000-0000-0000176D0000}"/>
    <cellStyle name="Style1 2 14 8" xfId="8837" xr:uid="{00000000-0005-0000-0000-0000186D0000}"/>
    <cellStyle name="Style1 2 14 8 2" xfId="18253" xr:uid="{00000000-0005-0000-0000-0000196D0000}"/>
    <cellStyle name="Style1 2 14 9" xfId="8838" xr:uid="{00000000-0005-0000-0000-00001A6D0000}"/>
    <cellStyle name="Style1 2 14 9 2" xfId="18254" xr:uid="{00000000-0005-0000-0000-00001B6D0000}"/>
    <cellStyle name="Style1 2 15" xfId="8839" xr:uid="{00000000-0005-0000-0000-00001C6D0000}"/>
    <cellStyle name="Style1 2 15 10" xfId="8840" xr:uid="{00000000-0005-0000-0000-00001D6D0000}"/>
    <cellStyle name="Style1 2 15 10 2" xfId="18256" xr:uid="{00000000-0005-0000-0000-00001E6D0000}"/>
    <cellStyle name="Style1 2 15 11" xfId="8841" xr:uid="{00000000-0005-0000-0000-00001F6D0000}"/>
    <cellStyle name="Style1 2 15 11 2" xfId="18257" xr:uid="{00000000-0005-0000-0000-0000206D0000}"/>
    <cellStyle name="Style1 2 15 12" xfId="8842" xr:uid="{00000000-0005-0000-0000-0000216D0000}"/>
    <cellStyle name="Style1 2 15 12 2" xfId="18258" xr:uid="{00000000-0005-0000-0000-0000226D0000}"/>
    <cellStyle name="Style1 2 15 13" xfId="8843" xr:uid="{00000000-0005-0000-0000-0000236D0000}"/>
    <cellStyle name="Style1 2 15 13 2" xfId="18259" xr:uid="{00000000-0005-0000-0000-0000246D0000}"/>
    <cellStyle name="Style1 2 15 14" xfId="8844" xr:uid="{00000000-0005-0000-0000-0000256D0000}"/>
    <cellStyle name="Style1 2 15 14 2" xfId="18260" xr:uid="{00000000-0005-0000-0000-0000266D0000}"/>
    <cellStyle name="Style1 2 15 15" xfId="8845" xr:uid="{00000000-0005-0000-0000-0000276D0000}"/>
    <cellStyle name="Style1 2 15 15 2" xfId="18261" xr:uid="{00000000-0005-0000-0000-0000286D0000}"/>
    <cellStyle name="Style1 2 15 16" xfId="8846" xr:uid="{00000000-0005-0000-0000-0000296D0000}"/>
    <cellStyle name="Style1 2 15 16 2" xfId="18262" xr:uid="{00000000-0005-0000-0000-00002A6D0000}"/>
    <cellStyle name="Style1 2 15 17" xfId="8847" xr:uid="{00000000-0005-0000-0000-00002B6D0000}"/>
    <cellStyle name="Style1 2 15 17 2" xfId="18263" xr:uid="{00000000-0005-0000-0000-00002C6D0000}"/>
    <cellStyle name="Style1 2 15 18" xfId="8848" xr:uid="{00000000-0005-0000-0000-00002D6D0000}"/>
    <cellStyle name="Style1 2 15 18 2" xfId="18264" xr:uid="{00000000-0005-0000-0000-00002E6D0000}"/>
    <cellStyle name="Style1 2 15 19" xfId="8849" xr:uid="{00000000-0005-0000-0000-00002F6D0000}"/>
    <cellStyle name="Style1 2 15 19 2" xfId="18265" xr:uid="{00000000-0005-0000-0000-0000306D0000}"/>
    <cellStyle name="Style1 2 15 2" xfId="8850" xr:uid="{00000000-0005-0000-0000-0000316D0000}"/>
    <cellStyle name="Style1 2 15 2 2" xfId="18266" xr:uid="{00000000-0005-0000-0000-0000326D0000}"/>
    <cellStyle name="Style1 2 15 20" xfId="8851" xr:uid="{00000000-0005-0000-0000-0000336D0000}"/>
    <cellStyle name="Style1 2 15 20 2" xfId="18267" xr:uid="{00000000-0005-0000-0000-0000346D0000}"/>
    <cellStyle name="Style1 2 15 21" xfId="8852" xr:uid="{00000000-0005-0000-0000-0000356D0000}"/>
    <cellStyle name="Style1 2 15 21 2" xfId="18268" xr:uid="{00000000-0005-0000-0000-0000366D0000}"/>
    <cellStyle name="Style1 2 15 22" xfId="8853" xr:uid="{00000000-0005-0000-0000-0000376D0000}"/>
    <cellStyle name="Style1 2 15 22 2" xfId="18269" xr:uid="{00000000-0005-0000-0000-0000386D0000}"/>
    <cellStyle name="Style1 2 15 23" xfId="8854" xr:uid="{00000000-0005-0000-0000-0000396D0000}"/>
    <cellStyle name="Style1 2 15 23 2" xfId="18270" xr:uid="{00000000-0005-0000-0000-00003A6D0000}"/>
    <cellStyle name="Style1 2 15 24" xfId="8855" xr:uid="{00000000-0005-0000-0000-00003B6D0000}"/>
    <cellStyle name="Style1 2 15 24 2" xfId="18271" xr:uid="{00000000-0005-0000-0000-00003C6D0000}"/>
    <cellStyle name="Style1 2 15 25" xfId="8856" xr:uid="{00000000-0005-0000-0000-00003D6D0000}"/>
    <cellStyle name="Style1 2 15 25 2" xfId="18272" xr:uid="{00000000-0005-0000-0000-00003E6D0000}"/>
    <cellStyle name="Style1 2 15 26" xfId="18255" xr:uid="{00000000-0005-0000-0000-00003F6D0000}"/>
    <cellStyle name="Style1 2 15 3" xfId="8857" xr:uid="{00000000-0005-0000-0000-0000406D0000}"/>
    <cellStyle name="Style1 2 15 3 2" xfId="18273" xr:uid="{00000000-0005-0000-0000-0000416D0000}"/>
    <cellStyle name="Style1 2 15 4" xfId="8858" xr:uid="{00000000-0005-0000-0000-0000426D0000}"/>
    <cellStyle name="Style1 2 15 4 2" xfId="18274" xr:uid="{00000000-0005-0000-0000-0000436D0000}"/>
    <cellStyle name="Style1 2 15 5" xfId="8859" xr:uid="{00000000-0005-0000-0000-0000446D0000}"/>
    <cellStyle name="Style1 2 15 5 2" xfId="18275" xr:uid="{00000000-0005-0000-0000-0000456D0000}"/>
    <cellStyle name="Style1 2 15 6" xfId="8860" xr:uid="{00000000-0005-0000-0000-0000466D0000}"/>
    <cellStyle name="Style1 2 15 6 2" xfId="18276" xr:uid="{00000000-0005-0000-0000-0000476D0000}"/>
    <cellStyle name="Style1 2 15 7" xfId="8861" xr:uid="{00000000-0005-0000-0000-0000486D0000}"/>
    <cellStyle name="Style1 2 15 7 2" xfId="18277" xr:uid="{00000000-0005-0000-0000-0000496D0000}"/>
    <cellStyle name="Style1 2 15 8" xfId="8862" xr:uid="{00000000-0005-0000-0000-00004A6D0000}"/>
    <cellStyle name="Style1 2 15 8 2" xfId="18278" xr:uid="{00000000-0005-0000-0000-00004B6D0000}"/>
    <cellStyle name="Style1 2 15 9" xfId="8863" xr:uid="{00000000-0005-0000-0000-00004C6D0000}"/>
    <cellStyle name="Style1 2 15 9 2" xfId="18279" xr:uid="{00000000-0005-0000-0000-00004D6D0000}"/>
    <cellStyle name="Style1 2 16" xfId="8864" xr:uid="{00000000-0005-0000-0000-00004E6D0000}"/>
    <cellStyle name="Style1 2 16 10" xfId="8865" xr:uid="{00000000-0005-0000-0000-00004F6D0000}"/>
    <cellStyle name="Style1 2 16 10 2" xfId="18281" xr:uid="{00000000-0005-0000-0000-0000506D0000}"/>
    <cellStyle name="Style1 2 16 11" xfId="8866" xr:uid="{00000000-0005-0000-0000-0000516D0000}"/>
    <cellStyle name="Style1 2 16 11 2" xfId="18282" xr:uid="{00000000-0005-0000-0000-0000526D0000}"/>
    <cellStyle name="Style1 2 16 12" xfId="8867" xr:uid="{00000000-0005-0000-0000-0000536D0000}"/>
    <cellStyle name="Style1 2 16 12 2" xfId="18283" xr:uid="{00000000-0005-0000-0000-0000546D0000}"/>
    <cellStyle name="Style1 2 16 13" xfId="8868" xr:uid="{00000000-0005-0000-0000-0000556D0000}"/>
    <cellStyle name="Style1 2 16 13 2" xfId="18284" xr:uid="{00000000-0005-0000-0000-0000566D0000}"/>
    <cellStyle name="Style1 2 16 14" xfId="8869" xr:uid="{00000000-0005-0000-0000-0000576D0000}"/>
    <cellStyle name="Style1 2 16 14 2" xfId="18285" xr:uid="{00000000-0005-0000-0000-0000586D0000}"/>
    <cellStyle name="Style1 2 16 15" xfId="8870" xr:uid="{00000000-0005-0000-0000-0000596D0000}"/>
    <cellStyle name="Style1 2 16 15 2" xfId="18286" xr:uid="{00000000-0005-0000-0000-00005A6D0000}"/>
    <cellStyle name="Style1 2 16 16" xfId="8871" xr:uid="{00000000-0005-0000-0000-00005B6D0000}"/>
    <cellStyle name="Style1 2 16 16 2" xfId="18287" xr:uid="{00000000-0005-0000-0000-00005C6D0000}"/>
    <cellStyle name="Style1 2 16 17" xfId="8872" xr:uid="{00000000-0005-0000-0000-00005D6D0000}"/>
    <cellStyle name="Style1 2 16 17 2" xfId="18288" xr:uid="{00000000-0005-0000-0000-00005E6D0000}"/>
    <cellStyle name="Style1 2 16 18" xfId="8873" xr:uid="{00000000-0005-0000-0000-00005F6D0000}"/>
    <cellStyle name="Style1 2 16 18 2" xfId="18289" xr:uid="{00000000-0005-0000-0000-0000606D0000}"/>
    <cellStyle name="Style1 2 16 19" xfId="8874" xr:uid="{00000000-0005-0000-0000-0000616D0000}"/>
    <cellStyle name="Style1 2 16 19 2" xfId="18290" xr:uid="{00000000-0005-0000-0000-0000626D0000}"/>
    <cellStyle name="Style1 2 16 2" xfId="8875" xr:uid="{00000000-0005-0000-0000-0000636D0000}"/>
    <cellStyle name="Style1 2 16 2 2" xfId="18291" xr:uid="{00000000-0005-0000-0000-0000646D0000}"/>
    <cellStyle name="Style1 2 16 20" xfId="8876" xr:uid="{00000000-0005-0000-0000-0000656D0000}"/>
    <cellStyle name="Style1 2 16 20 2" xfId="18292" xr:uid="{00000000-0005-0000-0000-0000666D0000}"/>
    <cellStyle name="Style1 2 16 21" xfId="8877" xr:uid="{00000000-0005-0000-0000-0000676D0000}"/>
    <cellStyle name="Style1 2 16 21 2" xfId="18293" xr:uid="{00000000-0005-0000-0000-0000686D0000}"/>
    <cellStyle name="Style1 2 16 22" xfId="8878" xr:uid="{00000000-0005-0000-0000-0000696D0000}"/>
    <cellStyle name="Style1 2 16 22 2" xfId="18294" xr:uid="{00000000-0005-0000-0000-00006A6D0000}"/>
    <cellStyle name="Style1 2 16 23" xfId="8879" xr:uid="{00000000-0005-0000-0000-00006B6D0000}"/>
    <cellStyle name="Style1 2 16 23 2" xfId="18295" xr:uid="{00000000-0005-0000-0000-00006C6D0000}"/>
    <cellStyle name="Style1 2 16 24" xfId="8880" xr:uid="{00000000-0005-0000-0000-00006D6D0000}"/>
    <cellStyle name="Style1 2 16 24 2" xfId="18296" xr:uid="{00000000-0005-0000-0000-00006E6D0000}"/>
    <cellStyle name="Style1 2 16 25" xfId="8881" xr:uid="{00000000-0005-0000-0000-00006F6D0000}"/>
    <cellStyle name="Style1 2 16 25 2" xfId="18297" xr:uid="{00000000-0005-0000-0000-0000706D0000}"/>
    <cellStyle name="Style1 2 16 26" xfId="18280" xr:uid="{00000000-0005-0000-0000-0000716D0000}"/>
    <cellStyle name="Style1 2 16 3" xfId="8882" xr:uid="{00000000-0005-0000-0000-0000726D0000}"/>
    <cellStyle name="Style1 2 16 3 2" xfId="18298" xr:uid="{00000000-0005-0000-0000-0000736D0000}"/>
    <cellStyle name="Style1 2 16 4" xfId="8883" xr:uid="{00000000-0005-0000-0000-0000746D0000}"/>
    <cellStyle name="Style1 2 16 4 2" xfId="18299" xr:uid="{00000000-0005-0000-0000-0000756D0000}"/>
    <cellStyle name="Style1 2 16 5" xfId="8884" xr:uid="{00000000-0005-0000-0000-0000766D0000}"/>
    <cellStyle name="Style1 2 16 5 2" xfId="18300" xr:uid="{00000000-0005-0000-0000-0000776D0000}"/>
    <cellStyle name="Style1 2 16 6" xfId="8885" xr:uid="{00000000-0005-0000-0000-0000786D0000}"/>
    <cellStyle name="Style1 2 16 6 2" xfId="18301" xr:uid="{00000000-0005-0000-0000-0000796D0000}"/>
    <cellStyle name="Style1 2 16 7" xfId="8886" xr:uid="{00000000-0005-0000-0000-00007A6D0000}"/>
    <cellStyle name="Style1 2 16 7 2" xfId="18302" xr:uid="{00000000-0005-0000-0000-00007B6D0000}"/>
    <cellStyle name="Style1 2 16 8" xfId="8887" xr:uid="{00000000-0005-0000-0000-00007C6D0000}"/>
    <cellStyle name="Style1 2 16 8 2" xfId="18303" xr:uid="{00000000-0005-0000-0000-00007D6D0000}"/>
    <cellStyle name="Style1 2 16 9" xfId="8888" xr:uid="{00000000-0005-0000-0000-00007E6D0000}"/>
    <cellStyle name="Style1 2 16 9 2" xfId="18304" xr:uid="{00000000-0005-0000-0000-00007F6D0000}"/>
    <cellStyle name="Style1 2 17" xfId="8889" xr:uid="{00000000-0005-0000-0000-0000806D0000}"/>
    <cellStyle name="Style1 2 17 10" xfId="8890" xr:uid="{00000000-0005-0000-0000-0000816D0000}"/>
    <cellStyle name="Style1 2 17 10 2" xfId="18306" xr:uid="{00000000-0005-0000-0000-0000826D0000}"/>
    <cellStyle name="Style1 2 17 11" xfId="8891" xr:uid="{00000000-0005-0000-0000-0000836D0000}"/>
    <cellStyle name="Style1 2 17 11 2" xfId="18307" xr:uid="{00000000-0005-0000-0000-0000846D0000}"/>
    <cellStyle name="Style1 2 17 12" xfId="8892" xr:uid="{00000000-0005-0000-0000-0000856D0000}"/>
    <cellStyle name="Style1 2 17 12 2" xfId="18308" xr:uid="{00000000-0005-0000-0000-0000866D0000}"/>
    <cellStyle name="Style1 2 17 13" xfId="8893" xr:uid="{00000000-0005-0000-0000-0000876D0000}"/>
    <cellStyle name="Style1 2 17 13 2" xfId="18309" xr:uid="{00000000-0005-0000-0000-0000886D0000}"/>
    <cellStyle name="Style1 2 17 14" xfId="8894" xr:uid="{00000000-0005-0000-0000-0000896D0000}"/>
    <cellStyle name="Style1 2 17 14 2" xfId="18310" xr:uid="{00000000-0005-0000-0000-00008A6D0000}"/>
    <cellStyle name="Style1 2 17 15" xfId="8895" xr:uid="{00000000-0005-0000-0000-00008B6D0000}"/>
    <cellStyle name="Style1 2 17 15 2" xfId="18311" xr:uid="{00000000-0005-0000-0000-00008C6D0000}"/>
    <cellStyle name="Style1 2 17 16" xfId="8896" xr:uid="{00000000-0005-0000-0000-00008D6D0000}"/>
    <cellStyle name="Style1 2 17 16 2" xfId="18312" xr:uid="{00000000-0005-0000-0000-00008E6D0000}"/>
    <cellStyle name="Style1 2 17 17" xfId="8897" xr:uid="{00000000-0005-0000-0000-00008F6D0000}"/>
    <cellStyle name="Style1 2 17 17 2" xfId="18313" xr:uid="{00000000-0005-0000-0000-0000906D0000}"/>
    <cellStyle name="Style1 2 17 18" xfId="8898" xr:uid="{00000000-0005-0000-0000-0000916D0000}"/>
    <cellStyle name="Style1 2 17 18 2" xfId="18314" xr:uid="{00000000-0005-0000-0000-0000926D0000}"/>
    <cellStyle name="Style1 2 17 19" xfId="8899" xr:uid="{00000000-0005-0000-0000-0000936D0000}"/>
    <cellStyle name="Style1 2 17 19 2" xfId="18315" xr:uid="{00000000-0005-0000-0000-0000946D0000}"/>
    <cellStyle name="Style1 2 17 2" xfId="8900" xr:uid="{00000000-0005-0000-0000-0000956D0000}"/>
    <cellStyle name="Style1 2 17 2 2" xfId="18316" xr:uid="{00000000-0005-0000-0000-0000966D0000}"/>
    <cellStyle name="Style1 2 17 20" xfId="8901" xr:uid="{00000000-0005-0000-0000-0000976D0000}"/>
    <cellStyle name="Style1 2 17 20 2" xfId="18317" xr:uid="{00000000-0005-0000-0000-0000986D0000}"/>
    <cellStyle name="Style1 2 17 21" xfId="8902" xr:uid="{00000000-0005-0000-0000-0000996D0000}"/>
    <cellStyle name="Style1 2 17 21 2" xfId="18318" xr:uid="{00000000-0005-0000-0000-00009A6D0000}"/>
    <cellStyle name="Style1 2 17 22" xfId="8903" xr:uid="{00000000-0005-0000-0000-00009B6D0000}"/>
    <cellStyle name="Style1 2 17 22 2" xfId="18319" xr:uid="{00000000-0005-0000-0000-00009C6D0000}"/>
    <cellStyle name="Style1 2 17 23" xfId="8904" xr:uid="{00000000-0005-0000-0000-00009D6D0000}"/>
    <cellStyle name="Style1 2 17 23 2" xfId="18320" xr:uid="{00000000-0005-0000-0000-00009E6D0000}"/>
    <cellStyle name="Style1 2 17 24" xfId="8905" xr:uid="{00000000-0005-0000-0000-00009F6D0000}"/>
    <cellStyle name="Style1 2 17 24 2" xfId="18321" xr:uid="{00000000-0005-0000-0000-0000A06D0000}"/>
    <cellStyle name="Style1 2 17 25" xfId="8906" xr:uid="{00000000-0005-0000-0000-0000A16D0000}"/>
    <cellStyle name="Style1 2 17 25 2" xfId="18322" xr:uid="{00000000-0005-0000-0000-0000A26D0000}"/>
    <cellStyle name="Style1 2 17 26" xfId="18305" xr:uid="{00000000-0005-0000-0000-0000A36D0000}"/>
    <cellStyle name="Style1 2 17 3" xfId="8907" xr:uid="{00000000-0005-0000-0000-0000A46D0000}"/>
    <cellStyle name="Style1 2 17 3 2" xfId="18323" xr:uid="{00000000-0005-0000-0000-0000A56D0000}"/>
    <cellStyle name="Style1 2 17 4" xfId="8908" xr:uid="{00000000-0005-0000-0000-0000A66D0000}"/>
    <cellStyle name="Style1 2 17 4 2" xfId="18324" xr:uid="{00000000-0005-0000-0000-0000A76D0000}"/>
    <cellStyle name="Style1 2 17 5" xfId="8909" xr:uid="{00000000-0005-0000-0000-0000A86D0000}"/>
    <cellStyle name="Style1 2 17 5 2" xfId="18325" xr:uid="{00000000-0005-0000-0000-0000A96D0000}"/>
    <cellStyle name="Style1 2 17 6" xfId="8910" xr:uid="{00000000-0005-0000-0000-0000AA6D0000}"/>
    <cellStyle name="Style1 2 17 6 2" xfId="18326" xr:uid="{00000000-0005-0000-0000-0000AB6D0000}"/>
    <cellStyle name="Style1 2 17 7" xfId="8911" xr:uid="{00000000-0005-0000-0000-0000AC6D0000}"/>
    <cellStyle name="Style1 2 17 7 2" xfId="18327" xr:uid="{00000000-0005-0000-0000-0000AD6D0000}"/>
    <cellStyle name="Style1 2 17 8" xfId="8912" xr:uid="{00000000-0005-0000-0000-0000AE6D0000}"/>
    <cellStyle name="Style1 2 17 8 2" xfId="18328" xr:uid="{00000000-0005-0000-0000-0000AF6D0000}"/>
    <cellStyle name="Style1 2 17 9" xfId="8913" xr:uid="{00000000-0005-0000-0000-0000B06D0000}"/>
    <cellStyle name="Style1 2 17 9 2" xfId="18329" xr:uid="{00000000-0005-0000-0000-0000B16D0000}"/>
    <cellStyle name="Style1 2 18" xfId="8914" xr:uid="{00000000-0005-0000-0000-0000B26D0000}"/>
    <cellStyle name="Style1 2 18 10" xfId="8915" xr:uid="{00000000-0005-0000-0000-0000B36D0000}"/>
    <cellStyle name="Style1 2 18 10 2" xfId="18331" xr:uid="{00000000-0005-0000-0000-0000B46D0000}"/>
    <cellStyle name="Style1 2 18 11" xfId="8916" xr:uid="{00000000-0005-0000-0000-0000B56D0000}"/>
    <cellStyle name="Style1 2 18 11 2" xfId="18332" xr:uid="{00000000-0005-0000-0000-0000B66D0000}"/>
    <cellStyle name="Style1 2 18 12" xfId="8917" xr:uid="{00000000-0005-0000-0000-0000B76D0000}"/>
    <cellStyle name="Style1 2 18 12 2" xfId="18333" xr:uid="{00000000-0005-0000-0000-0000B86D0000}"/>
    <cellStyle name="Style1 2 18 13" xfId="8918" xr:uid="{00000000-0005-0000-0000-0000B96D0000}"/>
    <cellStyle name="Style1 2 18 13 2" xfId="18334" xr:uid="{00000000-0005-0000-0000-0000BA6D0000}"/>
    <cellStyle name="Style1 2 18 14" xfId="8919" xr:uid="{00000000-0005-0000-0000-0000BB6D0000}"/>
    <cellStyle name="Style1 2 18 14 2" xfId="18335" xr:uid="{00000000-0005-0000-0000-0000BC6D0000}"/>
    <cellStyle name="Style1 2 18 15" xfId="8920" xr:uid="{00000000-0005-0000-0000-0000BD6D0000}"/>
    <cellStyle name="Style1 2 18 15 2" xfId="18336" xr:uid="{00000000-0005-0000-0000-0000BE6D0000}"/>
    <cellStyle name="Style1 2 18 16" xfId="8921" xr:uid="{00000000-0005-0000-0000-0000BF6D0000}"/>
    <cellStyle name="Style1 2 18 16 2" xfId="18337" xr:uid="{00000000-0005-0000-0000-0000C06D0000}"/>
    <cellStyle name="Style1 2 18 17" xfId="8922" xr:uid="{00000000-0005-0000-0000-0000C16D0000}"/>
    <cellStyle name="Style1 2 18 17 2" xfId="18338" xr:uid="{00000000-0005-0000-0000-0000C26D0000}"/>
    <cellStyle name="Style1 2 18 18" xfId="8923" xr:uid="{00000000-0005-0000-0000-0000C36D0000}"/>
    <cellStyle name="Style1 2 18 18 2" xfId="18339" xr:uid="{00000000-0005-0000-0000-0000C46D0000}"/>
    <cellStyle name="Style1 2 18 19" xfId="8924" xr:uid="{00000000-0005-0000-0000-0000C56D0000}"/>
    <cellStyle name="Style1 2 18 19 2" xfId="18340" xr:uid="{00000000-0005-0000-0000-0000C66D0000}"/>
    <cellStyle name="Style1 2 18 2" xfId="8925" xr:uid="{00000000-0005-0000-0000-0000C76D0000}"/>
    <cellStyle name="Style1 2 18 2 2" xfId="18341" xr:uid="{00000000-0005-0000-0000-0000C86D0000}"/>
    <cellStyle name="Style1 2 18 20" xfId="8926" xr:uid="{00000000-0005-0000-0000-0000C96D0000}"/>
    <cellStyle name="Style1 2 18 20 2" xfId="18342" xr:uid="{00000000-0005-0000-0000-0000CA6D0000}"/>
    <cellStyle name="Style1 2 18 21" xfId="8927" xr:uid="{00000000-0005-0000-0000-0000CB6D0000}"/>
    <cellStyle name="Style1 2 18 21 2" xfId="18343" xr:uid="{00000000-0005-0000-0000-0000CC6D0000}"/>
    <cellStyle name="Style1 2 18 22" xfId="8928" xr:uid="{00000000-0005-0000-0000-0000CD6D0000}"/>
    <cellStyle name="Style1 2 18 22 2" xfId="18344" xr:uid="{00000000-0005-0000-0000-0000CE6D0000}"/>
    <cellStyle name="Style1 2 18 23" xfId="8929" xr:uid="{00000000-0005-0000-0000-0000CF6D0000}"/>
    <cellStyle name="Style1 2 18 23 2" xfId="18345" xr:uid="{00000000-0005-0000-0000-0000D06D0000}"/>
    <cellStyle name="Style1 2 18 24" xfId="8930" xr:uid="{00000000-0005-0000-0000-0000D16D0000}"/>
    <cellStyle name="Style1 2 18 24 2" xfId="18346" xr:uid="{00000000-0005-0000-0000-0000D26D0000}"/>
    <cellStyle name="Style1 2 18 25" xfId="8931" xr:uid="{00000000-0005-0000-0000-0000D36D0000}"/>
    <cellStyle name="Style1 2 18 25 2" xfId="18347" xr:uid="{00000000-0005-0000-0000-0000D46D0000}"/>
    <cellStyle name="Style1 2 18 26" xfId="18330" xr:uid="{00000000-0005-0000-0000-0000D56D0000}"/>
    <cellStyle name="Style1 2 18 3" xfId="8932" xr:uid="{00000000-0005-0000-0000-0000D66D0000}"/>
    <cellStyle name="Style1 2 18 3 2" xfId="18348" xr:uid="{00000000-0005-0000-0000-0000D76D0000}"/>
    <cellStyle name="Style1 2 18 4" xfId="8933" xr:uid="{00000000-0005-0000-0000-0000D86D0000}"/>
    <cellStyle name="Style1 2 18 4 2" xfId="18349" xr:uid="{00000000-0005-0000-0000-0000D96D0000}"/>
    <cellStyle name="Style1 2 18 5" xfId="8934" xr:uid="{00000000-0005-0000-0000-0000DA6D0000}"/>
    <cellStyle name="Style1 2 18 5 2" xfId="18350" xr:uid="{00000000-0005-0000-0000-0000DB6D0000}"/>
    <cellStyle name="Style1 2 18 6" xfId="8935" xr:uid="{00000000-0005-0000-0000-0000DC6D0000}"/>
    <cellStyle name="Style1 2 18 6 2" xfId="18351" xr:uid="{00000000-0005-0000-0000-0000DD6D0000}"/>
    <cellStyle name="Style1 2 18 7" xfId="8936" xr:uid="{00000000-0005-0000-0000-0000DE6D0000}"/>
    <cellStyle name="Style1 2 18 7 2" xfId="18352" xr:uid="{00000000-0005-0000-0000-0000DF6D0000}"/>
    <cellStyle name="Style1 2 18 8" xfId="8937" xr:uid="{00000000-0005-0000-0000-0000E06D0000}"/>
    <cellStyle name="Style1 2 18 8 2" xfId="18353" xr:uid="{00000000-0005-0000-0000-0000E16D0000}"/>
    <cellStyle name="Style1 2 18 9" xfId="8938" xr:uid="{00000000-0005-0000-0000-0000E26D0000}"/>
    <cellStyle name="Style1 2 18 9 2" xfId="18354" xr:uid="{00000000-0005-0000-0000-0000E36D0000}"/>
    <cellStyle name="Style1 2 19" xfId="8939" xr:uid="{00000000-0005-0000-0000-0000E46D0000}"/>
    <cellStyle name="Style1 2 19 10" xfId="8940" xr:uid="{00000000-0005-0000-0000-0000E56D0000}"/>
    <cellStyle name="Style1 2 19 10 2" xfId="18356" xr:uid="{00000000-0005-0000-0000-0000E66D0000}"/>
    <cellStyle name="Style1 2 19 11" xfId="8941" xr:uid="{00000000-0005-0000-0000-0000E76D0000}"/>
    <cellStyle name="Style1 2 19 11 2" xfId="18357" xr:uid="{00000000-0005-0000-0000-0000E86D0000}"/>
    <cellStyle name="Style1 2 19 12" xfId="8942" xr:uid="{00000000-0005-0000-0000-0000E96D0000}"/>
    <cellStyle name="Style1 2 19 12 2" xfId="18358" xr:uid="{00000000-0005-0000-0000-0000EA6D0000}"/>
    <cellStyle name="Style1 2 19 13" xfId="8943" xr:uid="{00000000-0005-0000-0000-0000EB6D0000}"/>
    <cellStyle name="Style1 2 19 13 2" xfId="18359" xr:uid="{00000000-0005-0000-0000-0000EC6D0000}"/>
    <cellStyle name="Style1 2 19 14" xfId="8944" xr:uid="{00000000-0005-0000-0000-0000ED6D0000}"/>
    <cellStyle name="Style1 2 19 14 2" xfId="18360" xr:uid="{00000000-0005-0000-0000-0000EE6D0000}"/>
    <cellStyle name="Style1 2 19 15" xfId="8945" xr:uid="{00000000-0005-0000-0000-0000EF6D0000}"/>
    <cellStyle name="Style1 2 19 15 2" xfId="18361" xr:uid="{00000000-0005-0000-0000-0000F06D0000}"/>
    <cellStyle name="Style1 2 19 16" xfId="8946" xr:uid="{00000000-0005-0000-0000-0000F16D0000}"/>
    <cellStyle name="Style1 2 19 16 2" xfId="18362" xr:uid="{00000000-0005-0000-0000-0000F26D0000}"/>
    <cellStyle name="Style1 2 19 17" xfId="8947" xr:uid="{00000000-0005-0000-0000-0000F36D0000}"/>
    <cellStyle name="Style1 2 19 17 2" xfId="18363" xr:uid="{00000000-0005-0000-0000-0000F46D0000}"/>
    <cellStyle name="Style1 2 19 18" xfId="8948" xr:uid="{00000000-0005-0000-0000-0000F56D0000}"/>
    <cellStyle name="Style1 2 19 18 2" xfId="18364" xr:uid="{00000000-0005-0000-0000-0000F66D0000}"/>
    <cellStyle name="Style1 2 19 19" xfId="8949" xr:uid="{00000000-0005-0000-0000-0000F76D0000}"/>
    <cellStyle name="Style1 2 19 19 2" xfId="18365" xr:uid="{00000000-0005-0000-0000-0000F86D0000}"/>
    <cellStyle name="Style1 2 19 2" xfId="8950" xr:uid="{00000000-0005-0000-0000-0000F96D0000}"/>
    <cellStyle name="Style1 2 19 2 2" xfId="18366" xr:uid="{00000000-0005-0000-0000-0000FA6D0000}"/>
    <cellStyle name="Style1 2 19 20" xfId="8951" xr:uid="{00000000-0005-0000-0000-0000FB6D0000}"/>
    <cellStyle name="Style1 2 19 20 2" xfId="18367" xr:uid="{00000000-0005-0000-0000-0000FC6D0000}"/>
    <cellStyle name="Style1 2 19 21" xfId="8952" xr:uid="{00000000-0005-0000-0000-0000FD6D0000}"/>
    <cellStyle name="Style1 2 19 21 2" xfId="18368" xr:uid="{00000000-0005-0000-0000-0000FE6D0000}"/>
    <cellStyle name="Style1 2 19 22" xfId="8953" xr:uid="{00000000-0005-0000-0000-0000FF6D0000}"/>
    <cellStyle name="Style1 2 19 22 2" xfId="18369" xr:uid="{00000000-0005-0000-0000-0000006E0000}"/>
    <cellStyle name="Style1 2 19 23" xfId="8954" xr:uid="{00000000-0005-0000-0000-0000016E0000}"/>
    <cellStyle name="Style1 2 19 23 2" xfId="18370" xr:uid="{00000000-0005-0000-0000-0000026E0000}"/>
    <cellStyle name="Style1 2 19 24" xfId="8955" xr:uid="{00000000-0005-0000-0000-0000036E0000}"/>
    <cellStyle name="Style1 2 19 24 2" xfId="18371" xr:uid="{00000000-0005-0000-0000-0000046E0000}"/>
    <cellStyle name="Style1 2 19 25" xfId="8956" xr:uid="{00000000-0005-0000-0000-0000056E0000}"/>
    <cellStyle name="Style1 2 19 25 2" xfId="18372" xr:uid="{00000000-0005-0000-0000-0000066E0000}"/>
    <cellStyle name="Style1 2 19 26" xfId="18355" xr:uid="{00000000-0005-0000-0000-0000076E0000}"/>
    <cellStyle name="Style1 2 19 3" xfId="8957" xr:uid="{00000000-0005-0000-0000-0000086E0000}"/>
    <cellStyle name="Style1 2 19 3 2" xfId="18373" xr:uid="{00000000-0005-0000-0000-0000096E0000}"/>
    <cellStyle name="Style1 2 19 4" xfId="8958" xr:uid="{00000000-0005-0000-0000-00000A6E0000}"/>
    <cellStyle name="Style1 2 19 4 2" xfId="18374" xr:uid="{00000000-0005-0000-0000-00000B6E0000}"/>
    <cellStyle name="Style1 2 19 5" xfId="8959" xr:uid="{00000000-0005-0000-0000-00000C6E0000}"/>
    <cellStyle name="Style1 2 19 5 2" xfId="18375" xr:uid="{00000000-0005-0000-0000-00000D6E0000}"/>
    <cellStyle name="Style1 2 19 6" xfId="8960" xr:uid="{00000000-0005-0000-0000-00000E6E0000}"/>
    <cellStyle name="Style1 2 19 6 2" xfId="18376" xr:uid="{00000000-0005-0000-0000-00000F6E0000}"/>
    <cellStyle name="Style1 2 19 7" xfId="8961" xr:uid="{00000000-0005-0000-0000-0000106E0000}"/>
    <cellStyle name="Style1 2 19 7 2" xfId="18377" xr:uid="{00000000-0005-0000-0000-0000116E0000}"/>
    <cellStyle name="Style1 2 19 8" xfId="8962" xr:uid="{00000000-0005-0000-0000-0000126E0000}"/>
    <cellStyle name="Style1 2 19 8 2" xfId="18378" xr:uid="{00000000-0005-0000-0000-0000136E0000}"/>
    <cellStyle name="Style1 2 19 9" xfId="8963" xr:uid="{00000000-0005-0000-0000-0000146E0000}"/>
    <cellStyle name="Style1 2 19 9 2" xfId="18379" xr:uid="{00000000-0005-0000-0000-0000156E0000}"/>
    <cellStyle name="Style1 2 2" xfId="8964" xr:uid="{00000000-0005-0000-0000-0000166E0000}"/>
    <cellStyle name="Style1 2 2 2" xfId="8965" xr:uid="{00000000-0005-0000-0000-0000176E0000}"/>
    <cellStyle name="Style1 2 2 2 2" xfId="18382" xr:uid="{00000000-0005-0000-0000-0000186E0000}"/>
    <cellStyle name="Style1 2 2 2 3" xfId="18381" xr:uid="{00000000-0005-0000-0000-0000196E0000}"/>
    <cellStyle name="Style1 2 2 3" xfId="8966" xr:uid="{00000000-0005-0000-0000-00001A6E0000}"/>
    <cellStyle name="Style1 2 2 3 2" xfId="18384" xr:uid="{00000000-0005-0000-0000-00001B6E0000}"/>
    <cellStyle name="Style1 2 2 3 3" xfId="18383" xr:uid="{00000000-0005-0000-0000-00001C6E0000}"/>
    <cellStyle name="Style1 2 2 4" xfId="18380" xr:uid="{00000000-0005-0000-0000-00001D6E0000}"/>
    <cellStyle name="Style1 2 20" xfId="8967" xr:uid="{00000000-0005-0000-0000-00001E6E0000}"/>
    <cellStyle name="Style1 2 20 10" xfId="8968" xr:uid="{00000000-0005-0000-0000-00001F6E0000}"/>
    <cellStyle name="Style1 2 20 10 2" xfId="18386" xr:uid="{00000000-0005-0000-0000-0000206E0000}"/>
    <cellStyle name="Style1 2 20 11" xfId="8969" xr:uid="{00000000-0005-0000-0000-0000216E0000}"/>
    <cellStyle name="Style1 2 20 11 2" xfId="18387" xr:uid="{00000000-0005-0000-0000-0000226E0000}"/>
    <cellStyle name="Style1 2 20 12" xfId="8970" xr:uid="{00000000-0005-0000-0000-0000236E0000}"/>
    <cellStyle name="Style1 2 20 12 2" xfId="18388" xr:uid="{00000000-0005-0000-0000-0000246E0000}"/>
    <cellStyle name="Style1 2 20 13" xfId="8971" xr:uid="{00000000-0005-0000-0000-0000256E0000}"/>
    <cellStyle name="Style1 2 20 13 2" xfId="18389" xr:uid="{00000000-0005-0000-0000-0000266E0000}"/>
    <cellStyle name="Style1 2 20 14" xfId="8972" xr:uid="{00000000-0005-0000-0000-0000276E0000}"/>
    <cellStyle name="Style1 2 20 14 2" xfId="18390" xr:uid="{00000000-0005-0000-0000-0000286E0000}"/>
    <cellStyle name="Style1 2 20 15" xfId="8973" xr:uid="{00000000-0005-0000-0000-0000296E0000}"/>
    <cellStyle name="Style1 2 20 15 2" xfId="18391" xr:uid="{00000000-0005-0000-0000-00002A6E0000}"/>
    <cellStyle name="Style1 2 20 16" xfId="8974" xr:uid="{00000000-0005-0000-0000-00002B6E0000}"/>
    <cellStyle name="Style1 2 20 16 2" xfId="18392" xr:uid="{00000000-0005-0000-0000-00002C6E0000}"/>
    <cellStyle name="Style1 2 20 17" xfId="8975" xr:uid="{00000000-0005-0000-0000-00002D6E0000}"/>
    <cellStyle name="Style1 2 20 17 2" xfId="18393" xr:uid="{00000000-0005-0000-0000-00002E6E0000}"/>
    <cellStyle name="Style1 2 20 18" xfId="8976" xr:uid="{00000000-0005-0000-0000-00002F6E0000}"/>
    <cellStyle name="Style1 2 20 18 2" xfId="18394" xr:uid="{00000000-0005-0000-0000-0000306E0000}"/>
    <cellStyle name="Style1 2 20 19" xfId="8977" xr:uid="{00000000-0005-0000-0000-0000316E0000}"/>
    <cellStyle name="Style1 2 20 19 2" xfId="18395" xr:uid="{00000000-0005-0000-0000-0000326E0000}"/>
    <cellStyle name="Style1 2 20 2" xfId="8978" xr:uid="{00000000-0005-0000-0000-0000336E0000}"/>
    <cellStyle name="Style1 2 20 2 2" xfId="18396" xr:uid="{00000000-0005-0000-0000-0000346E0000}"/>
    <cellStyle name="Style1 2 20 20" xfId="8979" xr:uid="{00000000-0005-0000-0000-0000356E0000}"/>
    <cellStyle name="Style1 2 20 20 2" xfId="18397" xr:uid="{00000000-0005-0000-0000-0000366E0000}"/>
    <cellStyle name="Style1 2 20 21" xfId="8980" xr:uid="{00000000-0005-0000-0000-0000376E0000}"/>
    <cellStyle name="Style1 2 20 21 2" xfId="18398" xr:uid="{00000000-0005-0000-0000-0000386E0000}"/>
    <cellStyle name="Style1 2 20 22" xfId="8981" xr:uid="{00000000-0005-0000-0000-0000396E0000}"/>
    <cellStyle name="Style1 2 20 22 2" xfId="18399" xr:uid="{00000000-0005-0000-0000-00003A6E0000}"/>
    <cellStyle name="Style1 2 20 23" xfId="8982" xr:uid="{00000000-0005-0000-0000-00003B6E0000}"/>
    <cellStyle name="Style1 2 20 23 2" xfId="18400" xr:uid="{00000000-0005-0000-0000-00003C6E0000}"/>
    <cellStyle name="Style1 2 20 24" xfId="8983" xr:uid="{00000000-0005-0000-0000-00003D6E0000}"/>
    <cellStyle name="Style1 2 20 24 2" xfId="18401" xr:uid="{00000000-0005-0000-0000-00003E6E0000}"/>
    <cellStyle name="Style1 2 20 25" xfId="8984" xr:uid="{00000000-0005-0000-0000-00003F6E0000}"/>
    <cellStyle name="Style1 2 20 25 2" xfId="18402" xr:uid="{00000000-0005-0000-0000-0000406E0000}"/>
    <cellStyle name="Style1 2 20 26" xfId="18385" xr:uid="{00000000-0005-0000-0000-0000416E0000}"/>
    <cellStyle name="Style1 2 20 3" xfId="8985" xr:uid="{00000000-0005-0000-0000-0000426E0000}"/>
    <cellStyle name="Style1 2 20 3 2" xfId="18403" xr:uid="{00000000-0005-0000-0000-0000436E0000}"/>
    <cellStyle name="Style1 2 20 4" xfId="8986" xr:uid="{00000000-0005-0000-0000-0000446E0000}"/>
    <cellStyle name="Style1 2 20 4 2" xfId="18404" xr:uid="{00000000-0005-0000-0000-0000456E0000}"/>
    <cellStyle name="Style1 2 20 5" xfId="8987" xr:uid="{00000000-0005-0000-0000-0000466E0000}"/>
    <cellStyle name="Style1 2 20 5 2" xfId="18405" xr:uid="{00000000-0005-0000-0000-0000476E0000}"/>
    <cellStyle name="Style1 2 20 6" xfId="8988" xr:uid="{00000000-0005-0000-0000-0000486E0000}"/>
    <cellStyle name="Style1 2 20 6 2" xfId="18406" xr:uid="{00000000-0005-0000-0000-0000496E0000}"/>
    <cellStyle name="Style1 2 20 7" xfId="8989" xr:uid="{00000000-0005-0000-0000-00004A6E0000}"/>
    <cellStyle name="Style1 2 20 7 2" xfId="18407" xr:uid="{00000000-0005-0000-0000-00004B6E0000}"/>
    <cellStyle name="Style1 2 20 8" xfId="8990" xr:uid="{00000000-0005-0000-0000-00004C6E0000}"/>
    <cellStyle name="Style1 2 20 8 2" xfId="18408" xr:uid="{00000000-0005-0000-0000-00004D6E0000}"/>
    <cellStyle name="Style1 2 20 9" xfId="8991" xr:uid="{00000000-0005-0000-0000-00004E6E0000}"/>
    <cellStyle name="Style1 2 20 9 2" xfId="18409" xr:uid="{00000000-0005-0000-0000-00004F6E0000}"/>
    <cellStyle name="Style1 2 21" xfId="8992" xr:uid="{00000000-0005-0000-0000-0000506E0000}"/>
    <cellStyle name="Style1 2 21 10" xfId="8993" xr:uid="{00000000-0005-0000-0000-0000516E0000}"/>
    <cellStyle name="Style1 2 21 10 2" xfId="18411" xr:uid="{00000000-0005-0000-0000-0000526E0000}"/>
    <cellStyle name="Style1 2 21 11" xfId="8994" xr:uid="{00000000-0005-0000-0000-0000536E0000}"/>
    <cellStyle name="Style1 2 21 11 2" xfId="18412" xr:uid="{00000000-0005-0000-0000-0000546E0000}"/>
    <cellStyle name="Style1 2 21 12" xfId="8995" xr:uid="{00000000-0005-0000-0000-0000556E0000}"/>
    <cellStyle name="Style1 2 21 12 2" xfId="18413" xr:uid="{00000000-0005-0000-0000-0000566E0000}"/>
    <cellStyle name="Style1 2 21 13" xfId="8996" xr:uid="{00000000-0005-0000-0000-0000576E0000}"/>
    <cellStyle name="Style1 2 21 13 2" xfId="18414" xr:uid="{00000000-0005-0000-0000-0000586E0000}"/>
    <cellStyle name="Style1 2 21 14" xfId="8997" xr:uid="{00000000-0005-0000-0000-0000596E0000}"/>
    <cellStyle name="Style1 2 21 14 2" xfId="18415" xr:uid="{00000000-0005-0000-0000-00005A6E0000}"/>
    <cellStyle name="Style1 2 21 15" xfId="8998" xr:uid="{00000000-0005-0000-0000-00005B6E0000}"/>
    <cellStyle name="Style1 2 21 15 2" xfId="18416" xr:uid="{00000000-0005-0000-0000-00005C6E0000}"/>
    <cellStyle name="Style1 2 21 16" xfId="8999" xr:uid="{00000000-0005-0000-0000-00005D6E0000}"/>
    <cellStyle name="Style1 2 21 16 2" xfId="18417" xr:uid="{00000000-0005-0000-0000-00005E6E0000}"/>
    <cellStyle name="Style1 2 21 17" xfId="9000" xr:uid="{00000000-0005-0000-0000-00005F6E0000}"/>
    <cellStyle name="Style1 2 21 17 2" xfId="18418" xr:uid="{00000000-0005-0000-0000-0000606E0000}"/>
    <cellStyle name="Style1 2 21 18" xfId="9001" xr:uid="{00000000-0005-0000-0000-0000616E0000}"/>
    <cellStyle name="Style1 2 21 18 2" xfId="18419" xr:uid="{00000000-0005-0000-0000-0000626E0000}"/>
    <cellStyle name="Style1 2 21 19" xfId="9002" xr:uid="{00000000-0005-0000-0000-0000636E0000}"/>
    <cellStyle name="Style1 2 21 19 2" xfId="18420" xr:uid="{00000000-0005-0000-0000-0000646E0000}"/>
    <cellStyle name="Style1 2 21 2" xfId="9003" xr:uid="{00000000-0005-0000-0000-0000656E0000}"/>
    <cellStyle name="Style1 2 21 2 2" xfId="18421" xr:uid="{00000000-0005-0000-0000-0000666E0000}"/>
    <cellStyle name="Style1 2 21 20" xfId="9004" xr:uid="{00000000-0005-0000-0000-0000676E0000}"/>
    <cellStyle name="Style1 2 21 20 2" xfId="18422" xr:uid="{00000000-0005-0000-0000-0000686E0000}"/>
    <cellStyle name="Style1 2 21 21" xfId="9005" xr:uid="{00000000-0005-0000-0000-0000696E0000}"/>
    <cellStyle name="Style1 2 21 21 2" xfId="18423" xr:uid="{00000000-0005-0000-0000-00006A6E0000}"/>
    <cellStyle name="Style1 2 21 22" xfId="9006" xr:uid="{00000000-0005-0000-0000-00006B6E0000}"/>
    <cellStyle name="Style1 2 21 22 2" xfId="18424" xr:uid="{00000000-0005-0000-0000-00006C6E0000}"/>
    <cellStyle name="Style1 2 21 23" xfId="9007" xr:uid="{00000000-0005-0000-0000-00006D6E0000}"/>
    <cellStyle name="Style1 2 21 23 2" xfId="18425" xr:uid="{00000000-0005-0000-0000-00006E6E0000}"/>
    <cellStyle name="Style1 2 21 24" xfId="9008" xr:uid="{00000000-0005-0000-0000-00006F6E0000}"/>
    <cellStyle name="Style1 2 21 24 2" xfId="18426" xr:uid="{00000000-0005-0000-0000-0000706E0000}"/>
    <cellStyle name="Style1 2 21 25" xfId="9009" xr:uid="{00000000-0005-0000-0000-0000716E0000}"/>
    <cellStyle name="Style1 2 21 25 2" xfId="18427" xr:uid="{00000000-0005-0000-0000-0000726E0000}"/>
    <cellStyle name="Style1 2 21 26" xfId="18410" xr:uid="{00000000-0005-0000-0000-0000736E0000}"/>
    <cellStyle name="Style1 2 21 3" xfId="9010" xr:uid="{00000000-0005-0000-0000-0000746E0000}"/>
    <cellStyle name="Style1 2 21 3 2" xfId="18428" xr:uid="{00000000-0005-0000-0000-0000756E0000}"/>
    <cellStyle name="Style1 2 21 4" xfId="9011" xr:uid="{00000000-0005-0000-0000-0000766E0000}"/>
    <cellStyle name="Style1 2 21 4 2" xfId="18429" xr:uid="{00000000-0005-0000-0000-0000776E0000}"/>
    <cellStyle name="Style1 2 21 5" xfId="9012" xr:uid="{00000000-0005-0000-0000-0000786E0000}"/>
    <cellStyle name="Style1 2 21 5 2" xfId="18430" xr:uid="{00000000-0005-0000-0000-0000796E0000}"/>
    <cellStyle name="Style1 2 21 6" xfId="9013" xr:uid="{00000000-0005-0000-0000-00007A6E0000}"/>
    <cellStyle name="Style1 2 21 6 2" xfId="18431" xr:uid="{00000000-0005-0000-0000-00007B6E0000}"/>
    <cellStyle name="Style1 2 21 7" xfId="9014" xr:uid="{00000000-0005-0000-0000-00007C6E0000}"/>
    <cellStyle name="Style1 2 21 7 2" xfId="18432" xr:uid="{00000000-0005-0000-0000-00007D6E0000}"/>
    <cellStyle name="Style1 2 21 8" xfId="9015" xr:uid="{00000000-0005-0000-0000-00007E6E0000}"/>
    <cellStyle name="Style1 2 21 8 2" xfId="18433" xr:uid="{00000000-0005-0000-0000-00007F6E0000}"/>
    <cellStyle name="Style1 2 21 9" xfId="9016" xr:uid="{00000000-0005-0000-0000-0000806E0000}"/>
    <cellStyle name="Style1 2 21 9 2" xfId="18434" xr:uid="{00000000-0005-0000-0000-0000816E0000}"/>
    <cellStyle name="Style1 2 22" xfId="9017" xr:uid="{00000000-0005-0000-0000-0000826E0000}"/>
    <cellStyle name="Style1 2 22 10" xfId="9018" xr:uid="{00000000-0005-0000-0000-0000836E0000}"/>
    <cellStyle name="Style1 2 22 10 2" xfId="18436" xr:uid="{00000000-0005-0000-0000-0000846E0000}"/>
    <cellStyle name="Style1 2 22 11" xfId="9019" xr:uid="{00000000-0005-0000-0000-0000856E0000}"/>
    <cellStyle name="Style1 2 22 11 2" xfId="18437" xr:uid="{00000000-0005-0000-0000-0000866E0000}"/>
    <cellStyle name="Style1 2 22 12" xfId="9020" xr:uid="{00000000-0005-0000-0000-0000876E0000}"/>
    <cellStyle name="Style1 2 22 12 2" xfId="18438" xr:uid="{00000000-0005-0000-0000-0000886E0000}"/>
    <cellStyle name="Style1 2 22 13" xfId="9021" xr:uid="{00000000-0005-0000-0000-0000896E0000}"/>
    <cellStyle name="Style1 2 22 13 2" xfId="18439" xr:uid="{00000000-0005-0000-0000-00008A6E0000}"/>
    <cellStyle name="Style1 2 22 14" xfId="9022" xr:uid="{00000000-0005-0000-0000-00008B6E0000}"/>
    <cellStyle name="Style1 2 22 14 2" xfId="18440" xr:uid="{00000000-0005-0000-0000-00008C6E0000}"/>
    <cellStyle name="Style1 2 22 15" xfId="9023" xr:uid="{00000000-0005-0000-0000-00008D6E0000}"/>
    <cellStyle name="Style1 2 22 15 2" xfId="18441" xr:uid="{00000000-0005-0000-0000-00008E6E0000}"/>
    <cellStyle name="Style1 2 22 16" xfId="9024" xr:uid="{00000000-0005-0000-0000-00008F6E0000}"/>
    <cellStyle name="Style1 2 22 16 2" xfId="18442" xr:uid="{00000000-0005-0000-0000-0000906E0000}"/>
    <cellStyle name="Style1 2 22 17" xfId="9025" xr:uid="{00000000-0005-0000-0000-0000916E0000}"/>
    <cellStyle name="Style1 2 22 17 2" xfId="18443" xr:uid="{00000000-0005-0000-0000-0000926E0000}"/>
    <cellStyle name="Style1 2 22 18" xfId="9026" xr:uid="{00000000-0005-0000-0000-0000936E0000}"/>
    <cellStyle name="Style1 2 22 18 2" xfId="18444" xr:uid="{00000000-0005-0000-0000-0000946E0000}"/>
    <cellStyle name="Style1 2 22 19" xfId="9027" xr:uid="{00000000-0005-0000-0000-0000956E0000}"/>
    <cellStyle name="Style1 2 22 19 2" xfId="18445" xr:uid="{00000000-0005-0000-0000-0000966E0000}"/>
    <cellStyle name="Style1 2 22 2" xfId="9028" xr:uid="{00000000-0005-0000-0000-0000976E0000}"/>
    <cellStyle name="Style1 2 22 2 2" xfId="18446" xr:uid="{00000000-0005-0000-0000-0000986E0000}"/>
    <cellStyle name="Style1 2 22 20" xfId="9029" xr:uid="{00000000-0005-0000-0000-0000996E0000}"/>
    <cellStyle name="Style1 2 22 20 2" xfId="18447" xr:uid="{00000000-0005-0000-0000-00009A6E0000}"/>
    <cellStyle name="Style1 2 22 21" xfId="9030" xr:uid="{00000000-0005-0000-0000-00009B6E0000}"/>
    <cellStyle name="Style1 2 22 21 2" xfId="18448" xr:uid="{00000000-0005-0000-0000-00009C6E0000}"/>
    <cellStyle name="Style1 2 22 22" xfId="9031" xr:uid="{00000000-0005-0000-0000-00009D6E0000}"/>
    <cellStyle name="Style1 2 22 22 2" xfId="18449" xr:uid="{00000000-0005-0000-0000-00009E6E0000}"/>
    <cellStyle name="Style1 2 22 23" xfId="9032" xr:uid="{00000000-0005-0000-0000-00009F6E0000}"/>
    <cellStyle name="Style1 2 22 23 2" xfId="18450" xr:uid="{00000000-0005-0000-0000-0000A06E0000}"/>
    <cellStyle name="Style1 2 22 24" xfId="9033" xr:uid="{00000000-0005-0000-0000-0000A16E0000}"/>
    <cellStyle name="Style1 2 22 24 2" xfId="18451" xr:uid="{00000000-0005-0000-0000-0000A26E0000}"/>
    <cellStyle name="Style1 2 22 25" xfId="9034" xr:uid="{00000000-0005-0000-0000-0000A36E0000}"/>
    <cellStyle name="Style1 2 22 25 2" xfId="18452" xr:uid="{00000000-0005-0000-0000-0000A46E0000}"/>
    <cellStyle name="Style1 2 22 26" xfId="18435" xr:uid="{00000000-0005-0000-0000-0000A56E0000}"/>
    <cellStyle name="Style1 2 22 3" xfId="9035" xr:uid="{00000000-0005-0000-0000-0000A66E0000}"/>
    <cellStyle name="Style1 2 22 3 2" xfId="18453" xr:uid="{00000000-0005-0000-0000-0000A76E0000}"/>
    <cellStyle name="Style1 2 22 4" xfId="9036" xr:uid="{00000000-0005-0000-0000-0000A86E0000}"/>
    <cellStyle name="Style1 2 22 4 2" xfId="18454" xr:uid="{00000000-0005-0000-0000-0000A96E0000}"/>
    <cellStyle name="Style1 2 22 5" xfId="9037" xr:uid="{00000000-0005-0000-0000-0000AA6E0000}"/>
    <cellStyle name="Style1 2 22 5 2" xfId="18455" xr:uid="{00000000-0005-0000-0000-0000AB6E0000}"/>
    <cellStyle name="Style1 2 22 6" xfId="9038" xr:uid="{00000000-0005-0000-0000-0000AC6E0000}"/>
    <cellStyle name="Style1 2 22 6 2" xfId="18456" xr:uid="{00000000-0005-0000-0000-0000AD6E0000}"/>
    <cellStyle name="Style1 2 22 7" xfId="9039" xr:uid="{00000000-0005-0000-0000-0000AE6E0000}"/>
    <cellStyle name="Style1 2 22 7 2" xfId="18457" xr:uid="{00000000-0005-0000-0000-0000AF6E0000}"/>
    <cellStyle name="Style1 2 22 8" xfId="9040" xr:uid="{00000000-0005-0000-0000-0000B06E0000}"/>
    <cellStyle name="Style1 2 22 8 2" xfId="18458" xr:uid="{00000000-0005-0000-0000-0000B16E0000}"/>
    <cellStyle name="Style1 2 22 9" xfId="9041" xr:uid="{00000000-0005-0000-0000-0000B26E0000}"/>
    <cellStyle name="Style1 2 22 9 2" xfId="18459" xr:uid="{00000000-0005-0000-0000-0000B36E0000}"/>
    <cellStyle name="Style1 2 23" xfId="9042" xr:uid="{00000000-0005-0000-0000-0000B46E0000}"/>
    <cellStyle name="Style1 2 23 10" xfId="9043" xr:uid="{00000000-0005-0000-0000-0000B56E0000}"/>
    <cellStyle name="Style1 2 23 10 2" xfId="18461" xr:uid="{00000000-0005-0000-0000-0000B66E0000}"/>
    <cellStyle name="Style1 2 23 11" xfId="9044" xr:uid="{00000000-0005-0000-0000-0000B76E0000}"/>
    <cellStyle name="Style1 2 23 11 2" xfId="18462" xr:uid="{00000000-0005-0000-0000-0000B86E0000}"/>
    <cellStyle name="Style1 2 23 12" xfId="9045" xr:uid="{00000000-0005-0000-0000-0000B96E0000}"/>
    <cellStyle name="Style1 2 23 12 2" xfId="18463" xr:uid="{00000000-0005-0000-0000-0000BA6E0000}"/>
    <cellStyle name="Style1 2 23 13" xfId="9046" xr:uid="{00000000-0005-0000-0000-0000BB6E0000}"/>
    <cellStyle name="Style1 2 23 13 2" xfId="18464" xr:uid="{00000000-0005-0000-0000-0000BC6E0000}"/>
    <cellStyle name="Style1 2 23 14" xfId="9047" xr:uid="{00000000-0005-0000-0000-0000BD6E0000}"/>
    <cellStyle name="Style1 2 23 14 2" xfId="18465" xr:uid="{00000000-0005-0000-0000-0000BE6E0000}"/>
    <cellStyle name="Style1 2 23 15" xfId="9048" xr:uid="{00000000-0005-0000-0000-0000BF6E0000}"/>
    <cellStyle name="Style1 2 23 15 2" xfId="18466" xr:uid="{00000000-0005-0000-0000-0000C06E0000}"/>
    <cellStyle name="Style1 2 23 16" xfId="9049" xr:uid="{00000000-0005-0000-0000-0000C16E0000}"/>
    <cellStyle name="Style1 2 23 16 2" xfId="18467" xr:uid="{00000000-0005-0000-0000-0000C26E0000}"/>
    <cellStyle name="Style1 2 23 17" xfId="9050" xr:uid="{00000000-0005-0000-0000-0000C36E0000}"/>
    <cellStyle name="Style1 2 23 17 2" xfId="18468" xr:uid="{00000000-0005-0000-0000-0000C46E0000}"/>
    <cellStyle name="Style1 2 23 18" xfId="9051" xr:uid="{00000000-0005-0000-0000-0000C56E0000}"/>
    <cellStyle name="Style1 2 23 18 2" xfId="18469" xr:uid="{00000000-0005-0000-0000-0000C66E0000}"/>
    <cellStyle name="Style1 2 23 19" xfId="9052" xr:uid="{00000000-0005-0000-0000-0000C76E0000}"/>
    <cellStyle name="Style1 2 23 19 2" xfId="18470" xr:uid="{00000000-0005-0000-0000-0000C86E0000}"/>
    <cellStyle name="Style1 2 23 2" xfId="9053" xr:uid="{00000000-0005-0000-0000-0000C96E0000}"/>
    <cellStyle name="Style1 2 23 2 2" xfId="18471" xr:uid="{00000000-0005-0000-0000-0000CA6E0000}"/>
    <cellStyle name="Style1 2 23 20" xfId="9054" xr:uid="{00000000-0005-0000-0000-0000CB6E0000}"/>
    <cellStyle name="Style1 2 23 20 2" xfId="18472" xr:uid="{00000000-0005-0000-0000-0000CC6E0000}"/>
    <cellStyle name="Style1 2 23 21" xfId="9055" xr:uid="{00000000-0005-0000-0000-0000CD6E0000}"/>
    <cellStyle name="Style1 2 23 21 2" xfId="18473" xr:uid="{00000000-0005-0000-0000-0000CE6E0000}"/>
    <cellStyle name="Style1 2 23 22" xfId="9056" xr:uid="{00000000-0005-0000-0000-0000CF6E0000}"/>
    <cellStyle name="Style1 2 23 22 2" xfId="18474" xr:uid="{00000000-0005-0000-0000-0000D06E0000}"/>
    <cellStyle name="Style1 2 23 23" xfId="9057" xr:uid="{00000000-0005-0000-0000-0000D16E0000}"/>
    <cellStyle name="Style1 2 23 23 2" xfId="18475" xr:uid="{00000000-0005-0000-0000-0000D26E0000}"/>
    <cellStyle name="Style1 2 23 24" xfId="9058" xr:uid="{00000000-0005-0000-0000-0000D36E0000}"/>
    <cellStyle name="Style1 2 23 24 2" xfId="18476" xr:uid="{00000000-0005-0000-0000-0000D46E0000}"/>
    <cellStyle name="Style1 2 23 25" xfId="9059" xr:uid="{00000000-0005-0000-0000-0000D56E0000}"/>
    <cellStyle name="Style1 2 23 25 2" xfId="18477" xr:uid="{00000000-0005-0000-0000-0000D66E0000}"/>
    <cellStyle name="Style1 2 23 26" xfId="18460" xr:uid="{00000000-0005-0000-0000-0000D76E0000}"/>
    <cellStyle name="Style1 2 23 3" xfId="9060" xr:uid="{00000000-0005-0000-0000-0000D86E0000}"/>
    <cellStyle name="Style1 2 23 3 2" xfId="18478" xr:uid="{00000000-0005-0000-0000-0000D96E0000}"/>
    <cellStyle name="Style1 2 23 4" xfId="9061" xr:uid="{00000000-0005-0000-0000-0000DA6E0000}"/>
    <cellStyle name="Style1 2 23 4 2" xfId="18479" xr:uid="{00000000-0005-0000-0000-0000DB6E0000}"/>
    <cellStyle name="Style1 2 23 5" xfId="9062" xr:uid="{00000000-0005-0000-0000-0000DC6E0000}"/>
    <cellStyle name="Style1 2 23 5 2" xfId="18480" xr:uid="{00000000-0005-0000-0000-0000DD6E0000}"/>
    <cellStyle name="Style1 2 23 6" xfId="9063" xr:uid="{00000000-0005-0000-0000-0000DE6E0000}"/>
    <cellStyle name="Style1 2 23 6 2" xfId="18481" xr:uid="{00000000-0005-0000-0000-0000DF6E0000}"/>
    <cellStyle name="Style1 2 23 7" xfId="9064" xr:uid="{00000000-0005-0000-0000-0000E06E0000}"/>
    <cellStyle name="Style1 2 23 7 2" xfId="18482" xr:uid="{00000000-0005-0000-0000-0000E16E0000}"/>
    <cellStyle name="Style1 2 23 8" xfId="9065" xr:uid="{00000000-0005-0000-0000-0000E26E0000}"/>
    <cellStyle name="Style1 2 23 8 2" xfId="18483" xr:uid="{00000000-0005-0000-0000-0000E36E0000}"/>
    <cellStyle name="Style1 2 23 9" xfId="9066" xr:uid="{00000000-0005-0000-0000-0000E46E0000}"/>
    <cellStyle name="Style1 2 23 9 2" xfId="18484" xr:uid="{00000000-0005-0000-0000-0000E56E0000}"/>
    <cellStyle name="Style1 2 24" xfId="9067" xr:uid="{00000000-0005-0000-0000-0000E66E0000}"/>
    <cellStyle name="Style1 2 24 10" xfId="9068" xr:uid="{00000000-0005-0000-0000-0000E76E0000}"/>
    <cellStyle name="Style1 2 24 10 2" xfId="18486" xr:uid="{00000000-0005-0000-0000-0000E86E0000}"/>
    <cellStyle name="Style1 2 24 11" xfId="9069" xr:uid="{00000000-0005-0000-0000-0000E96E0000}"/>
    <cellStyle name="Style1 2 24 11 2" xfId="18487" xr:uid="{00000000-0005-0000-0000-0000EA6E0000}"/>
    <cellStyle name="Style1 2 24 12" xfId="9070" xr:uid="{00000000-0005-0000-0000-0000EB6E0000}"/>
    <cellStyle name="Style1 2 24 12 2" xfId="18488" xr:uid="{00000000-0005-0000-0000-0000EC6E0000}"/>
    <cellStyle name="Style1 2 24 13" xfId="9071" xr:uid="{00000000-0005-0000-0000-0000ED6E0000}"/>
    <cellStyle name="Style1 2 24 13 2" xfId="18489" xr:uid="{00000000-0005-0000-0000-0000EE6E0000}"/>
    <cellStyle name="Style1 2 24 14" xfId="9072" xr:uid="{00000000-0005-0000-0000-0000EF6E0000}"/>
    <cellStyle name="Style1 2 24 14 2" xfId="18490" xr:uid="{00000000-0005-0000-0000-0000F06E0000}"/>
    <cellStyle name="Style1 2 24 15" xfId="9073" xr:uid="{00000000-0005-0000-0000-0000F16E0000}"/>
    <cellStyle name="Style1 2 24 15 2" xfId="18491" xr:uid="{00000000-0005-0000-0000-0000F26E0000}"/>
    <cellStyle name="Style1 2 24 16" xfId="9074" xr:uid="{00000000-0005-0000-0000-0000F36E0000}"/>
    <cellStyle name="Style1 2 24 16 2" xfId="18492" xr:uid="{00000000-0005-0000-0000-0000F46E0000}"/>
    <cellStyle name="Style1 2 24 17" xfId="9075" xr:uid="{00000000-0005-0000-0000-0000F56E0000}"/>
    <cellStyle name="Style1 2 24 17 2" xfId="18493" xr:uid="{00000000-0005-0000-0000-0000F66E0000}"/>
    <cellStyle name="Style1 2 24 18" xfId="9076" xr:uid="{00000000-0005-0000-0000-0000F76E0000}"/>
    <cellStyle name="Style1 2 24 18 2" xfId="18494" xr:uid="{00000000-0005-0000-0000-0000F86E0000}"/>
    <cellStyle name="Style1 2 24 19" xfId="9077" xr:uid="{00000000-0005-0000-0000-0000F96E0000}"/>
    <cellStyle name="Style1 2 24 19 2" xfId="18495" xr:uid="{00000000-0005-0000-0000-0000FA6E0000}"/>
    <cellStyle name="Style1 2 24 2" xfId="9078" xr:uid="{00000000-0005-0000-0000-0000FB6E0000}"/>
    <cellStyle name="Style1 2 24 2 2" xfId="18496" xr:uid="{00000000-0005-0000-0000-0000FC6E0000}"/>
    <cellStyle name="Style1 2 24 20" xfId="9079" xr:uid="{00000000-0005-0000-0000-0000FD6E0000}"/>
    <cellStyle name="Style1 2 24 20 2" xfId="18497" xr:uid="{00000000-0005-0000-0000-0000FE6E0000}"/>
    <cellStyle name="Style1 2 24 21" xfId="9080" xr:uid="{00000000-0005-0000-0000-0000FF6E0000}"/>
    <cellStyle name="Style1 2 24 21 2" xfId="18498" xr:uid="{00000000-0005-0000-0000-0000006F0000}"/>
    <cellStyle name="Style1 2 24 22" xfId="9081" xr:uid="{00000000-0005-0000-0000-0000016F0000}"/>
    <cellStyle name="Style1 2 24 22 2" xfId="18499" xr:uid="{00000000-0005-0000-0000-0000026F0000}"/>
    <cellStyle name="Style1 2 24 23" xfId="9082" xr:uid="{00000000-0005-0000-0000-0000036F0000}"/>
    <cellStyle name="Style1 2 24 23 2" xfId="18500" xr:uid="{00000000-0005-0000-0000-0000046F0000}"/>
    <cellStyle name="Style1 2 24 24" xfId="9083" xr:uid="{00000000-0005-0000-0000-0000056F0000}"/>
    <cellStyle name="Style1 2 24 24 2" xfId="18501" xr:uid="{00000000-0005-0000-0000-0000066F0000}"/>
    <cellStyle name="Style1 2 24 25" xfId="9084" xr:uid="{00000000-0005-0000-0000-0000076F0000}"/>
    <cellStyle name="Style1 2 24 25 2" xfId="18502" xr:uid="{00000000-0005-0000-0000-0000086F0000}"/>
    <cellStyle name="Style1 2 24 26" xfId="18485" xr:uid="{00000000-0005-0000-0000-0000096F0000}"/>
    <cellStyle name="Style1 2 24 3" xfId="9085" xr:uid="{00000000-0005-0000-0000-00000A6F0000}"/>
    <cellStyle name="Style1 2 24 3 2" xfId="18503" xr:uid="{00000000-0005-0000-0000-00000B6F0000}"/>
    <cellStyle name="Style1 2 24 4" xfId="9086" xr:uid="{00000000-0005-0000-0000-00000C6F0000}"/>
    <cellStyle name="Style1 2 24 4 2" xfId="18504" xr:uid="{00000000-0005-0000-0000-00000D6F0000}"/>
    <cellStyle name="Style1 2 24 5" xfId="9087" xr:uid="{00000000-0005-0000-0000-00000E6F0000}"/>
    <cellStyle name="Style1 2 24 5 2" xfId="18505" xr:uid="{00000000-0005-0000-0000-00000F6F0000}"/>
    <cellStyle name="Style1 2 24 6" xfId="9088" xr:uid="{00000000-0005-0000-0000-0000106F0000}"/>
    <cellStyle name="Style1 2 24 6 2" xfId="18506" xr:uid="{00000000-0005-0000-0000-0000116F0000}"/>
    <cellStyle name="Style1 2 24 7" xfId="9089" xr:uid="{00000000-0005-0000-0000-0000126F0000}"/>
    <cellStyle name="Style1 2 24 7 2" xfId="18507" xr:uid="{00000000-0005-0000-0000-0000136F0000}"/>
    <cellStyle name="Style1 2 24 8" xfId="9090" xr:uid="{00000000-0005-0000-0000-0000146F0000}"/>
    <cellStyle name="Style1 2 24 8 2" xfId="18508" xr:uid="{00000000-0005-0000-0000-0000156F0000}"/>
    <cellStyle name="Style1 2 24 9" xfId="9091" xr:uid="{00000000-0005-0000-0000-0000166F0000}"/>
    <cellStyle name="Style1 2 24 9 2" xfId="18509" xr:uid="{00000000-0005-0000-0000-0000176F0000}"/>
    <cellStyle name="Style1 2 25" xfId="9092" xr:uid="{00000000-0005-0000-0000-0000186F0000}"/>
    <cellStyle name="Style1 2 25 10" xfId="9093" xr:uid="{00000000-0005-0000-0000-0000196F0000}"/>
    <cellStyle name="Style1 2 25 10 2" xfId="18511" xr:uid="{00000000-0005-0000-0000-00001A6F0000}"/>
    <cellStyle name="Style1 2 25 11" xfId="9094" xr:uid="{00000000-0005-0000-0000-00001B6F0000}"/>
    <cellStyle name="Style1 2 25 11 2" xfId="18512" xr:uid="{00000000-0005-0000-0000-00001C6F0000}"/>
    <cellStyle name="Style1 2 25 12" xfId="9095" xr:uid="{00000000-0005-0000-0000-00001D6F0000}"/>
    <cellStyle name="Style1 2 25 12 2" xfId="18513" xr:uid="{00000000-0005-0000-0000-00001E6F0000}"/>
    <cellStyle name="Style1 2 25 13" xfId="9096" xr:uid="{00000000-0005-0000-0000-00001F6F0000}"/>
    <cellStyle name="Style1 2 25 13 2" xfId="18514" xr:uid="{00000000-0005-0000-0000-0000206F0000}"/>
    <cellStyle name="Style1 2 25 14" xfId="9097" xr:uid="{00000000-0005-0000-0000-0000216F0000}"/>
    <cellStyle name="Style1 2 25 14 2" xfId="18515" xr:uid="{00000000-0005-0000-0000-0000226F0000}"/>
    <cellStyle name="Style1 2 25 15" xfId="9098" xr:uid="{00000000-0005-0000-0000-0000236F0000}"/>
    <cellStyle name="Style1 2 25 15 2" xfId="18516" xr:uid="{00000000-0005-0000-0000-0000246F0000}"/>
    <cellStyle name="Style1 2 25 16" xfId="9099" xr:uid="{00000000-0005-0000-0000-0000256F0000}"/>
    <cellStyle name="Style1 2 25 16 2" xfId="18517" xr:uid="{00000000-0005-0000-0000-0000266F0000}"/>
    <cellStyle name="Style1 2 25 17" xfId="9100" xr:uid="{00000000-0005-0000-0000-0000276F0000}"/>
    <cellStyle name="Style1 2 25 17 2" xfId="18518" xr:uid="{00000000-0005-0000-0000-0000286F0000}"/>
    <cellStyle name="Style1 2 25 18" xfId="9101" xr:uid="{00000000-0005-0000-0000-0000296F0000}"/>
    <cellStyle name="Style1 2 25 18 2" xfId="18519" xr:uid="{00000000-0005-0000-0000-00002A6F0000}"/>
    <cellStyle name="Style1 2 25 19" xfId="9102" xr:uid="{00000000-0005-0000-0000-00002B6F0000}"/>
    <cellStyle name="Style1 2 25 19 2" xfId="18520" xr:uid="{00000000-0005-0000-0000-00002C6F0000}"/>
    <cellStyle name="Style1 2 25 2" xfId="9103" xr:uid="{00000000-0005-0000-0000-00002D6F0000}"/>
    <cellStyle name="Style1 2 25 2 2" xfId="18521" xr:uid="{00000000-0005-0000-0000-00002E6F0000}"/>
    <cellStyle name="Style1 2 25 20" xfId="9104" xr:uid="{00000000-0005-0000-0000-00002F6F0000}"/>
    <cellStyle name="Style1 2 25 20 2" xfId="18522" xr:uid="{00000000-0005-0000-0000-0000306F0000}"/>
    <cellStyle name="Style1 2 25 21" xfId="9105" xr:uid="{00000000-0005-0000-0000-0000316F0000}"/>
    <cellStyle name="Style1 2 25 21 2" xfId="18523" xr:uid="{00000000-0005-0000-0000-0000326F0000}"/>
    <cellStyle name="Style1 2 25 22" xfId="9106" xr:uid="{00000000-0005-0000-0000-0000336F0000}"/>
    <cellStyle name="Style1 2 25 22 2" xfId="18524" xr:uid="{00000000-0005-0000-0000-0000346F0000}"/>
    <cellStyle name="Style1 2 25 23" xfId="9107" xr:uid="{00000000-0005-0000-0000-0000356F0000}"/>
    <cellStyle name="Style1 2 25 23 2" xfId="18525" xr:uid="{00000000-0005-0000-0000-0000366F0000}"/>
    <cellStyle name="Style1 2 25 24" xfId="9108" xr:uid="{00000000-0005-0000-0000-0000376F0000}"/>
    <cellStyle name="Style1 2 25 24 2" xfId="18526" xr:uid="{00000000-0005-0000-0000-0000386F0000}"/>
    <cellStyle name="Style1 2 25 25" xfId="9109" xr:uid="{00000000-0005-0000-0000-0000396F0000}"/>
    <cellStyle name="Style1 2 25 25 2" xfId="18527" xr:uid="{00000000-0005-0000-0000-00003A6F0000}"/>
    <cellStyle name="Style1 2 25 26" xfId="18510" xr:uid="{00000000-0005-0000-0000-00003B6F0000}"/>
    <cellStyle name="Style1 2 25 3" xfId="9110" xr:uid="{00000000-0005-0000-0000-00003C6F0000}"/>
    <cellStyle name="Style1 2 25 3 2" xfId="18528" xr:uid="{00000000-0005-0000-0000-00003D6F0000}"/>
    <cellStyle name="Style1 2 25 4" xfId="9111" xr:uid="{00000000-0005-0000-0000-00003E6F0000}"/>
    <cellStyle name="Style1 2 25 4 2" xfId="18529" xr:uid="{00000000-0005-0000-0000-00003F6F0000}"/>
    <cellStyle name="Style1 2 25 5" xfId="9112" xr:uid="{00000000-0005-0000-0000-0000406F0000}"/>
    <cellStyle name="Style1 2 25 5 2" xfId="18530" xr:uid="{00000000-0005-0000-0000-0000416F0000}"/>
    <cellStyle name="Style1 2 25 6" xfId="9113" xr:uid="{00000000-0005-0000-0000-0000426F0000}"/>
    <cellStyle name="Style1 2 25 6 2" xfId="18531" xr:uid="{00000000-0005-0000-0000-0000436F0000}"/>
    <cellStyle name="Style1 2 25 7" xfId="9114" xr:uid="{00000000-0005-0000-0000-0000446F0000}"/>
    <cellStyle name="Style1 2 25 7 2" xfId="18532" xr:uid="{00000000-0005-0000-0000-0000456F0000}"/>
    <cellStyle name="Style1 2 25 8" xfId="9115" xr:uid="{00000000-0005-0000-0000-0000466F0000}"/>
    <cellStyle name="Style1 2 25 8 2" xfId="18533" xr:uid="{00000000-0005-0000-0000-0000476F0000}"/>
    <cellStyle name="Style1 2 25 9" xfId="9116" xr:uid="{00000000-0005-0000-0000-0000486F0000}"/>
    <cellStyle name="Style1 2 25 9 2" xfId="18534" xr:uid="{00000000-0005-0000-0000-0000496F0000}"/>
    <cellStyle name="Style1 2 26" xfId="9117" xr:uid="{00000000-0005-0000-0000-00004A6F0000}"/>
    <cellStyle name="Style1 2 26 10" xfId="9118" xr:uid="{00000000-0005-0000-0000-00004B6F0000}"/>
    <cellStyle name="Style1 2 26 10 2" xfId="18536" xr:uid="{00000000-0005-0000-0000-00004C6F0000}"/>
    <cellStyle name="Style1 2 26 11" xfId="9119" xr:uid="{00000000-0005-0000-0000-00004D6F0000}"/>
    <cellStyle name="Style1 2 26 11 2" xfId="18537" xr:uid="{00000000-0005-0000-0000-00004E6F0000}"/>
    <cellStyle name="Style1 2 26 12" xfId="9120" xr:uid="{00000000-0005-0000-0000-00004F6F0000}"/>
    <cellStyle name="Style1 2 26 12 2" xfId="18538" xr:uid="{00000000-0005-0000-0000-0000506F0000}"/>
    <cellStyle name="Style1 2 26 13" xfId="9121" xr:uid="{00000000-0005-0000-0000-0000516F0000}"/>
    <cellStyle name="Style1 2 26 13 2" xfId="18539" xr:uid="{00000000-0005-0000-0000-0000526F0000}"/>
    <cellStyle name="Style1 2 26 14" xfId="9122" xr:uid="{00000000-0005-0000-0000-0000536F0000}"/>
    <cellStyle name="Style1 2 26 14 2" xfId="18540" xr:uid="{00000000-0005-0000-0000-0000546F0000}"/>
    <cellStyle name="Style1 2 26 15" xfId="9123" xr:uid="{00000000-0005-0000-0000-0000556F0000}"/>
    <cellStyle name="Style1 2 26 15 2" xfId="18541" xr:uid="{00000000-0005-0000-0000-0000566F0000}"/>
    <cellStyle name="Style1 2 26 16" xfId="9124" xr:uid="{00000000-0005-0000-0000-0000576F0000}"/>
    <cellStyle name="Style1 2 26 16 2" xfId="18542" xr:uid="{00000000-0005-0000-0000-0000586F0000}"/>
    <cellStyle name="Style1 2 26 17" xfId="9125" xr:uid="{00000000-0005-0000-0000-0000596F0000}"/>
    <cellStyle name="Style1 2 26 17 2" xfId="18543" xr:uid="{00000000-0005-0000-0000-00005A6F0000}"/>
    <cellStyle name="Style1 2 26 18" xfId="9126" xr:uid="{00000000-0005-0000-0000-00005B6F0000}"/>
    <cellStyle name="Style1 2 26 18 2" xfId="18544" xr:uid="{00000000-0005-0000-0000-00005C6F0000}"/>
    <cellStyle name="Style1 2 26 19" xfId="9127" xr:uid="{00000000-0005-0000-0000-00005D6F0000}"/>
    <cellStyle name="Style1 2 26 19 2" xfId="18545" xr:uid="{00000000-0005-0000-0000-00005E6F0000}"/>
    <cellStyle name="Style1 2 26 2" xfId="9128" xr:uid="{00000000-0005-0000-0000-00005F6F0000}"/>
    <cellStyle name="Style1 2 26 2 2" xfId="18546" xr:uid="{00000000-0005-0000-0000-0000606F0000}"/>
    <cellStyle name="Style1 2 26 20" xfId="9129" xr:uid="{00000000-0005-0000-0000-0000616F0000}"/>
    <cellStyle name="Style1 2 26 20 2" xfId="18547" xr:uid="{00000000-0005-0000-0000-0000626F0000}"/>
    <cellStyle name="Style1 2 26 21" xfId="9130" xr:uid="{00000000-0005-0000-0000-0000636F0000}"/>
    <cellStyle name="Style1 2 26 21 2" xfId="18548" xr:uid="{00000000-0005-0000-0000-0000646F0000}"/>
    <cellStyle name="Style1 2 26 22" xfId="9131" xr:uid="{00000000-0005-0000-0000-0000656F0000}"/>
    <cellStyle name="Style1 2 26 22 2" xfId="18549" xr:uid="{00000000-0005-0000-0000-0000666F0000}"/>
    <cellStyle name="Style1 2 26 23" xfId="9132" xr:uid="{00000000-0005-0000-0000-0000676F0000}"/>
    <cellStyle name="Style1 2 26 23 2" xfId="18550" xr:uid="{00000000-0005-0000-0000-0000686F0000}"/>
    <cellStyle name="Style1 2 26 24" xfId="9133" xr:uid="{00000000-0005-0000-0000-0000696F0000}"/>
    <cellStyle name="Style1 2 26 24 2" xfId="18551" xr:uid="{00000000-0005-0000-0000-00006A6F0000}"/>
    <cellStyle name="Style1 2 26 25" xfId="9134" xr:uid="{00000000-0005-0000-0000-00006B6F0000}"/>
    <cellStyle name="Style1 2 26 25 2" xfId="18552" xr:uid="{00000000-0005-0000-0000-00006C6F0000}"/>
    <cellStyle name="Style1 2 26 26" xfId="18535" xr:uid="{00000000-0005-0000-0000-00006D6F0000}"/>
    <cellStyle name="Style1 2 26 3" xfId="9135" xr:uid="{00000000-0005-0000-0000-00006E6F0000}"/>
    <cellStyle name="Style1 2 26 3 2" xfId="18553" xr:uid="{00000000-0005-0000-0000-00006F6F0000}"/>
    <cellStyle name="Style1 2 26 4" xfId="9136" xr:uid="{00000000-0005-0000-0000-0000706F0000}"/>
    <cellStyle name="Style1 2 26 4 2" xfId="18554" xr:uid="{00000000-0005-0000-0000-0000716F0000}"/>
    <cellStyle name="Style1 2 26 5" xfId="9137" xr:uid="{00000000-0005-0000-0000-0000726F0000}"/>
    <cellStyle name="Style1 2 26 5 2" xfId="18555" xr:uid="{00000000-0005-0000-0000-0000736F0000}"/>
    <cellStyle name="Style1 2 26 6" xfId="9138" xr:uid="{00000000-0005-0000-0000-0000746F0000}"/>
    <cellStyle name="Style1 2 26 6 2" xfId="18556" xr:uid="{00000000-0005-0000-0000-0000756F0000}"/>
    <cellStyle name="Style1 2 26 7" xfId="9139" xr:uid="{00000000-0005-0000-0000-0000766F0000}"/>
    <cellStyle name="Style1 2 26 7 2" xfId="18557" xr:uid="{00000000-0005-0000-0000-0000776F0000}"/>
    <cellStyle name="Style1 2 26 8" xfId="9140" xr:uid="{00000000-0005-0000-0000-0000786F0000}"/>
    <cellStyle name="Style1 2 26 8 2" xfId="18558" xr:uid="{00000000-0005-0000-0000-0000796F0000}"/>
    <cellStyle name="Style1 2 26 9" xfId="9141" xr:uid="{00000000-0005-0000-0000-00007A6F0000}"/>
    <cellStyle name="Style1 2 26 9 2" xfId="18559" xr:uid="{00000000-0005-0000-0000-00007B6F0000}"/>
    <cellStyle name="Style1 2 27" xfId="9142" xr:uid="{00000000-0005-0000-0000-00007C6F0000}"/>
    <cellStyle name="Style1 2 27 10" xfId="9143" xr:uid="{00000000-0005-0000-0000-00007D6F0000}"/>
    <cellStyle name="Style1 2 27 10 2" xfId="18561" xr:uid="{00000000-0005-0000-0000-00007E6F0000}"/>
    <cellStyle name="Style1 2 27 11" xfId="9144" xr:uid="{00000000-0005-0000-0000-00007F6F0000}"/>
    <cellStyle name="Style1 2 27 11 2" xfId="18562" xr:uid="{00000000-0005-0000-0000-0000806F0000}"/>
    <cellStyle name="Style1 2 27 12" xfId="9145" xr:uid="{00000000-0005-0000-0000-0000816F0000}"/>
    <cellStyle name="Style1 2 27 12 2" xfId="18563" xr:uid="{00000000-0005-0000-0000-0000826F0000}"/>
    <cellStyle name="Style1 2 27 13" xfId="9146" xr:uid="{00000000-0005-0000-0000-0000836F0000}"/>
    <cellStyle name="Style1 2 27 13 2" xfId="18564" xr:uid="{00000000-0005-0000-0000-0000846F0000}"/>
    <cellStyle name="Style1 2 27 14" xfId="9147" xr:uid="{00000000-0005-0000-0000-0000856F0000}"/>
    <cellStyle name="Style1 2 27 14 2" xfId="18565" xr:uid="{00000000-0005-0000-0000-0000866F0000}"/>
    <cellStyle name="Style1 2 27 15" xfId="9148" xr:uid="{00000000-0005-0000-0000-0000876F0000}"/>
    <cellStyle name="Style1 2 27 15 2" xfId="18566" xr:uid="{00000000-0005-0000-0000-0000886F0000}"/>
    <cellStyle name="Style1 2 27 16" xfId="9149" xr:uid="{00000000-0005-0000-0000-0000896F0000}"/>
    <cellStyle name="Style1 2 27 16 2" xfId="18567" xr:uid="{00000000-0005-0000-0000-00008A6F0000}"/>
    <cellStyle name="Style1 2 27 17" xfId="9150" xr:uid="{00000000-0005-0000-0000-00008B6F0000}"/>
    <cellStyle name="Style1 2 27 17 2" xfId="18568" xr:uid="{00000000-0005-0000-0000-00008C6F0000}"/>
    <cellStyle name="Style1 2 27 18" xfId="9151" xr:uid="{00000000-0005-0000-0000-00008D6F0000}"/>
    <cellStyle name="Style1 2 27 18 2" xfId="18569" xr:uid="{00000000-0005-0000-0000-00008E6F0000}"/>
    <cellStyle name="Style1 2 27 19" xfId="9152" xr:uid="{00000000-0005-0000-0000-00008F6F0000}"/>
    <cellStyle name="Style1 2 27 19 2" xfId="18570" xr:uid="{00000000-0005-0000-0000-0000906F0000}"/>
    <cellStyle name="Style1 2 27 2" xfId="9153" xr:uid="{00000000-0005-0000-0000-0000916F0000}"/>
    <cellStyle name="Style1 2 27 2 2" xfId="18571" xr:uid="{00000000-0005-0000-0000-0000926F0000}"/>
    <cellStyle name="Style1 2 27 20" xfId="9154" xr:uid="{00000000-0005-0000-0000-0000936F0000}"/>
    <cellStyle name="Style1 2 27 20 2" xfId="18572" xr:uid="{00000000-0005-0000-0000-0000946F0000}"/>
    <cellStyle name="Style1 2 27 21" xfId="9155" xr:uid="{00000000-0005-0000-0000-0000956F0000}"/>
    <cellStyle name="Style1 2 27 21 2" xfId="18573" xr:uid="{00000000-0005-0000-0000-0000966F0000}"/>
    <cellStyle name="Style1 2 27 22" xfId="9156" xr:uid="{00000000-0005-0000-0000-0000976F0000}"/>
    <cellStyle name="Style1 2 27 22 2" xfId="18574" xr:uid="{00000000-0005-0000-0000-0000986F0000}"/>
    <cellStyle name="Style1 2 27 23" xfId="9157" xr:uid="{00000000-0005-0000-0000-0000996F0000}"/>
    <cellStyle name="Style1 2 27 23 2" xfId="18575" xr:uid="{00000000-0005-0000-0000-00009A6F0000}"/>
    <cellStyle name="Style1 2 27 24" xfId="9158" xr:uid="{00000000-0005-0000-0000-00009B6F0000}"/>
    <cellStyle name="Style1 2 27 24 2" xfId="18576" xr:uid="{00000000-0005-0000-0000-00009C6F0000}"/>
    <cellStyle name="Style1 2 27 25" xfId="9159" xr:uid="{00000000-0005-0000-0000-00009D6F0000}"/>
    <cellStyle name="Style1 2 27 25 2" xfId="18577" xr:uid="{00000000-0005-0000-0000-00009E6F0000}"/>
    <cellStyle name="Style1 2 27 26" xfId="18560" xr:uid="{00000000-0005-0000-0000-00009F6F0000}"/>
    <cellStyle name="Style1 2 27 3" xfId="9160" xr:uid="{00000000-0005-0000-0000-0000A06F0000}"/>
    <cellStyle name="Style1 2 27 3 2" xfId="18578" xr:uid="{00000000-0005-0000-0000-0000A16F0000}"/>
    <cellStyle name="Style1 2 27 4" xfId="9161" xr:uid="{00000000-0005-0000-0000-0000A26F0000}"/>
    <cellStyle name="Style1 2 27 4 2" xfId="18579" xr:uid="{00000000-0005-0000-0000-0000A36F0000}"/>
    <cellStyle name="Style1 2 27 5" xfId="9162" xr:uid="{00000000-0005-0000-0000-0000A46F0000}"/>
    <cellStyle name="Style1 2 27 5 2" xfId="18580" xr:uid="{00000000-0005-0000-0000-0000A56F0000}"/>
    <cellStyle name="Style1 2 27 6" xfId="9163" xr:uid="{00000000-0005-0000-0000-0000A66F0000}"/>
    <cellStyle name="Style1 2 27 6 2" xfId="18581" xr:uid="{00000000-0005-0000-0000-0000A76F0000}"/>
    <cellStyle name="Style1 2 27 7" xfId="9164" xr:uid="{00000000-0005-0000-0000-0000A86F0000}"/>
    <cellStyle name="Style1 2 27 7 2" xfId="18582" xr:uid="{00000000-0005-0000-0000-0000A96F0000}"/>
    <cellStyle name="Style1 2 27 8" xfId="9165" xr:uid="{00000000-0005-0000-0000-0000AA6F0000}"/>
    <cellStyle name="Style1 2 27 8 2" xfId="18583" xr:uid="{00000000-0005-0000-0000-0000AB6F0000}"/>
    <cellStyle name="Style1 2 27 9" xfId="9166" xr:uid="{00000000-0005-0000-0000-0000AC6F0000}"/>
    <cellStyle name="Style1 2 27 9 2" xfId="18584" xr:uid="{00000000-0005-0000-0000-0000AD6F0000}"/>
    <cellStyle name="Style1 2 28" xfId="9167" xr:uid="{00000000-0005-0000-0000-0000AE6F0000}"/>
    <cellStyle name="Style1 2 28 10" xfId="9168" xr:uid="{00000000-0005-0000-0000-0000AF6F0000}"/>
    <cellStyle name="Style1 2 28 10 2" xfId="18586" xr:uid="{00000000-0005-0000-0000-0000B06F0000}"/>
    <cellStyle name="Style1 2 28 11" xfId="9169" xr:uid="{00000000-0005-0000-0000-0000B16F0000}"/>
    <cellStyle name="Style1 2 28 11 2" xfId="18587" xr:uid="{00000000-0005-0000-0000-0000B26F0000}"/>
    <cellStyle name="Style1 2 28 12" xfId="9170" xr:uid="{00000000-0005-0000-0000-0000B36F0000}"/>
    <cellStyle name="Style1 2 28 12 2" xfId="18588" xr:uid="{00000000-0005-0000-0000-0000B46F0000}"/>
    <cellStyle name="Style1 2 28 13" xfId="9171" xr:uid="{00000000-0005-0000-0000-0000B56F0000}"/>
    <cellStyle name="Style1 2 28 13 2" xfId="18589" xr:uid="{00000000-0005-0000-0000-0000B66F0000}"/>
    <cellStyle name="Style1 2 28 14" xfId="9172" xr:uid="{00000000-0005-0000-0000-0000B76F0000}"/>
    <cellStyle name="Style1 2 28 14 2" xfId="18590" xr:uid="{00000000-0005-0000-0000-0000B86F0000}"/>
    <cellStyle name="Style1 2 28 15" xfId="9173" xr:uid="{00000000-0005-0000-0000-0000B96F0000}"/>
    <cellStyle name="Style1 2 28 15 2" xfId="18591" xr:uid="{00000000-0005-0000-0000-0000BA6F0000}"/>
    <cellStyle name="Style1 2 28 16" xfId="9174" xr:uid="{00000000-0005-0000-0000-0000BB6F0000}"/>
    <cellStyle name="Style1 2 28 16 2" xfId="18592" xr:uid="{00000000-0005-0000-0000-0000BC6F0000}"/>
    <cellStyle name="Style1 2 28 17" xfId="9175" xr:uid="{00000000-0005-0000-0000-0000BD6F0000}"/>
    <cellStyle name="Style1 2 28 17 2" xfId="18593" xr:uid="{00000000-0005-0000-0000-0000BE6F0000}"/>
    <cellStyle name="Style1 2 28 18" xfId="9176" xr:uid="{00000000-0005-0000-0000-0000BF6F0000}"/>
    <cellStyle name="Style1 2 28 18 2" xfId="18594" xr:uid="{00000000-0005-0000-0000-0000C06F0000}"/>
    <cellStyle name="Style1 2 28 19" xfId="9177" xr:uid="{00000000-0005-0000-0000-0000C16F0000}"/>
    <cellStyle name="Style1 2 28 19 2" xfId="18595" xr:uid="{00000000-0005-0000-0000-0000C26F0000}"/>
    <cellStyle name="Style1 2 28 2" xfId="9178" xr:uid="{00000000-0005-0000-0000-0000C36F0000}"/>
    <cellStyle name="Style1 2 28 2 2" xfId="18596" xr:uid="{00000000-0005-0000-0000-0000C46F0000}"/>
    <cellStyle name="Style1 2 28 20" xfId="9179" xr:uid="{00000000-0005-0000-0000-0000C56F0000}"/>
    <cellStyle name="Style1 2 28 20 2" xfId="18597" xr:uid="{00000000-0005-0000-0000-0000C66F0000}"/>
    <cellStyle name="Style1 2 28 21" xfId="9180" xr:uid="{00000000-0005-0000-0000-0000C76F0000}"/>
    <cellStyle name="Style1 2 28 21 2" xfId="18598" xr:uid="{00000000-0005-0000-0000-0000C86F0000}"/>
    <cellStyle name="Style1 2 28 22" xfId="9181" xr:uid="{00000000-0005-0000-0000-0000C96F0000}"/>
    <cellStyle name="Style1 2 28 22 2" xfId="18599" xr:uid="{00000000-0005-0000-0000-0000CA6F0000}"/>
    <cellStyle name="Style1 2 28 23" xfId="9182" xr:uid="{00000000-0005-0000-0000-0000CB6F0000}"/>
    <cellStyle name="Style1 2 28 23 2" xfId="18600" xr:uid="{00000000-0005-0000-0000-0000CC6F0000}"/>
    <cellStyle name="Style1 2 28 24" xfId="9183" xr:uid="{00000000-0005-0000-0000-0000CD6F0000}"/>
    <cellStyle name="Style1 2 28 24 2" xfId="18601" xr:uid="{00000000-0005-0000-0000-0000CE6F0000}"/>
    <cellStyle name="Style1 2 28 25" xfId="9184" xr:uid="{00000000-0005-0000-0000-0000CF6F0000}"/>
    <cellStyle name="Style1 2 28 25 2" xfId="18602" xr:uid="{00000000-0005-0000-0000-0000D06F0000}"/>
    <cellStyle name="Style1 2 28 26" xfId="18585" xr:uid="{00000000-0005-0000-0000-0000D16F0000}"/>
    <cellStyle name="Style1 2 28 3" xfId="9185" xr:uid="{00000000-0005-0000-0000-0000D26F0000}"/>
    <cellStyle name="Style1 2 28 3 2" xfId="18603" xr:uid="{00000000-0005-0000-0000-0000D36F0000}"/>
    <cellStyle name="Style1 2 28 4" xfId="9186" xr:uid="{00000000-0005-0000-0000-0000D46F0000}"/>
    <cellStyle name="Style1 2 28 4 2" xfId="18604" xr:uid="{00000000-0005-0000-0000-0000D56F0000}"/>
    <cellStyle name="Style1 2 28 5" xfId="9187" xr:uid="{00000000-0005-0000-0000-0000D66F0000}"/>
    <cellStyle name="Style1 2 28 5 2" xfId="18605" xr:uid="{00000000-0005-0000-0000-0000D76F0000}"/>
    <cellStyle name="Style1 2 28 6" xfId="9188" xr:uid="{00000000-0005-0000-0000-0000D86F0000}"/>
    <cellStyle name="Style1 2 28 6 2" xfId="18606" xr:uid="{00000000-0005-0000-0000-0000D96F0000}"/>
    <cellStyle name="Style1 2 28 7" xfId="9189" xr:uid="{00000000-0005-0000-0000-0000DA6F0000}"/>
    <cellStyle name="Style1 2 28 7 2" xfId="18607" xr:uid="{00000000-0005-0000-0000-0000DB6F0000}"/>
    <cellStyle name="Style1 2 28 8" xfId="9190" xr:uid="{00000000-0005-0000-0000-0000DC6F0000}"/>
    <cellStyle name="Style1 2 28 8 2" xfId="18608" xr:uid="{00000000-0005-0000-0000-0000DD6F0000}"/>
    <cellStyle name="Style1 2 28 9" xfId="9191" xr:uid="{00000000-0005-0000-0000-0000DE6F0000}"/>
    <cellStyle name="Style1 2 28 9 2" xfId="18609" xr:uid="{00000000-0005-0000-0000-0000DF6F0000}"/>
    <cellStyle name="Style1 2 29" xfId="9192" xr:uid="{00000000-0005-0000-0000-0000E06F0000}"/>
    <cellStyle name="Style1 2 29 2" xfId="18610" xr:uid="{00000000-0005-0000-0000-0000E16F0000}"/>
    <cellStyle name="Style1 2 3" xfId="9193" xr:uid="{00000000-0005-0000-0000-0000E26F0000}"/>
    <cellStyle name="Style1 2 3 10" xfId="9194" xr:uid="{00000000-0005-0000-0000-0000E36F0000}"/>
    <cellStyle name="Style1 2 3 10 2" xfId="18612" xr:uid="{00000000-0005-0000-0000-0000E46F0000}"/>
    <cellStyle name="Style1 2 3 11" xfId="9195" xr:uid="{00000000-0005-0000-0000-0000E56F0000}"/>
    <cellStyle name="Style1 2 3 11 2" xfId="18613" xr:uid="{00000000-0005-0000-0000-0000E66F0000}"/>
    <cellStyle name="Style1 2 3 12" xfId="9196" xr:uid="{00000000-0005-0000-0000-0000E76F0000}"/>
    <cellStyle name="Style1 2 3 12 2" xfId="18614" xr:uid="{00000000-0005-0000-0000-0000E86F0000}"/>
    <cellStyle name="Style1 2 3 13" xfId="9197" xr:uid="{00000000-0005-0000-0000-0000E96F0000}"/>
    <cellStyle name="Style1 2 3 13 2" xfId="18615" xr:uid="{00000000-0005-0000-0000-0000EA6F0000}"/>
    <cellStyle name="Style1 2 3 14" xfId="9198" xr:uid="{00000000-0005-0000-0000-0000EB6F0000}"/>
    <cellStyle name="Style1 2 3 14 2" xfId="18616" xr:uid="{00000000-0005-0000-0000-0000EC6F0000}"/>
    <cellStyle name="Style1 2 3 15" xfId="9199" xr:uid="{00000000-0005-0000-0000-0000ED6F0000}"/>
    <cellStyle name="Style1 2 3 15 2" xfId="18617" xr:uid="{00000000-0005-0000-0000-0000EE6F0000}"/>
    <cellStyle name="Style1 2 3 16" xfId="9200" xr:uid="{00000000-0005-0000-0000-0000EF6F0000}"/>
    <cellStyle name="Style1 2 3 16 2" xfId="18618" xr:uid="{00000000-0005-0000-0000-0000F06F0000}"/>
    <cellStyle name="Style1 2 3 17" xfId="9201" xr:uid="{00000000-0005-0000-0000-0000F16F0000}"/>
    <cellStyle name="Style1 2 3 17 2" xfId="18619" xr:uid="{00000000-0005-0000-0000-0000F26F0000}"/>
    <cellStyle name="Style1 2 3 18" xfId="9202" xr:uid="{00000000-0005-0000-0000-0000F36F0000}"/>
    <cellStyle name="Style1 2 3 18 2" xfId="18620" xr:uid="{00000000-0005-0000-0000-0000F46F0000}"/>
    <cellStyle name="Style1 2 3 19" xfId="9203" xr:uid="{00000000-0005-0000-0000-0000F56F0000}"/>
    <cellStyle name="Style1 2 3 19 2" xfId="18621" xr:uid="{00000000-0005-0000-0000-0000F66F0000}"/>
    <cellStyle name="Style1 2 3 2" xfId="9204" xr:uid="{00000000-0005-0000-0000-0000F76F0000}"/>
    <cellStyle name="Style1 2 3 2 2" xfId="18622" xr:uid="{00000000-0005-0000-0000-0000F86F0000}"/>
    <cellStyle name="Style1 2 3 20" xfId="9205" xr:uid="{00000000-0005-0000-0000-0000F96F0000}"/>
    <cellStyle name="Style1 2 3 20 2" xfId="18623" xr:uid="{00000000-0005-0000-0000-0000FA6F0000}"/>
    <cellStyle name="Style1 2 3 21" xfId="9206" xr:uid="{00000000-0005-0000-0000-0000FB6F0000}"/>
    <cellStyle name="Style1 2 3 21 2" xfId="18624" xr:uid="{00000000-0005-0000-0000-0000FC6F0000}"/>
    <cellStyle name="Style1 2 3 22" xfId="9207" xr:uid="{00000000-0005-0000-0000-0000FD6F0000}"/>
    <cellStyle name="Style1 2 3 22 2" xfId="18625" xr:uid="{00000000-0005-0000-0000-0000FE6F0000}"/>
    <cellStyle name="Style1 2 3 23" xfId="9208" xr:uid="{00000000-0005-0000-0000-0000FF6F0000}"/>
    <cellStyle name="Style1 2 3 23 2" xfId="18626" xr:uid="{00000000-0005-0000-0000-000000700000}"/>
    <cellStyle name="Style1 2 3 24" xfId="9209" xr:uid="{00000000-0005-0000-0000-000001700000}"/>
    <cellStyle name="Style1 2 3 24 2" xfId="18627" xr:uid="{00000000-0005-0000-0000-000002700000}"/>
    <cellStyle name="Style1 2 3 25" xfId="9210" xr:uid="{00000000-0005-0000-0000-000003700000}"/>
    <cellStyle name="Style1 2 3 25 2" xfId="18628" xr:uid="{00000000-0005-0000-0000-000004700000}"/>
    <cellStyle name="Style1 2 3 26" xfId="18611" xr:uid="{00000000-0005-0000-0000-000005700000}"/>
    <cellStyle name="Style1 2 3 3" xfId="9211" xr:uid="{00000000-0005-0000-0000-000006700000}"/>
    <cellStyle name="Style1 2 3 3 2" xfId="18629" xr:uid="{00000000-0005-0000-0000-000007700000}"/>
    <cellStyle name="Style1 2 3 4" xfId="9212" xr:uid="{00000000-0005-0000-0000-000008700000}"/>
    <cellStyle name="Style1 2 3 4 2" xfId="18630" xr:uid="{00000000-0005-0000-0000-000009700000}"/>
    <cellStyle name="Style1 2 3 5" xfId="9213" xr:uid="{00000000-0005-0000-0000-00000A700000}"/>
    <cellStyle name="Style1 2 3 5 2" xfId="18631" xr:uid="{00000000-0005-0000-0000-00000B700000}"/>
    <cellStyle name="Style1 2 3 6" xfId="9214" xr:uid="{00000000-0005-0000-0000-00000C700000}"/>
    <cellStyle name="Style1 2 3 6 2" xfId="18632" xr:uid="{00000000-0005-0000-0000-00000D700000}"/>
    <cellStyle name="Style1 2 3 7" xfId="9215" xr:uid="{00000000-0005-0000-0000-00000E700000}"/>
    <cellStyle name="Style1 2 3 7 2" xfId="18633" xr:uid="{00000000-0005-0000-0000-00000F700000}"/>
    <cellStyle name="Style1 2 3 8" xfId="9216" xr:uid="{00000000-0005-0000-0000-000010700000}"/>
    <cellStyle name="Style1 2 3 8 2" xfId="18634" xr:uid="{00000000-0005-0000-0000-000011700000}"/>
    <cellStyle name="Style1 2 3 9" xfId="9217" xr:uid="{00000000-0005-0000-0000-000012700000}"/>
    <cellStyle name="Style1 2 3 9 2" xfId="18635" xr:uid="{00000000-0005-0000-0000-000013700000}"/>
    <cellStyle name="Style1 2 30" xfId="9218" xr:uid="{00000000-0005-0000-0000-000014700000}"/>
    <cellStyle name="Style1 2 30 2" xfId="18636" xr:uid="{00000000-0005-0000-0000-000015700000}"/>
    <cellStyle name="Style1 2 31" xfId="9219" xr:uid="{00000000-0005-0000-0000-000016700000}"/>
    <cellStyle name="Style1 2 31 2" xfId="18637" xr:uid="{00000000-0005-0000-0000-000017700000}"/>
    <cellStyle name="Style1 2 32" xfId="9220" xr:uid="{00000000-0005-0000-0000-000018700000}"/>
    <cellStyle name="Style1 2 32 2" xfId="18638" xr:uid="{00000000-0005-0000-0000-000019700000}"/>
    <cellStyle name="Style1 2 33" xfId="9221" xr:uid="{00000000-0005-0000-0000-00001A700000}"/>
    <cellStyle name="Style1 2 33 2" xfId="18639" xr:uid="{00000000-0005-0000-0000-00001B700000}"/>
    <cellStyle name="Style1 2 34" xfId="9222" xr:uid="{00000000-0005-0000-0000-00001C700000}"/>
    <cellStyle name="Style1 2 34 2" xfId="18640" xr:uid="{00000000-0005-0000-0000-00001D700000}"/>
    <cellStyle name="Style1 2 35" xfId="9223" xr:uid="{00000000-0005-0000-0000-00001E700000}"/>
    <cellStyle name="Style1 2 35 2" xfId="18641" xr:uid="{00000000-0005-0000-0000-00001F700000}"/>
    <cellStyle name="Style1 2 36" xfId="9224" xr:uid="{00000000-0005-0000-0000-000020700000}"/>
    <cellStyle name="Style1 2 36 2" xfId="18642" xr:uid="{00000000-0005-0000-0000-000021700000}"/>
    <cellStyle name="Style1 2 37" xfId="9225" xr:uid="{00000000-0005-0000-0000-000022700000}"/>
    <cellStyle name="Style1 2 37 2" xfId="18643" xr:uid="{00000000-0005-0000-0000-000023700000}"/>
    <cellStyle name="Style1 2 38" xfId="9226" xr:uid="{00000000-0005-0000-0000-000024700000}"/>
    <cellStyle name="Style1 2 38 2" xfId="18644" xr:uid="{00000000-0005-0000-0000-000025700000}"/>
    <cellStyle name="Style1 2 39" xfId="9227" xr:uid="{00000000-0005-0000-0000-000026700000}"/>
    <cellStyle name="Style1 2 39 2" xfId="18645" xr:uid="{00000000-0005-0000-0000-000027700000}"/>
    <cellStyle name="Style1 2 4" xfId="9228" xr:uid="{00000000-0005-0000-0000-000028700000}"/>
    <cellStyle name="Style1 2 4 10" xfId="9229" xr:uid="{00000000-0005-0000-0000-000029700000}"/>
    <cellStyle name="Style1 2 4 10 2" xfId="18647" xr:uid="{00000000-0005-0000-0000-00002A700000}"/>
    <cellStyle name="Style1 2 4 11" xfId="9230" xr:uid="{00000000-0005-0000-0000-00002B700000}"/>
    <cellStyle name="Style1 2 4 11 2" xfId="18648" xr:uid="{00000000-0005-0000-0000-00002C700000}"/>
    <cellStyle name="Style1 2 4 12" xfId="9231" xr:uid="{00000000-0005-0000-0000-00002D700000}"/>
    <cellStyle name="Style1 2 4 12 2" xfId="18649" xr:uid="{00000000-0005-0000-0000-00002E700000}"/>
    <cellStyle name="Style1 2 4 13" xfId="9232" xr:uid="{00000000-0005-0000-0000-00002F700000}"/>
    <cellStyle name="Style1 2 4 13 2" xfId="18650" xr:uid="{00000000-0005-0000-0000-000030700000}"/>
    <cellStyle name="Style1 2 4 14" xfId="9233" xr:uid="{00000000-0005-0000-0000-000031700000}"/>
    <cellStyle name="Style1 2 4 14 2" xfId="18651" xr:uid="{00000000-0005-0000-0000-000032700000}"/>
    <cellStyle name="Style1 2 4 15" xfId="9234" xr:uid="{00000000-0005-0000-0000-000033700000}"/>
    <cellStyle name="Style1 2 4 15 2" xfId="18652" xr:uid="{00000000-0005-0000-0000-000034700000}"/>
    <cellStyle name="Style1 2 4 16" xfId="9235" xr:uid="{00000000-0005-0000-0000-000035700000}"/>
    <cellStyle name="Style1 2 4 16 2" xfId="18653" xr:uid="{00000000-0005-0000-0000-000036700000}"/>
    <cellStyle name="Style1 2 4 17" xfId="9236" xr:uid="{00000000-0005-0000-0000-000037700000}"/>
    <cellStyle name="Style1 2 4 17 2" xfId="18654" xr:uid="{00000000-0005-0000-0000-000038700000}"/>
    <cellStyle name="Style1 2 4 18" xfId="9237" xr:uid="{00000000-0005-0000-0000-000039700000}"/>
    <cellStyle name="Style1 2 4 18 2" xfId="18655" xr:uid="{00000000-0005-0000-0000-00003A700000}"/>
    <cellStyle name="Style1 2 4 19" xfId="9238" xr:uid="{00000000-0005-0000-0000-00003B700000}"/>
    <cellStyle name="Style1 2 4 19 2" xfId="18656" xr:uid="{00000000-0005-0000-0000-00003C700000}"/>
    <cellStyle name="Style1 2 4 2" xfId="9239" xr:uid="{00000000-0005-0000-0000-00003D700000}"/>
    <cellStyle name="Style1 2 4 2 2" xfId="18657" xr:uid="{00000000-0005-0000-0000-00003E700000}"/>
    <cellStyle name="Style1 2 4 20" xfId="9240" xr:uid="{00000000-0005-0000-0000-00003F700000}"/>
    <cellStyle name="Style1 2 4 20 2" xfId="18658" xr:uid="{00000000-0005-0000-0000-000040700000}"/>
    <cellStyle name="Style1 2 4 21" xfId="9241" xr:uid="{00000000-0005-0000-0000-000041700000}"/>
    <cellStyle name="Style1 2 4 21 2" xfId="18659" xr:uid="{00000000-0005-0000-0000-000042700000}"/>
    <cellStyle name="Style1 2 4 22" xfId="9242" xr:uid="{00000000-0005-0000-0000-000043700000}"/>
    <cellStyle name="Style1 2 4 22 2" xfId="18660" xr:uid="{00000000-0005-0000-0000-000044700000}"/>
    <cellStyle name="Style1 2 4 23" xfId="9243" xr:uid="{00000000-0005-0000-0000-000045700000}"/>
    <cellStyle name="Style1 2 4 23 2" xfId="18661" xr:uid="{00000000-0005-0000-0000-000046700000}"/>
    <cellStyle name="Style1 2 4 24" xfId="9244" xr:uid="{00000000-0005-0000-0000-000047700000}"/>
    <cellStyle name="Style1 2 4 24 2" xfId="18662" xr:uid="{00000000-0005-0000-0000-000048700000}"/>
    <cellStyle name="Style1 2 4 25" xfId="9245" xr:uid="{00000000-0005-0000-0000-000049700000}"/>
    <cellStyle name="Style1 2 4 25 2" xfId="18663" xr:uid="{00000000-0005-0000-0000-00004A700000}"/>
    <cellStyle name="Style1 2 4 26" xfId="18646" xr:uid="{00000000-0005-0000-0000-00004B700000}"/>
    <cellStyle name="Style1 2 4 3" xfId="9246" xr:uid="{00000000-0005-0000-0000-00004C700000}"/>
    <cellStyle name="Style1 2 4 3 2" xfId="18664" xr:uid="{00000000-0005-0000-0000-00004D700000}"/>
    <cellStyle name="Style1 2 4 4" xfId="9247" xr:uid="{00000000-0005-0000-0000-00004E700000}"/>
    <cellStyle name="Style1 2 4 4 2" xfId="18665" xr:uid="{00000000-0005-0000-0000-00004F700000}"/>
    <cellStyle name="Style1 2 4 5" xfId="9248" xr:uid="{00000000-0005-0000-0000-000050700000}"/>
    <cellStyle name="Style1 2 4 5 2" xfId="18666" xr:uid="{00000000-0005-0000-0000-000051700000}"/>
    <cellStyle name="Style1 2 4 6" xfId="9249" xr:uid="{00000000-0005-0000-0000-000052700000}"/>
    <cellStyle name="Style1 2 4 6 2" xfId="18667" xr:uid="{00000000-0005-0000-0000-000053700000}"/>
    <cellStyle name="Style1 2 4 7" xfId="9250" xr:uid="{00000000-0005-0000-0000-000054700000}"/>
    <cellStyle name="Style1 2 4 7 2" xfId="18668" xr:uid="{00000000-0005-0000-0000-000055700000}"/>
    <cellStyle name="Style1 2 4 8" xfId="9251" xr:uid="{00000000-0005-0000-0000-000056700000}"/>
    <cellStyle name="Style1 2 4 8 2" xfId="18669" xr:uid="{00000000-0005-0000-0000-000057700000}"/>
    <cellStyle name="Style1 2 4 9" xfId="9252" xr:uid="{00000000-0005-0000-0000-000058700000}"/>
    <cellStyle name="Style1 2 4 9 2" xfId="18670" xr:uid="{00000000-0005-0000-0000-000059700000}"/>
    <cellStyle name="Style1 2 40" xfId="9253" xr:uid="{00000000-0005-0000-0000-00005A700000}"/>
    <cellStyle name="Style1 2 40 2" xfId="18671" xr:uid="{00000000-0005-0000-0000-00005B700000}"/>
    <cellStyle name="Style1 2 41" xfId="9254" xr:uid="{00000000-0005-0000-0000-00005C700000}"/>
    <cellStyle name="Style1 2 41 2" xfId="18672" xr:uid="{00000000-0005-0000-0000-00005D700000}"/>
    <cellStyle name="Style1 2 42" xfId="9255" xr:uid="{00000000-0005-0000-0000-00005E700000}"/>
    <cellStyle name="Style1 2 42 2" xfId="18673" xr:uid="{00000000-0005-0000-0000-00005F700000}"/>
    <cellStyle name="Style1 2 43" xfId="9256" xr:uid="{00000000-0005-0000-0000-000060700000}"/>
    <cellStyle name="Style1 2 43 2" xfId="18674" xr:uid="{00000000-0005-0000-0000-000061700000}"/>
    <cellStyle name="Style1 2 44" xfId="9257" xr:uid="{00000000-0005-0000-0000-000062700000}"/>
    <cellStyle name="Style1 2 44 2" xfId="18675" xr:uid="{00000000-0005-0000-0000-000063700000}"/>
    <cellStyle name="Style1 2 45" xfId="9258" xr:uid="{00000000-0005-0000-0000-000064700000}"/>
    <cellStyle name="Style1 2 45 2" xfId="18676" xr:uid="{00000000-0005-0000-0000-000065700000}"/>
    <cellStyle name="Style1 2 46" xfId="9259" xr:uid="{00000000-0005-0000-0000-000066700000}"/>
    <cellStyle name="Style1 2 46 2" xfId="18677" xr:uid="{00000000-0005-0000-0000-000067700000}"/>
    <cellStyle name="Style1 2 47" xfId="9260" xr:uid="{00000000-0005-0000-0000-000068700000}"/>
    <cellStyle name="Style1 2 47 2" xfId="18678" xr:uid="{00000000-0005-0000-0000-000069700000}"/>
    <cellStyle name="Style1 2 48" xfId="9261" xr:uid="{00000000-0005-0000-0000-00006A700000}"/>
    <cellStyle name="Style1 2 48 2" xfId="18679" xr:uid="{00000000-0005-0000-0000-00006B700000}"/>
    <cellStyle name="Style1 2 49" xfId="9262" xr:uid="{00000000-0005-0000-0000-00006C700000}"/>
    <cellStyle name="Style1 2 49 2" xfId="18680" xr:uid="{00000000-0005-0000-0000-00006D700000}"/>
    <cellStyle name="Style1 2 5" xfId="9263" xr:uid="{00000000-0005-0000-0000-00006E700000}"/>
    <cellStyle name="Style1 2 5 10" xfId="9264" xr:uid="{00000000-0005-0000-0000-00006F700000}"/>
    <cellStyle name="Style1 2 5 10 2" xfId="18682" xr:uid="{00000000-0005-0000-0000-000070700000}"/>
    <cellStyle name="Style1 2 5 11" xfId="9265" xr:uid="{00000000-0005-0000-0000-000071700000}"/>
    <cellStyle name="Style1 2 5 11 2" xfId="18683" xr:uid="{00000000-0005-0000-0000-000072700000}"/>
    <cellStyle name="Style1 2 5 12" xfId="9266" xr:uid="{00000000-0005-0000-0000-000073700000}"/>
    <cellStyle name="Style1 2 5 12 2" xfId="18684" xr:uid="{00000000-0005-0000-0000-000074700000}"/>
    <cellStyle name="Style1 2 5 13" xfId="9267" xr:uid="{00000000-0005-0000-0000-000075700000}"/>
    <cellStyle name="Style1 2 5 13 2" xfId="18685" xr:uid="{00000000-0005-0000-0000-000076700000}"/>
    <cellStyle name="Style1 2 5 14" xfId="9268" xr:uid="{00000000-0005-0000-0000-000077700000}"/>
    <cellStyle name="Style1 2 5 14 2" xfId="18686" xr:uid="{00000000-0005-0000-0000-000078700000}"/>
    <cellStyle name="Style1 2 5 15" xfId="9269" xr:uid="{00000000-0005-0000-0000-000079700000}"/>
    <cellStyle name="Style1 2 5 15 2" xfId="18687" xr:uid="{00000000-0005-0000-0000-00007A700000}"/>
    <cellStyle name="Style1 2 5 16" xfId="9270" xr:uid="{00000000-0005-0000-0000-00007B700000}"/>
    <cellStyle name="Style1 2 5 16 2" xfId="18688" xr:uid="{00000000-0005-0000-0000-00007C700000}"/>
    <cellStyle name="Style1 2 5 17" xfId="9271" xr:uid="{00000000-0005-0000-0000-00007D700000}"/>
    <cellStyle name="Style1 2 5 17 2" xfId="18689" xr:uid="{00000000-0005-0000-0000-00007E700000}"/>
    <cellStyle name="Style1 2 5 18" xfId="9272" xr:uid="{00000000-0005-0000-0000-00007F700000}"/>
    <cellStyle name="Style1 2 5 18 2" xfId="18690" xr:uid="{00000000-0005-0000-0000-000080700000}"/>
    <cellStyle name="Style1 2 5 19" xfId="9273" xr:uid="{00000000-0005-0000-0000-000081700000}"/>
    <cellStyle name="Style1 2 5 19 2" xfId="18691" xr:uid="{00000000-0005-0000-0000-000082700000}"/>
    <cellStyle name="Style1 2 5 2" xfId="9274" xr:uid="{00000000-0005-0000-0000-000083700000}"/>
    <cellStyle name="Style1 2 5 2 2" xfId="18692" xr:uid="{00000000-0005-0000-0000-000084700000}"/>
    <cellStyle name="Style1 2 5 20" xfId="9275" xr:uid="{00000000-0005-0000-0000-000085700000}"/>
    <cellStyle name="Style1 2 5 20 2" xfId="18693" xr:uid="{00000000-0005-0000-0000-000086700000}"/>
    <cellStyle name="Style1 2 5 21" xfId="9276" xr:uid="{00000000-0005-0000-0000-000087700000}"/>
    <cellStyle name="Style1 2 5 21 2" xfId="18694" xr:uid="{00000000-0005-0000-0000-000088700000}"/>
    <cellStyle name="Style1 2 5 22" xfId="9277" xr:uid="{00000000-0005-0000-0000-000089700000}"/>
    <cellStyle name="Style1 2 5 22 2" xfId="18695" xr:uid="{00000000-0005-0000-0000-00008A700000}"/>
    <cellStyle name="Style1 2 5 23" xfId="9278" xr:uid="{00000000-0005-0000-0000-00008B700000}"/>
    <cellStyle name="Style1 2 5 23 2" xfId="18696" xr:uid="{00000000-0005-0000-0000-00008C700000}"/>
    <cellStyle name="Style1 2 5 24" xfId="9279" xr:uid="{00000000-0005-0000-0000-00008D700000}"/>
    <cellStyle name="Style1 2 5 24 2" xfId="18697" xr:uid="{00000000-0005-0000-0000-00008E700000}"/>
    <cellStyle name="Style1 2 5 25" xfId="9280" xr:uid="{00000000-0005-0000-0000-00008F700000}"/>
    <cellStyle name="Style1 2 5 25 2" xfId="18698" xr:uid="{00000000-0005-0000-0000-000090700000}"/>
    <cellStyle name="Style1 2 5 26" xfId="18681" xr:uid="{00000000-0005-0000-0000-000091700000}"/>
    <cellStyle name="Style1 2 5 3" xfId="9281" xr:uid="{00000000-0005-0000-0000-000092700000}"/>
    <cellStyle name="Style1 2 5 3 2" xfId="18699" xr:uid="{00000000-0005-0000-0000-000093700000}"/>
    <cellStyle name="Style1 2 5 4" xfId="9282" xr:uid="{00000000-0005-0000-0000-000094700000}"/>
    <cellStyle name="Style1 2 5 4 2" xfId="18700" xr:uid="{00000000-0005-0000-0000-000095700000}"/>
    <cellStyle name="Style1 2 5 5" xfId="9283" xr:uid="{00000000-0005-0000-0000-000096700000}"/>
    <cellStyle name="Style1 2 5 5 2" xfId="18701" xr:uid="{00000000-0005-0000-0000-000097700000}"/>
    <cellStyle name="Style1 2 5 6" xfId="9284" xr:uid="{00000000-0005-0000-0000-000098700000}"/>
    <cellStyle name="Style1 2 5 6 2" xfId="18702" xr:uid="{00000000-0005-0000-0000-000099700000}"/>
    <cellStyle name="Style1 2 5 7" xfId="9285" xr:uid="{00000000-0005-0000-0000-00009A700000}"/>
    <cellStyle name="Style1 2 5 7 2" xfId="18703" xr:uid="{00000000-0005-0000-0000-00009B700000}"/>
    <cellStyle name="Style1 2 5 8" xfId="9286" xr:uid="{00000000-0005-0000-0000-00009C700000}"/>
    <cellStyle name="Style1 2 5 8 2" xfId="18704" xr:uid="{00000000-0005-0000-0000-00009D700000}"/>
    <cellStyle name="Style1 2 5 9" xfId="9287" xr:uid="{00000000-0005-0000-0000-00009E700000}"/>
    <cellStyle name="Style1 2 5 9 2" xfId="18705" xr:uid="{00000000-0005-0000-0000-00009F700000}"/>
    <cellStyle name="Style1 2 50" xfId="9288" xr:uid="{00000000-0005-0000-0000-0000A0700000}"/>
    <cellStyle name="Style1 2 50 2" xfId="18706" xr:uid="{00000000-0005-0000-0000-0000A1700000}"/>
    <cellStyle name="Style1 2 51" xfId="9289" xr:uid="{00000000-0005-0000-0000-0000A2700000}"/>
    <cellStyle name="Style1 2 51 2" xfId="18707" xr:uid="{00000000-0005-0000-0000-0000A3700000}"/>
    <cellStyle name="Style1 2 52" xfId="9290" xr:uid="{00000000-0005-0000-0000-0000A4700000}"/>
    <cellStyle name="Style1 2 52 2" xfId="18708" xr:uid="{00000000-0005-0000-0000-0000A5700000}"/>
    <cellStyle name="Style1 2 53" xfId="18709" xr:uid="{00000000-0005-0000-0000-0000A6700000}"/>
    <cellStyle name="Style1 2 53 2" xfId="25689" xr:uid="{00000000-0005-0000-0000-0000A7700000}"/>
    <cellStyle name="Style1 2 53 2 2" xfId="25726" xr:uid="{00000000-0005-0000-0000-0000A8700000}"/>
    <cellStyle name="Style1 2 53 3" xfId="25694" xr:uid="{00000000-0005-0000-0000-0000A9700000}"/>
    <cellStyle name="Style1 2 54" xfId="18129" xr:uid="{00000000-0005-0000-0000-0000AA700000}"/>
    <cellStyle name="Style1 2 6" xfId="9291" xr:uid="{00000000-0005-0000-0000-0000AB700000}"/>
    <cellStyle name="Style1 2 6 10" xfId="9292" xr:uid="{00000000-0005-0000-0000-0000AC700000}"/>
    <cellStyle name="Style1 2 6 10 2" xfId="18711" xr:uid="{00000000-0005-0000-0000-0000AD700000}"/>
    <cellStyle name="Style1 2 6 11" xfId="9293" xr:uid="{00000000-0005-0000-0000-0000AE700000}"/>
    <cellStyle name="Style1 2 6 11 2" xfId="18712" xr:uid="{00000000-0005-0000-0000-0000AF700000}"/>
    <cellStyle name="Style1 2 6 12" xfId="9294" xr:uid="{00000000-0005-0000-0000-0000B0700000}"/>
    <cellStyle name="Style1 2 6 12 2" xfId="18713" xr:uid="{00000000-0005-0000-0000-0000B1700000}"/>
    <cellStyle name="Style1 2 6 13" xfId="9295" xr:uid="{00000000-0005-0000-0000-0000B2700000}"/>
    <cellStyle name="Style1 2 6 13 2" xfId="18714" xr:uid="{00000000-0005-0000-0000-0000B3700000}"/>
    <cellStyle name="Style1 2 6 14" xfId="9296" xr:uid="{00000000-0005-0000-0000-0000B4700000}"/>
    <cellStyle name="Style1 2 6 14 2" xfId="18715" xr:uid="{00000000-0005-0000-0000-0000B5700000}"/>
    <cellStyle name="Style1 2 6 15" xfId="9297" xr:uid="{00000000-0005-0000-0000-0000B6700000}"/>
    <cellStyle name="Style1 2 6 15 2" xfId="18716" xr:uid="{00000000-0005-0000-0000-0000B7700000}"/>
    <cellStyle name="Style1 2 6 16" xfId="9298" xr:uid="{00000000-0005-0000-0000-0000B8700000}"/>
    <cellStyle name="Style1 2 6 16 2" xfId="18717" xr:uid="{00000000-0005-0000-0000-0000B9700000}"/>
    <cellStyle name="Style1 2 6 17" xfId="9299" xr:uid="{00000000-0005-0000-0000-0000BA700000}"/>
    <cellStyle name="Style1 2 6 17 2" xfId="18718" xr:uid="{00000000-0005-0000-0000-0000BB700000}"/>
    <cellStyle name="Style1 2 6 18" xfId="9300" xr:uid="{00000000-0005-0000-0000-0000BC700000}"/>
    <cellStyle name="Style1 2 6 18 2" xfId="18719" xr:uid="{00000000-0005-0000-0000-0000BD700000}"/>
    <cellStyle name="Style1 2 6 19" xfId="9301" xr:uid="{00000000-0005-0000-0000-0000BE700000}"/>
    <cellStyle name="Style1 2 6 19 2" xfId="18720" xr:uid="{00000000-0005-0000-0000-0000BF700000}"/>
    <cellStyle name="Style1 2 6 2" xfId="9302" xr:uid="{00000000-0005-0000-0000-0000C0700000}"/>
    <cellStyle name="Style1 2 6 2 2" xfId="18721" xr:uid="{00000000-0005-0000-0000-0000C1700000}"/>
    <cellStyle name="Style1 2 6 20" xfId="9303" xr:uid="{00000000-0005-0000-0000-0000C2700000}"/>
    <cellStyle name="Style1 2 6 20 2" xfId="18722" xr:uid="{00000000-0005-0000-0000-0000C3700000}"/>
    <cellStyle name="Style1 2 6 21" xfId="9304" xr:uid="{00000000-0005-0000-0000-0000C4700000}"/>
    <cellStyle name="Style1 2 6 21 2" xfId="18723" xr:uid="{00000000-0005-0000-0000-0000C5700000}"/>
    <cellStyle name="Style1 2 6 22" xfId="9305" xr:uid="{00000000-0005-0000-0000-0000C6700000}"/>
    <cellStyle name="Style1 2 6 22 2" xfId="18724" xr:uid="{00000000-0005-0000-0000-0000C7700000}"/>
    <cellStyle name="Style1 2 6 23" xfId="9306" xr:uid="{00000000-0005-0000-0000-0000C8700000}"/>
    <cellStyle name="Style1 2 6 23 2" xfId="18725" xr:uid="{00000000-0005-0000-0000-0000C9700000}"/>
    <cellStyle name="Style1 2 6 24" xfId="9307" xr:uid="{00000000-0005-0000-0000-0000CA700000}"/>
    <cellStyle name="Style1 2 6 24 2" xfId="18726" xr:uid="{00000000-0005-0000-0000-0000CB700000}"/>
    <cellStyle name="Style1 2 6 25" xfId="9308" xr:uid="{00000000-0005-0000-0000-0000CC700000}"/>
    <cellStyle name="Style1 2 6 25 2" xfId="18727" xr:uid="{00000000-0005-0000-0000-0000CD700000}"/>
    <cellStyle name="Style1 2 6 26" xfId="18710" xr:uid="{00000000-0005-0000-0000-0000CE700000}"/>
    <cellStyle name="Style1 2 6 3" xfId="9309" xr:uid="{00000000-0005-0000-0000-0000CF700000}"/>
    <cellStyle name="Style1 2 6 3 2" xfId="18728" xr:uid="{00000000-0005-0000-0000-0000D0700000}"/>
    <cellStyle name="Style1 2 6 4" xfId="9310" xr:uid="{00000000-0005-0000-0000-0000D1700000}"/>
    <cellStyle name="Style1 2 6 4 2" xfId="18729" xr:uid="{00000000-0005-0000-0000-0000D2700000}"/>
    <cellStyle name="Style1 2 6 5" xfId="9311" xr:uid="{00000000-0005-0000-0000-0000D3700000}"/>
    <cellStyle name="Style1 2 6 5 2" xfId="18730" xr:uid="{00000000-0005-0000-0000-0000D4700000}"/>
    <cellStyle name="Style1 2 6 6" xfId="9312" xr:uid="{00000000-0005-0000-0000-0000D5700000}"/>
    <cellStyle name="Style1 2 6 6 2" xfId="18731" xr:uid="{00000000-0005-0000-0000-0000D6700000}"/>
    <cellStyle name="Style1 2 6 7" xfId="9313" xr:uid="{00000000-0005-0000-0000-0000D7700000}"/>
    <cellStyle name="Style1 2 6 7 2" xfId="18732" xr:uid="{00000000-0005-0000-0000-0000D8700000}"/>
    <cellStyle name="Style1 2 6 8" xfId="9314" xr:uid="{00000000-0005-0000-0000-0000D9700000}"/>
    <cellStyle name="Style1 2 6 8 2" xfId="18733" xr:uid="{00000000-0005-0000-0000-0000DA700000}"/>
    <cellStyle name="Style1 2 6 9" xfId="9315" xr:uid="{00000000-0005-0000-0000-0000DB700000}"/>
    <cellStyle name="Style1 2 6 9 2" xfId="18734" xr:uid="{00000000-0005-0000-0000-0000DC700000}"/>
    <cellStyle name="Style1 2 7" xfId="9316" xr:uid="{00000000-0005-0000-0000-0000DD700000}"/>
    <cellStyle name="Style1 2 7 10" xfId="9317" xr:uid="{00000000-0005-0000-0000-0000DE700000}"/>
    <cellStyle name="Style1 2 7 10 2" xfId="18736" xr:uid="{00000000-0005-0000-0000-0000DF700000}"/>
    <cellStyle name="Style1 2 7 11" xfId="9318" xr:uid="{00000000-0005-0000-0000-0000E0700000}"/>
    <cellStyle name="Style1 2 7 11 2" xfId="18737" xr:uid="{00000000-0005-0000-0000-0000E1700000}"/>
    <cellStyle name="Style1 2 7 12" xfId="9319" xr:uid="{00000000-0005-0000-0000-0000E2700000}"/>
    <cellStyle name="Style1 2 7 12 2" xfId="18738" xr:uid="{00000000-0005-0000-0000-0000E3700000}"/>
    <cellStyle name="Style1 2 7 13" xfId="9320" xr:uid="{00000000-0005-0000-0000-0000E4700000}"/>
    <cellStyle name="Style1 2 7 13 2" xfId="18739" xr:uid="{00000000-0005-0000-0000-0000E5700000}"/>
    <cellStyle name="Style1 2 7 14" xfId="9321" xr:uid="{00000000-0005-0000-0000-0000E6700000}"/>
    <cellStyle name="Style1 2 7 14 2" xfId="18740" xr:uid="{00000000-0005-0000-0000-0000E7700000}"/>
    <cellStyle name="Style1 2 7 15" xfId="9322" xr:uid="{00000000-0005-0000-0000-0000E8700000}"/>
    <cellStyle name="Style1 2 7 15 2" xfId="18741" xr:uid="{00000000-0005-0000-0000-0000E9700000}"/>
    <cellStyle name="Style1 2 7 16" xfId="9323" xr:uid="{00000000-0005-0000-0000-0000EA700000}"/>
    <cellStyle name="Style1 2 7 16 2" xfId="18742" xr:uid="{00000000-0005-0000-0000-0000EB700000}"/>
    <cellStyle name="Style1 2 7 17" xfId="9324" xr:uid="{00000000-0005-0000-0000-0000EC700000}"/>
    <cellStyle name="Style1 2 7 17 2" xfId="18743" xr:uid="{00000000-0005-0000-0000-0000ED700000}"/>
    <cellStyle name="Style1 2 7 18" xfId="9325" xr:uid="{00000000-0005-0000-0000-0000EE700000}"/>
    <cellStyle name="Style1 2 7 18 2" xfId="18744" xr:uid="{00000000-0005-0000-0000-0000EF700000}"/>
    <cellStyle name="Style1 2 7 19" xfId="9326" xr:uid="{00000000-0005-0000-0000-0000F0700000}"/>
    <cellStyle name="Style1 2 7 19 2" xfId="18745" xr:uid="{00000000-0005-0000-0000-0000F1700000}"/>
    <cellStyle name="Style1 2 7 2" xfId="9327" xr:uid="{00000000-0005-0000-0000-0000F2700000}"/>
    <cellStyle name="Style1 2 7 2 2" xfId="18746" xr:uid="{00000000-0005-0000-0000-0000F3700000}"/>
    <cellStyle name="Style1 2 7 20" xfId="9328" xr:uid="{00000000-0005-0000-0000-0000F4700000}"/>
    <cellStyle name="Style1 2 7 20 2" xfId="18747" xr:uid="{00000000-0005-0000-0000-0000F5700000}"/>
    <cellStyle name="Style1 2 7 21" xfId="9329" xr:uid="{00000000-0005-0000-0000-0000F6700000}"/>
    <cellStyle name="Style1 2 7 21 2" xfId="18748" xr:uid="{00000000-0005-0000-0000-0000F7700000}"/>
    <cellStyle name="Style1 2 7 22" xfId="9330" xr:uid="{00000000-0005-0000-0000-0000F8700000}"/>
    <cellStyle name="Style1 2 7 22 2" xfId="18749" xr:uid="{00000000-0005-0000-0000-0000F9700000}"/>
    <cellStyle name="Style1 2 7 23" xfId="9331" xr:uid="{00000000-0005-0000-0000-0000FA700000}"/>
    <cellStyle name="Style1 2 7 23 2" xfId="18750" xr:uid="{00000000-0005-0000-0000-0000FB700000}"/>
    <cellStyle name="Style1 2 7 24" xfId="9332" xr:uid="{00000000-0005-0000-0000-0000FC700000}"/>
    <cellStyle name="Style1 2 7 24 2" xfId="18751" xr:uid="{00000000-0005-0000-0000-0000FD700000}"/>
    <cellStyle name="Style1 2 7 25" xfId="9333" xr:uid="{00000000-0005-0000-0000-0000FE700000}"/>
    <cellStyle name="Style1 2 7 25 2" xfId="18752" xr:uid="{00000000-0005-0000-0000-0000FF700000}"/>
    <cellStyle name="Style1 2 7 26" xfId="18735" xr:uid="{00000000-0005-0000-0000-000000710000}"/>
    <cellStyle name="Style1 2 7 3" xfId="9334" xr:uid="{00000000-0005-0000-0000-000001710000}"/>
    <cellStyle name="Style1 2 7 3 2" xfId="18753" xr:uid="{00000000-0005-0000-0000-000002710000}"/>
    <cellStyle name="Style1 2 7 4" xfId="9335" xr:uid="{00000000-0005-0000-0000-000003710000}"/>
    <cellStyle name="Style1 2 7 4 2" xfId="18754" xr:uid="{00000000-0005-0000-0000-000004710000}"/>
    <cellStyle name="Style1 2 7 5" xfId="9336" xr:uid="{00000000-0005-0000-0000-000005710000}"/>
    <cellStyle name="Style1 2 7 5 2" xfId="18755" xr:uid="{00000000-0005-0000-0000-000006710000}"/>
    <cellStyle name="Style1 2 7 6" xfId="9337" xr:uid="{00000000-0005-0000-0000-000007710000}"/>
    <cellStyle name="Style1 2 7 6 2" xfId="18756" xr:uid="{00000000-0005-0000-0000-000008710000}"/>
    <cellStyle name="Style1 2 7 7" xfId="9338" xr:uid="{00000000-0005-0000-0000-000009710000}"/>
    <cellStyle name="Style1 2 7 7 2" xfId="18757" xr:uid="{00000000-0005-0000-0000-00000A710000}"/>
    <cellStyle name="Style1 2 7 8" xfId="9339" xr:uid="{00000000-0005-0000-0000-00000B710000}"/>
    <cellStyle name="Style1 2 7 8 2" xfId="18758" xr:uid="{00000000-0005-0000-0000-00000C710000}"/>
    <cellStyle name="Style1 2 7 9" xfId="9340" xr:uid="{00000000-0005-0000-0000-00000D710000}"/>
    <cellStyle name="Style1 2 7 9 2" xfId="18759" xr:uid="{00000000-0005-0000-0000-00000E710000}"/>
    <cellStyle name="Style1 2 8" xfId="9341" xr:uid="{00000000-0005-0000-0000-00000F710000}"/>
    <cellStyle name="Style1 2 8 10" xfId="9342" xr:uid="{00000000-0005-0000-0000-000010710000}"/>
    <cellStyle name="Style1 2 8 10 2" xfId="18761" xr:uid="{00000000-0005-0000-0000-000011710000}"/>
    <cellStyle name="Style1 2 8 11" xfId="9343" xr:uid="{00000000-0005-0000-0000-000012710000}"/>
    <cellStyle name="Style1 2 8 11 2" xfId="18762" xr:uid="{00000000-0005-0000-0000-000013710000}"/>
    <cellStyle name="Style1 2 8 12" xfId="9344" xr:uid="{00000000-0005-0000-0000-000014710000}"/>
    <cellStyle name="Style1 2 8 12 2" xfId="18763" xr:uid="{00000000-0005-0000-0000-000015710000}"/>
    <cellStyle name="Style1 2 8 13" xfId="9345" xr:uid="{00000000-0005-0000-0000-000016710000}"/>
    <cellStyle name="Style1 2 8 13 2" xfId="18764" xr:uid="{00000000-0005-0000-0000-000017710000}"/>
    <cellStyle name="Style1 2 8 14" xfId="9346" xr:uid="{00000000-0005-0000-0000-000018710000}"/>
    <cellStyle name="Style1 2 8 14 2" xfId="18765" xr:uid="{00000000-0005-0000-0000-000019710000}"/>
    <cellStyle name="Style1 2 8 15" xfId="9347" xr:uid="{00000000-0005-0000-0000-00001A710000}"/>
    <cellStyle name="Style1 2 8 15 2" xfId="18766" xr:uid="{00000000-0005-0000-0000-00001B710000}"/>
    <cellStyle name="Style1 2 8 16" xfId="9348" xr:uid="{00000000-0005-0000-0000-00001C710000}"/>
    <cellStyle name="Style1 2 8 16 2" xfId="18767" xr:uid="{00000000-0005-0000-0000-00001D710000}"/>
    <cellStyle name="Style1 2 8 17" xfId="9349" xr:uid="{00000000-0005-0000-0000-00001E710000}"/>
    <cellStyle name="Style1 2 8 17 2" xfId="18768" xr:uid="{00000000-0005-0000-0000-00001F710000}"/>
    <cellStyle name="Style1 2 8 18" xfId="9350" xr:uid="{00000000-0005-0000-0000-000020710000}"/>
    <cellStyle name="Style1 2 8 18 2" xfId="18769" xr:uid="{00000000-0005-0000-0000-000021710000}"/>
    <cellStyle name="Style1 2 8 19" xfId="9351" xr:uid="{00000000-0005-0000-0000-000022710000}"/>
    <cellStyle name="Style1 2 8 19 2" xfId="18770" xr:uid="{00000000-0005-0000-0000-000023710000}"/>
    <cellStyle name="Style1 2 8 2" xfId="9352" xr:uid="{00000000-0005-0000-0000-000024710000}"/>
    <cellStyle name="Style1 2 8 2 2" xfId="18771" xr:uid="{00000000-0005-0000-0000-000025710000}"/>
    <cellStyle name="Style1 2 8 20" xfId="9353" xr:uid="{00000000-0005-0000-0000-000026710000}"/>
    <cellStyle name="Style1 2 8 20 2" xfId="18772" xr:uid="{00000000-0005-0000-0000-000027710000}"/>
    <cellStyle name="Style1 2 8 21" xfId="9354" xr:uid="{00000000-0005-0000-0000-000028710000}"/>
    <cellStyle name="Style1 2 8 21 2" xfId="18773" xr:uid="{00000000-0005-0000-0000-000029710000}"/>
    <cellStyle name="Style1 2 8 22" xfId="9355" xr:uid="{00000000-0005-0000-0000-00002A710000}"/>
    <cellStyle name="Style1 2 8 22 2" xfId="18774" xr:uid="{00000000-0005-0000-0000-00002B710000}"/>
    <cellStyle name="Style1 2 8 23" xfId="9356" xr:uid="{00000000-0005-0000-0000-00002C710000}"/>
    <cellStyle name="Style1 2 8 23 2" xfId="18775" xr:uid="{00000000-0005-0000-0000-00002D710000}"/>
    <cellStyle name="Style1 2 8 24" xfId="9357" xr:uid="{00000000-0005-0000-0000-00002E710000}"/>
    <cellStyle name="Style1 2 8 24 2" xfId="18776" xr:uid="{00000000-0005-0000-0000-00002F710000}"/>
    <cellStyle name="Style1 2 8 25" xfId="9358" xr:uid="{00000000-0005-0000-0000-000030710000}"/>
    <cellStyle name="Style1 2 8 25 2" xfId="18777" xr:uid="{00000000-0005-0000-0000-000031710000}"/>
    <cellStyle name="Style1 2 8 26" xfId="18760" xr:uid="{00000000-0005-0000-0000-000032710000}"/>
    <cellStyle name="Style1 2 8 3" xfId="9359" xr:uid="{00000000-0005-0000-0000-000033710000}"/>
    <cellStyle name="Style1 2 8 3 2" xfId="18778" xr:uid="{00000000-0005-0000-0000-000034710000}"/>
    <cellStyle name="Style1 2 8 4" xfId="9360" xr:uid="{00000000-0005-0000-0000-000035710000}"/>
    <cellStyle name="Style1 2 8 4 2" xfId="18779" xr:uid="{00000000-0005-0000-0000-000036710000}"/>
    <cellStyle name="Style1 2 8 5" xfId="9361" xr:uid="{00000000-0005-0000-0000-000037710000}"/>
    <cellStyle name="Style1 2 8 5 2" xfId="18780" xr:uid="{00000000-0005-0000-0000-000038710000}"/>
    <cellStyle name="Style1 2 8 6" xfId="9362" xr:uid="{00000000-0005-0000-0000-000039710000}"/>
    <cellStyle name="Style1 2 8 6 2" xfId="18781" xr:uid="{00000000-0005-0000-0000-00003A710000}"/>
    <cellStyle name="Style1 2 8 7" xfId="9363" xr:uid="{00000000-0005-0000-0000-00003B710000}"/>
    <cellStyle name="Style1 2 8 7 2" xfId="18782" xr:uid="{00000000-0005-0000-0000-00003C710000}"/>
    <cellStyle name="Style1 2 8 8" xfId="9364" xr:uid="{00000000-0005-0000-0000-00003D710000}"/>
    <cellStyle name="Style1 2 8 8 2" xfId="18783" xr:uid="{00000000-0005-0000-0000-00003E710000}"/>
    <cellStyle name="Style1 2 8 9" xfId="9365" xr:uid="{00000000-0005-0000-0000-00003F710000}"/>
    <cellStyle name="Style1 2 8 9 2" xfId="18784" xr:uid="{00000000-0005-0000-0000-000040710000}"/>
    <cellStyle name="Style1 2 9" xfId="9366" xr:uid="{00000000-0005-0000-0000-000041710000}"/>
    <cellStyle name="Style1 2 9 10" xfId="9367" xr:uid="{00000000-0005-0000-0000-000042710000}"/>
    <cellStyle name="Style1 2 9 10 2" xfId="18786" xr:uid="{00000000-0005-0000-0000-000043710000}"/>
    <cellStyle name="Style1 2 9 11" xfId="9368" xr:uid="{00000000-0005-0000-0000-000044710000}"/>
    <cellStyle name="Style1 2 9 11 2" xfId="18787" xr:uid="{00000000-0005-0000-0000-000045710000}"/>
    <cellStyle name="Style1 2 9 12" xfId="9369" xr:uid="{00000000-0005-0000-0000-000046710000}"/>
    <cellStyle name="Style1 2 9 12 2" xfId="18788" xr:uid="{00000000-0005-0000-0000-000047710000}"/>
    <cellStyle name="Style1 2 9 13" xfId="9370" xr:uid="{00000000-0005-0000-0000-000048710000}"/>
    <cellStyle name="Style1 2 9 13 2" xfId="18789" xr:uid="{00000000-0005-0000-0000-000049710000}"/>
    <cellStyle name="Style1 2 9 14" xfId="9371" xr:uid="{00000000-0005-0000-0000-00004A710000}"/>
    <cellStyle name="Style1 2 9 14 2" xfId="18790" xr:uid="{00000000-0005-0000-0000-00004B710000}"/>
    <cellStyle name="Style1 2 9 15" xfId="9372" xr:uid="{00000000-0005-0000-0000-00004C710000}"/>
    <cellStyle name="Style1 2 9 15 2" xfId="18791" xr:uid="{00000000-0005-0000-0000-00004D710000}"/>
    <cellStyle name="Style1 2 9 16" xfId="9373" xr:uid="{00000000-0005-0000-0000-00004E710000}"/>
    <cellStyle name="Style1 2 9 16 2" xfId="18792" xr:uid="{00000000-0005-0000-0000-00004F710000}"/>
    <cellStyle name="Style1 2 9 17" xfId="9374" xr:uid="{00000000-0005-0000-0000-000050710000}"/>
    <cellStyle name="Style1 2 9 17 2" xfId="18793" xr:uid="{00000000-0005-0000-0000-000051710000}"/>
    <cellStyle name="Style1 2 9 18" xfId="9375" xr:uid="{00000000-0005-0000-0000-000052710000}"/>
    <cellStyle name="Style1 2 9 18 2" xfId="18794" xr:uid="{00000000-0005-0000-0000-000053710000}"/>
    <cellStyle name="Style1 2 9 19" xfId="9376" xr:uid="{00000000-0005-0000-0000-000054710000}"/>
    <cellStyle name="Style1 2 9 19 2" xfId="18795" xr:uid="{00000000-0005-0000-0000-000055710000}"/>
    <cellStyle name="Style1 2 9 2" xfId="9377" xr:uid="{00000000-0005-0000-0000-000056710000}"/>
    <cellStyle name="Style1 2 9 2 2" xfId="18796" xr:uid="{00000000-0005-0000-0000-000057710000}"/>
    <cellStyle name="Style1 2 9 20" xfId="9378" xr:uid="{00000000-0005-0000-0000-000058710000}"/>
    <cellStyle name="Style1 2 9 20 2" xfId="18797" xr:uid="{00000000-0005-0000-0000-000059710000}"/>
    <cellStyle name="Style1 2 9 21" xfId="9379" xr:uid="{00000000-0005-0000-0000-00005A710000}"/>
    <cellStyle name="Style1 2 9 21 2" xfId="18798" xr:uid="{00000000-0005-0000-0000-00005B710000}"/>
    <cellStyle name="Style1 2 9 22" xfId="9380" xr:uid="{00000000-0005-0000-0000-00005C710000}"/>
    <cellStyle name="Style1 2 9 22 2" xfId="18799" xr:uid="{00000000-0005-0000-0000-00005D710000}"/>
    <cellStyle name="Style1 2 9 23" xfId="9381" xr:uid="{00000000-0005-0000-0000-00005E710000}"/>
    <cellStyle name="Style1 2 9 23 2" xfId="18800" xr:uid="{00000000-0005-0000-0000-00005F710000}"/>
    <cellStyle name="Style1 2 9 24" xfId="9382" xr:uid="{00000000-0005-0000-0000-000060710000}"/>
    <cellStyle name="Style1 2 9 24 2" xfId="18801" xr:uid="{00000000-0005-0000-0000-000061710000}"/>
    <cellStyle name="Style1 2 9 25" xfId="9383" xr:uid="{00000000-0005-0000-0000-000062710000}"/>
    <cellStyle name="Style1 2 9 25 2" xfId="18802" xr:uid="{00000000-0005-0000-0000-000063710000}"/>
    <cellStyle name="Style1 2 9 26" xfId="18785" xr:uid="{00000000-0005-0000-0000-000064710000}"/>
    <cellStyle name="Style1 2 9 3" xfId="9384" xr:uid="{00000000-0005-0000-0000-000065710000}"/>
    <cellStyle name="Style1 2 9 3 2" xfId="18803" xr:uid="{00000000-0005-0000-0000-000066710000}"/>
    <cellStyle name="Style1 2 9 4" xfId="9385" xr:uid="{00000000-0005-0000-0000-000067710000}"/>
    <cellStyle name="Style1 2 9 4 2" xfId="18804" xr:uid="{00000000-0005-0000-0000-000068710000}"/>
    <cellStyle name="Style1 2 9 5" xfId="9386" xr:uid="{00000000-0005-0000-0000-000069710000}"/>
    <cellStyle name="Style1 2 9 5 2" xfId="18805" xr:uid="{00000000-0005-0000-0000-00006A710000}"/>
    <cellStyle name="Style1 2 9 6" xfId="9387" xr:uid="{00000000-0005-0000-0000-00006B710000}"/>
    <cellStyle name="Style1 2 9 6 2" xfId="18806" xr:uid="{00000000-0005-0000-0000-00006C710000}"/>
    <cellStyle name="Style1 2 9 7" xfId="9388" xr:uid="{00000000-0005-0000-0000-00006D710000}"/>
    <cellStyle name="Style1 2 9 7 2" xfId="18807" xr:uid="{00000000-0005-0000-0000-00006E710000}"/>
    <cellStyle name="Style1 2 9 8" xfId="9389" xr:uid="{00000000-0005-0000-0000-00006F710000}"/>
    <cellStyle name="Style1 2 9 8 2" xfId="18808" xr:uid="{00000000-0005-0000-0000-000070710000}"/>
    <cellStyle name="Style1 2 9 9" xfId="9390" xr:uid="{00000000-0005-0000-0000-000071710000}"/>
    <cellStyle name="Style1 2 9 9 2" xfId="18809" xr:uid="{00000000-0005-0000-0000-000072710000}"/>
    <cellStyle name="Style1 3" xfId="9391" xr:uid="{00000000-0005-0000-0000-000073710000}"/>
    <cellStyle name="Style1 3 10" xfId="9392" xr:uid="{00000000-0005-0000-0000-000074710000}"/>
    <cellStyle name="Style1 3 10 10" xfId="9393" xr:uid="{00000000-0005-0000-0000-000075710000}"/>
    <cellStyle name="Style1 3 10 10 2" xfId="18812" xr:uid="{00000000-0005-0000-0000-000076710000}"/>
    <cellStyle name="Style1 3 10 11" xfId="9394" xr:uid="{00000000-0005-0000-0000-000077710000}"/>
    <cellStyle name="Style1 3 10 11 2" xfId="18813" xr:uid="{00000000-0005-0000-0000-000078710000}"/>
    <cellStyle name="Style1 3 10 12" xfId="9395" xr:uid="{00000000-0005-0000-0000-000079710000}"/>
    <cellStyle name="Style1 3 10 12 2" xfId="18814" xr:uid="{00000000-0005-0000-0000-00007A710000}"/>
    <cellStyle name="Style1 3 10 13" xfId="9396" xr:uid="{00000000-0005-0000-0000-00007B710000}"/>
    <cellStyle name="Style1 3 10 13 2" xfId="18815" xr:uid="{00000000-0005-0000-0000-00007C710000}"/>
    <cellStyle name="Style1 3 10 14" xfId="9397" xr:uid="{00000000-0005-0000-0000-00007D710000}"/>
    <cellStyle name="Style1 3 10 14 2" xfId="18816" xr:uid="{00000000-0005-0000-0000-00007E710000}"/>
    <cellStyle name="Style1 3 10 15" xfId="9398" xr:uid="{00000000-0005-0000-0000-00007F710000}"/>
    <cellStyle name="Style1 3 10 15 2" xfId="18817" xr:uid="{00000000-0005-0000-0000-000080710000}"/>
    <cellStyle name="Style1 3 10 16" xfId="9399" xr:uid="{00000000-0005-0000-0000-000081710000}"/>
    <cellStyle name="Style1 3 10 16 2" xfId="18818" xr:uid="{00000000-0005-0000-0000-000082710000}"/>
    <cellStyle name="Style1 3 10 17" xfId="9400" xr:uid="{00000000-0005-0000-0000-000083710000}"/>
    <cellStyle name="Style1 3 10 17 2" xfId="18819" xr:uid="{00000000-0005-0000-0000-000084710000}"/>
    <cellStyle name="Style1 3 10 18" xfId="9401" xr:uid="{00000000-0005-0000-0000-000085710000}"/>
    <cellStyle name="Style1 3 10 18 2" xfId="18820" xr:uid="{00000000-0005-0000-0000-000086710000}"/>
    <cellStyle name="Style1 3 10 19" xfId="9402" xr:uid="{00000000-0005-0000-0000-000087710000}"/>
    <cellStyle name="Style1 3 10 19 2" xfId="18821" xr:uid="{00000000-0005-0000-0000-000088710000}"/>
    <cellStyle name="Style1 3 10 2" xfId="9403" xr:uid="{00000000-0005-0000-0000-000089710000}"/>
    <cellStyle name="Style1 3 10 2 2" xfId="18822" xr:uid="{00000000-0005-0000-0000-00008A710000}"/>
    <cellStyle name="Style1 3 10 20" xfId="9404" xr:uid="{00000000-0005-0000-0000-00008B710000}"/>
    <cellStyle name="Style1 3 10 20 2" xfId="18823" xr:uid="{00000000-0005-0000-0000-00008C710000}"/>
    <cellStyle name="Style1 3 10 21" xfId="9405" xr:uid="{00000000-0005-0000-0000-00008D710000}"/>
    <cellStyle name="Style1 3 10 21 2" xfId="18824" xr:uid="{00000000-0005-0000-0000-00008E710000}"/>
    <cellStyle name="Style1 3 10 22" xfId="9406" xr:uid="{00000000-0005-0000-0000-00008F710000}"/>
    <cellStyle name="Style1 3 10 22 2" xfId="18825" xr:uid="{00000000-0005-0000-0000-000090710000}"/>
    <cellStyle name="Style1 3 10 23" xfId="9407" xr:uid="{00000000-0005-0000-0000-000091710000}"/>
    <cellStyle name="Style1 3 10 23 2" xfId="18826" xr:uid="{00000000-0005-0000-0000-000092710000}"/>
    <cellStyle name="Style1 3 10 24" xfId="9408" xr:uid="{00000000-0005-0000-0000-000093710000}"/>
    <cellStyle name="Style1 3 10 24 2" xfId="18827" xr:uid="{00000000-0005-0000-0000-000094710000}"/>
    <cellStyle name="Style1 3 10 25" xfId="9409" xr:uid="{00000000-0005-0000-0000-000095710000}"/>
    <cellStyle name="Style1 3 10 25 2" xfId="18828" xr:uid="{00000000-0005-0000-0000-000096710000}"/>
    <cellStyle name="Style1 3 10 26" xfId="18811" xr:uid="{00000000-0005-0000-0000-000097710000}"/>
    <cellStyle name="Style1 3 10 3" xfId="9410" xr:uid="{00000000-0005-0000-0000-000098710000}"/>
    <cellStyle name="Style1 3 10 3 2" xfId="18829" xr:uid="{00000000-0005-0000-0000-000099710000}"/>
    <cellStyle name="Style1 3 10 4" xfId="9411" xr:uid="{00000000-0005-0000-0000-00009A710000}"/>
    <cellStyle name="Style1 3 10 4 2" xfId="18830" xr:uid="{00000000-0005-0000-0000-00009B710000}"/>
    <cellStyle name="Style1 3 10 5" xfId="9412" xr:uid="{00000000-0005-0000-0000-00009C710000}"/>
    <cellStyle name="Style1 3 10 5 2" xfId="18831" xr:uid="{00000000-0005-0000-0000-00009D710000}"/>
    <cellStyle name="Style1 3 10 6" xfId="9413" xr:uid="{00000000-0005-0000-0000-00009E710000}"/>
    <cellStyle name="Style1 3 10 6 2" xfId="18832" xr:uid="{00000000-0005-0000-0000-00009F710000}"/>
    <cellStyle name="Style1 3 10 7" xfId="9414" xr:uid="{00000000-0005-0000-0000-0000A0710000}"/>
    <cellStyle name="Style1 3 10 7 2" xfId="18833" xr:uid="{00000000-0005-0000-0000-0000A1710000}"/>
    <cellStyle name="Style1 3 10 8" xfId="9415" xr:uid="{00000000-0005-0000-0000-0000A2710000}"/>
    <cellStyle name="Style1 3 10 8 2" xfId="18834" xr:uid="{00000000-0005-0000-0000-0000A3710000}"/>
    <cellStyle name="Style1 3 10 9" xfId="9416" xr:uid="{00000000-0005-0000-0000-0000A4710000}"/>
    <cellStyle name="Style1 3 10 9 2" xfId="18835" xr:uid="{00000000-0005-0000-0000-0000A5710000}"/>
    <cellStyle name="Style1 3 11" xfId="9417" xr:uid="{00000000-0005-0000-0000-0000A6710000}"/>
    <cellStyle name="Style1 3 11 10" xfId="9418" xr:uid="{00000000-0005-0000-0000-0000A7710000}"/>
    <cellStyle name="Style1 3 11 10 2" xfId="18837" xr:uid="{00000000-0005-0000-0000-0000A8710000}"/>
    <cellStyle name="Style1 3 11 11" xfId="9419" xr:uid="{00000000-0005-0000-0000-0000A9710000}"/>
    <cellStyle name="Style1 3 11 11 2" xfId="18838" xr:uid="{00000000-0005-0000-0000-0000AA710000}"/>
    <cellStyle name="Style1 3 11 12" xfId="9420" xr:uid="{00000000-0005-0000-0000-0000AB710000}"/>
    <cellStyle name="Style1 3 11 12 2" xfId="18839" xr:uid="{00000000-0005-0000-0000-0000AC710000}"/>
    <cellStyle name="Style1 3 11 13" xfId="9421" xr:uid="{00000000-0005-0000-0000-0000AD710000}"/>
    <cellStyle name="Style1 3 11 13 2" xfId="18840" xr:uid="{00000000-0005-0000-0000-0000AE710000}"/>
    <cellStyle name="Style1 3 11 14" xfId="9422" xr:uid="{00000000-0005-0000-0000-0000AF710000}"/>
    <cellStyle name="Style1 3 11 14 2" xfId="18841" xr:uid="{00000000-0005-0000-0000-0000B0710000}"/>
    <cellStyle name="Style1 3 11 15" xfId="9423" xr:uid="{00000000-0005-0000-0000-0000B1710000}"/>
    <cellStyle name="Style1 3 11 15 2" xfId="18842" xr:uid="{00000000-0005-0000-0000-0000B2710000}"/>
    <cellStyle name="Style1 3 11 16" xfId="9424" xr:uid="{00000000-0005-0000-0000-0000B3710000}"/>
    <cellStyle name="Style1 3 11 16 2" xfId="18843" xr:uid="{00000000-0005-0000-0000-0000B4710000}"/>
    <cellStyle name="Style1 3 11 17" xfId="9425" xr:uid="{00000000-0005-0000-0000-0000B5710000}"/>
    <cellStyle name="Style1 3 11 17 2" xfId="18844" xr:uid="{00000000-0005-0000-0000-0000B6710000}"/>
    <cellStyle name="Style1 3 11 18" xfId="9426" xr:uid="{00000000-0005-0000-0000-0000B7710000}"/>
    <cellStyle name="Style1 3 11 18 2" xfId="18845" xr:uid="{00000000-0005-0000-0000-0000B8710000}"/>
    <cellStyle name="Style1 3 11 19" xfId="9427" xr:uid="{00000000-0005-0000-0000-0000B9710000}"/>
    <cellStyle name="Style1 3 11 19 2" xfId="18846" xr:uid="{00000000-0005-0000-0000-0000BA710000}"/>
    <cellStyle name="Style1 3 11 2" xfId="9428" xr:uid="{00000000-0005-0000-0000-0000BB710000}"/>
    <cellStyle name="Style1 3 11 2 2" xfId="18847" xr:uid="{00000000-0005-0000-0000-0000BC710000}"/>
    <cellStyle name="Style1 3 11 20" xfId="9429" xr:uid="{00000000-0005-0000-0000-0000BD710000}"/>
    <cellStyle name="Style1 3 11 20 2" xfId="18848" xr:uid="{00000000-0005-0000-0000-0000BE710000}"/>
    <cellStyle name="Style1 3 11 21" xfId="9430" xr:uid="{00000000-0005-0000-0000-0000BF710000}"/>
    <cellStyle name="Style1 3 11 21 2" xfId="18849" xr:uid="{00000000-0005-0000-0000-0000C0710000}"/>
    <cellStyle name="Style1 3 11 22" xfId="9431" xr:uid="{00000000-0005-0000-0000-0000C1710000}"/>
    <cellStyle name="Style1 3 11 22 2" xfId="18850" xr:uid="{00000000-0005-0000-0000-0000C2710000}"/>
    <cellStyle name="Style1 3 11 23" xfId="9432" xr:uid="{00000000-0005-0000-0000-0000C3710000}"/>
    <cellStyle name="Style1 3 11 23 2" xfId="18851" xr:uid="{00000000-0005-0000-0000-0000C4710000}"/>
    <cellStyle name="Style1 3 11 24" xfId="9433" xr:uid="{00000000-0005-0000-0000-0000C5710000}"/>
    <cellStyle name="Style1 3 11 24 2" xfId="18852" xr:uid="{00000000-0005-0000-0000-0000C6710000}"/>
    <cellStyle name="Style1 3 11 25" xfId="9434" xr:uid="{00000000-0005-0000-0000-0000C7710000}"/>
    <cellStyle name="Style1 3 11 25 2" xfId="18853" xr:uid="{00000000-0005-0000-0000-0000C8710000}"/>
    <cellStyle name="Style1 3 11 26" xfId="18836" xr:uid="{00000000-0005-0000-0000-0000C9710000}"/>
    <cellStyle name="Style1 3 11 3" xfId="9435" xr:uid="{00000000-0005-0000-0000-0000CA710000}"/>
    <cellStyle name="Style1 3 11 3 2" xfId="18854" xr:uid="{00000000-0005-0000-0000-0000CB710000}"/>
    <cellStyle name="Style1 3 11 4" xfId="9436" xr:uid="{00000000-0005-0000-0000-0000CC710000}"/>
    <cellStyle name="Style1 3 11 4 2" xfId="18855" xr:uid="{00000000-0005-0000-0000-0000CD710000}"/>
    <cellStyle name="Style1 3 11 5" xfId="9437" xr:uid="{00000000-0005-0000-0000-0000CE710000}"/>
    <cellStyle name="Style1 3 11 5 2" xfId="18856" xr:uid="{00000000-0005-0000-0000-0000CF710000}"/>
    <cellStyle name="Style1 3 11 6" xfId="9438" xr:uid="{00000000-0005-0000-0000-0000D0710000}"/>
    <cellStyle name="Style1 3 11 6 2" xfId="18857" xr:uid="{00000000-0005-0000-0000-0000D1710000}"/>
    <cellStyle name="Style1 3 11 7" xfId="9439" xr:uid="{00000000-0005-0000-0000-0000D2710000}"/>
    <cellStyle name="Style1 3 11 7 2" xfId="18858" xr:uid="{00000000-0005-0000-0000-0000D3710000}"/>
    <cellStyle name="Style1 3 11 8" xfId="9440" xr:uid="{00000000-0005-0000-0000-0000D4710000}"/>
    <cellStyle name="Style1 3 11 8 2" xfId="18859" xr:uid="{00000000-0005-0000-0000-0000D5710000}"/>
    <cellStyle name="Style1 3 11 9" xfId="9441" xr:uid="{00000000-0005-0000-0000-0000D6710000}"/>
    <cellStyle name="Style1 3 11 9 2" xfId="18860" xr:uid="{00000000-0005-0000-0000-0000D7710000}"/>
    <cellStyle name="Style1 3 12" xfId="9442" xr:uid="{00000000-0005-0000-0000-0000D8710000}"/>
    <cellStyle name="Style1 3 12 10" xfId="9443" xr:uid="{00000000-0005-0000-0000-0000D9710000}"/>
    <cellStyle name="Style1 3 12 10 2" xfId="18862" xr:uid="{00000000-0005-0000-0000-0000DA710000}"/>
    <cellStyle name="Style1 3 12 11" xfId="9444" xr:uid="{00000000-0005-0000-0000-0000DB710000}"/>
    <cellStyle name="Style1 3 12 11 2" xfId="18863" xr:uid="{00000000-0005-0000-0000-0000DC710000}"/>
    <cellStyle name="Style1 3 12 12" xfId="9445" xr:uid="{00000000-0005-0000-0000-0000DD710000}"/>
    <cellStyle name="Style1 3 12 12 2" xfId="18864" xr:uid="{00000000-0005-0000-0000-0000DE710000}"/>
    <cellStyle name="Style1 3 12 13" xfId="9446" xr:uid="{00000000-0005-0000-0000-0000DF710000}"/>
    <cellStyle name="Style1 3 12 13 2" xfId="18865" xr:uid="{00000000-0005-0000-0000-0000E0710000}"/>
    <cellStyle name="Style1 3 12 14" xfId="9447" xr:uid="{00000000-0005-0000-0000-0000E1710000}"/>
    <cellStyle name="Style1 3 12 14 2" xfId="18866" xr:uid="{00000000-0005-0000-0000-0000E2710000}"/>
    <cellStyle name="Style1 3 12 15" xfId="9448" xr:uid="{00000000-0005-0000-0000-0000E3710000}"/>
    <cellStyle name="Style1 3 12 15 2" xfId="18867" xr:uid="{00000000-0005-0000-0000-0000E4710000}"/>
    <cellStyle name="Style1 3 12 16" xfId="9449" xr:uid="{00000000-0005-0000-0000-0000E5710000}"/>
    <cellStyle name="Style1 3 12 16 2" xfId="18868" xr:uid="{00000000-0005-0000-0000-0000E6710000}"/>
    <cellStyle name="Style1 3 12 17" xfId="9450" xr:uid="{00000000-0005-0000-0000-0000E7710000}"/>
    <cellStyle name="Style1 3 12 17 2" xfId="18869" xr:uid="{00000000-0005-0000-0000-0000E8710000}"/>
    <cellStyle name="Style1 3 12 18" xfId="9451" xr:uid="{00000000-0005-0000-0000-0000E9710000}"/>
    <cellStyle name="Style1 3 12 18 2" xfId="18870" xr:uid="{00000000-0005-0000-0000-0000EA710000}"/>
    <cellStyle name="Style1 3 12 19" xfId="9452" xr:uid="{00000000-0005-0000-0000-0000EB710000}"/>
    <cellStyle name="Style1 3 12 19 2" xfId="18871" xr:uid="{00000000-0005-0000-0000-0000EC710000}"/>
    <cellStyle name="Style1 3 12 2" xfId="9453" xr:uid="{00000000-0005-0000-0000-0000ED710000}"/>
    <cellStyle name="Style1 3 12 2 2" xfId="18872" xr:uid="{00000000-0005-0000-0000-0000EE710000}"/>
    <cellStyle name="Style1 3 12 20" xfId="9454" xr:uid="{00000000-0005-0000-0000-0000EF710000}"/>
    <cellStyle name="Style1 3 12 20 2" xfId="18873" xr:uid="{00000000-0005-0000-0000-0000F0710000}"/>
    <cellStyle name="Style1 3 12 21" xfId="9455" xr:uid="{00000000-0005-0000-0000-0000F1710000}"/>
    <cellStyle name="Style1 3 12 21 2" xfId="18874" xr:uid="{00000000-0005-0000-0000-0000F2710000}"/>
    <cellStyle name="Style1 3 12 22" xfId="9456" xr:uid="{00000000-0005-0000-0000-0000F3710000}"/>
    <cellStyle name="Style1 3 12 22 2" xfId="18875" xr:uid="{00000000-0005-0000-0000-0000F4710000}"/>
    <cellStyle name="Style1 3 12 23" xfId="9457" xr:uid="{00000000-0005-0000-0000-0000F5710000}"/>
    <cellStyle name="Style1 3 12 23 2" xfId="18876" xr:uid="{00000000-0005-0000-0000-0000F6710000}"/>
    <cellStyle name="Style1 3 12 24" xfId="9458" xr:uid="{00000000-0005-0000-0000-0000F7710000}"/>
    <cellStyle name="Style1 3 12 24 2" xfId="18877" xr:uid="{00000000-0005-0000-0000-0000F8710000}"/>
    <cellStyle name="Style1 3 12 25" xfId="9459" xr:uid="{00000000-0005-0000-0000-0000F9710000}"/>
    <cellStyle name="Style1 3 12 25 2" xfId="18878" xr:uid="{00000000-0005-0000-0000-0000FA710000}"/>
    <cellStyle name="Style1 3 12 26" xfId="18861" xr:uid="{00000000-0005-0000-0000-0000FB710000}"/>
    <cellStyle name="Style1 3 12 3" xfId="9460" xr:uid="{00000000-0005-0000-0000-0000FC710000}"/>
    <cellStyle name="Style1 3 12 3 2" xfId="18879" xr:uid="{00000000-0005-0000-0000-0000FD710000}"/>
    <cellStyle name="Style1 3 12 4" xfId="9461" xr:uid="{00000000-0005-0000-0000-0000FE710000}"/>
    <cellStyle name="Style1 3 12 4 2" xfId="18880" xr:uid="{00000000-0005-0000-0000-0000FF710000}"/>
    <cellStyle name="Style1 3 12 5" xfId="9462" xr:uid="{00000000-0005-0000-0000-000000720000}"/>
    <cellStyle name="Style1 3 12 5 2" xfId="18881" xr:uid="{00000000-0005-0000-0000-000001720000}"/>
    <cellStyle name="Style1 3 12 6" xfId="9463" xr:uid="{00000000-0005-0000-0000-000002720000}"/>
    <cellStyle name="Style1 3 12 6 2" xfId="18882" xr:uid="{00000000-0005-0000-0000-000003720000}"/>
    <cellStyle name="Style1 3 12 7" xfId="9464" xr:uid="{00000000-0005-0000-0000-000004720000}"/>
    <cellStyle name="Style1 3 12 7 2" xfId="18883" xr:uid="{00000000-0005-0000-0000-000005720000}"/>
    <cellStyle name="Style1 3 12 8" xfId="9465" xr:uid="{00000000-0005-0000-0000-000006720000}"/>
    <cellStyle name="Style1 3 12 8 2" xfId="18884" xr:uid="{00000000-0005-0000-0000-000007720000}"/>
    <cellStyle name="Style1 3 12 9" xfId="9466" xr:uid="{00000000-0005-0000-0000-000008720000}"/>
    <cellStyle name="Style1 3 12 9 2" xfId="18885" xr:uid="{00000000-0005-0000-0000-000009720000}"/>
    <cellStyle name="Style1 3 13" xfId="9467" xr:uid="{00000000-0005-0000-0000-00000A720000}"/>
    <cellStyle name="Style1 3 13 10" xfId="9468" xr:uid="{00000000-0005-0000-0000-00000B720000}"/>
    <cellStyle name="Style1 3 13 10 2" xfId="18887" xr:uid="{00000000-0005-0000-0000-00000C720000}"/>
    <cellStyle name="Style1 3 13 11" xfId="9469" xr:uid="{00000000-0005-0000-0000-00000D720000}"/>
    <cellStyle name="Style1 3 13 11 2" xfId="18888" xr:uid="{00000000-0005-0000-0000-00000E720000}"/>
    <cellStyle name="Style1 3 13 12" xfId="9470" xr:uid="{00000000-0005-0000-0000-00000F720000}"/>
    <cellStyle name="Style1 3 13 12 2" xfId="18889" xr:uid="{00000000-0005-0000-0000-000010720000}"/>
    <cellStyle name="Style1 3 13 13" xfId="9471" xr:uid="{00000000-0005-0000-0000-000011720000}"/>
    <cellStyle name="Style1 3 13 13 2" xfId="18890" xr:uid="{00000000-0005-0000-0000-000012720000}"/>
    <cellStyle name="Style1 3 13 14" xfId="9472" xr:uid="{00000000-0005-0000-0000-000013720000}"/>
    <cellStyle name="Style1 3 13 14 2" xfId="18891" xr:uid="{00000000-0005-0000-0000-000014720000}"/>
    <cellStyle name="Style1 3 13 15" xfId="9473" xr:uid="{00000000-0005-0000-0000-000015720000}"/>
    <cellStyle name="Style1 3 13 15 2" xfId="18892" xr:uid="{00000000-0005-0000-0000-000016720000}"/>
    <cellStyle name="Style1 3 13 16" xfId="9474" xr:uid="{00000000-0005-0000-0000-000017720000}"/>
    <cellStyle name="Style1 3 13 16 2" xfId="18893" xr:uid="{00000000-0005-0000-0000-000018720000}"/>
    <cellStyle name="Style1 3 13 17" xfId="9475" xr:uid="{00000000-0005-0000-0000-000019720000}"/>
    <cellStyle name="Style1 3 13 17 2" xfId="18894" xr:uid="{00000000-0005-0000-0000-00001A720000}"/>
    <cellStyle name="Style1 3 13 18" xfId="9476" xr:uid="{00000000-0005-0000-0000-00001B720000}"/>
    <cellStyle name="Style1 3 13 18 2" xfId="18895" xr:uid="{00000000-0005-0000-0000-00001C720000}"/>
    <cellStyle name="Style1 3 13 19" xfId="9477" xr:uid="{00000000-0005-0000-0000-00001D720000}"/>
    <cellStyle name="Style1 3 13 19 2" xfId="18896" xr:uid="{00000000-0005-0000-0000-00001E720000}"/>
    <cellStyle name="Style1 3 13 2" xfId="9478" xr:uid="{00000000-0005-0000-0000-00001F720000}"/>
    <cellStyle name="Style1 3 13 2 2" xfId="18897" xr:uid="{00000000-0005-0000-0000-000020720000}"/>
    <cellStyle name="Style1 3 13 20" xfId="9479" xr:uid="{00000000-0005-0000-0000-000021720000}"/>
    <cellStyle name="Style1 3 13 20 2" xfId="18898" xr:uid="{00000000-0005-0000-0000-000022720000}"/>
    <cellStyle name="Style1 3 13 21" xfId="9480" xr:uid="{00000000-0005-0000-0000-000023720000}"/>
    <cellStyle name="Style1 3 13 21 2" xfId="18899" xr:uid="{00000000-0005-0000-0000-000024720000}"/>
    <cellStyle name="Style1 3 13 22" xfId="9481" xr:uid="{00000000-0005-0000-0000-000025720000}"/>
    <cellStyle name="Style1 3 13 22 2" xfId="18900" xr:uid="{00000000-0005-0000-0000-000026720000}"/>
    <cellStyle name="Style1 3 13 23" xfId="9482" xr:uid="{00000000-0005-0000-0000-000027720000}"/>
    <cellStyle name="Style1 3 13 23 2" xfId="18901" xr:uid="{00000000-0005-0000-0000-000028720000}"/>
    <cellStyle name="Style1 3 13 24" xfId="9483" xr:uid="{00000000-0005-0000-0000-000029720000}"/>
    <cellStyle name="Style1 3 13 24 2" xfId="18902" xr:uid="{00000000-0005-0000-0000-00002A720000}"/>
    <cellStyle name="Style1 3 13 25" xfId="9484" xr:uid="{00000000-0005-0000-0000-00002B720000}"/>
    <cellStyle name="Style1 3 13 25 2" xfId="18903" xr:uid="{00000000-0005-0000-0000-00002C720000}"/>
    <cellStyle name="Style1 3 13 26" xfId="18886" xr:uid="{00000000-0005-0000-0000-00002D720000}"/>
    <cellStyle name="Style1 3 13 3" xfId="9485" xr:uid="{00000000-0005-0000-0000-00002E720000}"/>
    <cellStyle name="Style1 3 13 3 2" xfId="18904" xr:uid="{00000000-0005-0000-0000-00002F720000}"/>
    <cellStyle name="Style1 3 13 4" xfId="9486" xr:uid="{00000000-0005-0000-0000-000030720000}"/>
    <cellStyle name="Style1 3 13 4 2" xfId="18905" xr:uid="{00000000-0005-0000-0000-000031720000}"/>
    <cellStyle name="Style1 3 13 5" xfId="9487" xr:uid="{00000000-0005-0000-0000-000032720000}"/>
    <cellStyle name="Style1 3 13 5 2" xfId="18906" xr:uid="{00000000-0005-0000-0000-000033720000}"/>
    <cellStyle name="Style1 3 13 6" xfId="9488" xr:uid="{00000000-0005-0000-0000-000034720000}"/>
    <cellStyle name="Style1 3 13 6 2" xfId="18907" xr:uid="{00000000-0005-0000-0000-000035720000}"/>
    <cellStyle name="Style1 3 13 7" xfId="9489" xr:uid="{00000000-0005-0000-0000-000036720000}"/>
    <cellStyle name="Style1 3 13 7 2" xfId="18908" xr:uid="{00000000-0005-0000-0000-000037720000}"/>
    <cellStyle name="Style1 3 13 8" xfId="9490" xr:uid="{00000000-0005-0000-0000-000038720000}"/>
    <cellStyle name="Style1 3 13 8 2" xfId="18909" xr:uid="{00000000-0005-0000-0000-000039720000}"/>
    <cellStyle name="Style1 3 13 9" xfId="9491" xr:uid="{00000000-0005-0000-0000-00003A720000}"/>
    <cellStyle name="Style1 3 13 9 2" xfId="18910" xr:uid="{00000000-0005-0000-0000-00003B720000}"/>
    <cellStyle name="Style1 3 14" xfId="9492" xr:uid="{00000000-0005-0000-0000-00003C720000}"/>
    <cellStyle name="Style1 3 14 10" xfId="9493" xr:uid="{00000000-0005-0000-0000-00003D720000}"/>
    <cellStyle name="Style1 3 14 10 2" xfId="18912" xr:uid="{00000000-0005-0000-0000-00003E720000}"/>
    <cellStyle name="Style1 3 14 11" xfId="9494" xr:uid="{00000000-0005-0000-0000-00003F720000}"/>
    <cellStyle name="Style1 3 14 11 2" xfId="18913" xr:uid="{00000000-0005-0000-0000-000040720000}"/>
    <cellStyle name="Style1 3 14 12" xfId="9495" xr:uid="{00000000-0005-0000-0000-000041720000}"/>
    <cellStyle name="Style1 3 14 12 2" xfId="18914" xr:uid="{00000000-0005-0000-0000-000042720000}"/>
    <cellStyle name="Style1 3 14 13" xfId="9496" xr:uid="{00000000-0005-0000-0000-000043720000}"/>
    <cellStyle name="Style1 3 14 13 2" xfId="18915" xr:uid="{00000000-0005-0000-0000-000044720000}"/>
    <cellStyle name="Style1 3 14 14" xfId="9497" xr:uid="{00000000-0005-0000-0000-000045720000}"/>
    <cellStyle name="Style1 3 14 14 2" xfId="18916" xr:uid="{00000000-0005-0000-0000-000046720000}"/>
    <cellStyle name="Style1 3 14 15" xfId="9498" xr:uid="{00000000-0005-0000-0000-000047720000}"/>
    <cellStyle name="Style1 3 14 15 2" xfId="18917" xr:uid="{00000000-0005-0000-0000-000048720000}"/>
    <cellStyle name="Style1 3 14 16" xfId="9499" xr:uid="{00000000-0005-0000-0000-000049720000}"/>
    <cellStyle name="Style1 3 14 16 2" xfId="18918" xr:uid="{00000000-0005-0000-0000-00004A720000}"/>
    <cellStyle name="Style1 3 14 17" xfId="9500" xr:uid="{00000000-0005-0000-0000-00004B720000}"/>
    <cellStyle name="Style1 3 14 17 2" xfId="18919" xr:uid="{00000000-0005-0000-0000-00004C720000}"/>
    <cellStyle name="Style1 3 14 18" xfId="9501" xr:uid="{00000000-0005-0000-0000-00004D720000}"/>
    <cellStyle name="Style1 3 14 18 2" xfId="18920" xr:uid="{00000000-0005-0000-0000-00004E720000}"/>
    <cellStyle name="Style1 3 14 19" xfId="9502" xr:uid="{00000000-0005-0000-0000-00004F720000}"/>
    <cellStyle name="Style1 3 14 19 2" xfId="18921" xr:uid="{00000000-0005-0000-0000-000050720000}"/>
    <cellStyle name="Style1 3 14 2" xfId="9503" xr:uid="{00000000-0005-0000-0000-000051720000}"/>
    <cellStyle name="Style1 3 14 2 2" xfId="18922" xr:uid="{00000000-0005-0000-0000-000052720000}"/>
    <cellStyle name="Style1 3 14 20" xfId="9504" xr:uid="{00000000-0005-0000-0000-000053720000}"/>
    <cellStyle name="Style1 3 14 20 2" xfId="18923" xr:uid="{00000000-0005-0000-0000-000054720000}"/>
    <cellStyle name="Style1 3 14 21" xfId="9505" xr:uid="{00000000-0005-0000-0000-000055720000}"/>
    <cellStyle name="Style1 3 14 21 2" xfId="18924" xr:uid="{00000000-0005-0000-0000-000056720000}"/>
    <cellStyle name="Style1 3 14 22" xfId="9506" xr:uid="{00000000-0005-0000-0000-000057720000}"/>
    <cellStyle name="Style1 3 14 22 2" xfId="18925" xr:uid="{00000000-0005-0000-0000-000058720000}"/>
    <cellStyle name="Style1 3 14 23" xfId="9507" xr:uid="{00000000-0005-0000-0000-000059720000}"/>
    <cellStyle name="Style1 3 14 23 2" xfId="18926" xr:uid="{00000000-0005-0000-0000-00005A720000}"/>
    <cellStyle name="Style1 3 14 24" xfId="9508" xr:uid="{00000000-0005-0000-0000-00005B720000}"/>
    <cellStyle name="Style1 3 14 24 2" xfId="18927" xr:uid="{00000000-0005-0000-0000-00005C720000}"/>
    <cellStyle name="Style1 3 14 25" xfId="9509" xr:uid="{00000000-0005-0000-0000-00005D720000}"/>
    <cellStyle name="Style1 3 14 25 2" xfId="18928" xr:uid="{00000000-0005-0000-0000-00005E720000}"/>
    <cellStyle name="Style1 3 14 26" xfId="18911" xr:uid="{00000000-0005-0000-0000-00005F720000}"/>
    <cellStyle name="Style1 3 14 3" xfId="9510" xr:uid="{00000000-0005-0000-0000-000060720000}"/>
    <cellStyle name="Style1 3 14 3 2" xfId="18929" xr:uid="{00000000-0005-0000-0000-000061720000}"/>
    <cellStyle name="Style1 3 14 4" xfId="9511" xr:uid="{00000000-0005-0000-0000-000062720000}"/>
    <cellStyle name="Style1 3 14 4 2" xfId="18930" xr:uid="{00000000-0005-0000-0000-000063720000}"/>
    <cellStyle name="Style1 3 14 5" xfId="9512" xr:uid="{00000000-0005-0000-0000-000064720000}"/>
    <cellStyle name="Style1 3 14 5 2" xfId="18931" xr:uid="{00000000-0005-0000-0000-000065720000}"/>
    <cellStyle name="Style1 3 14 6" xfId="9513" xr:uid="{00000000-0005-0000-0000-000066720000}"/>
    <cellStyle name="Style1 3 14 6 2" xfId="18932" xr:uid="{00000000-0005-0000-0000-000067720000}"/>
    <cellStyle name="Style1 3 14 7" xfId="9514" xr:uid="{00000000-0005-0000-0000-000068720000}"/>
    <cellStyle name="Style1 3 14 7 2" xfId="18933" xr:uid="{00000000-0005-0000-0000-000069720000}"/>
    <cellStyle name="Style1 3 14 8" xfId="9515" xr:uid="{00000000-0005-0000-0000-00006A720000}"/>
    <cellStyle name="Style1 3 14 8 2" xfId="18934" xr:uid="{00000000-0005-0000-0000-00006B720000}"/>
    <cellStyle name="Style1 3 14 9" xfId="9516" xr:uid="{00000000-0005-0000-0000-00006C720000}"/>
    <cellStyle name="Style1 3 14 9 2" xfId="18935" xr:uid="{00000000-0005-0000-0000-00006D720000}"/>
    <cellStyle name="Style1 3 15" xfId="9517" xr:uid="{00000000-0005-0000-0000-00006E720000}"/>
    <cellStyle name="Style1 3 15 10" xfId="9518" xr:uid="{00000000-0005-0000-0000-00006F720000}"/>
    <cellStyle name="Style1 3 15 10 2" xfId="18937" xr:uid="{00000000-0005-0000-0000-000070720000}"/>
    <cellStyle name="Style1 3 15 11" xfId="9519" xr:uid="{00000000-0005-0000-0000-000071720000}"/>
    <cellStyle name="Style1 3 15 11 2" xfId="18938" xr:uid="{00000000-0005-0000-0000-000072720000}"/>
    <cellStyle name="Style1 3 15 12" xfId="9520" xr:uid="{00000000-0005-0000-0000-000073720000}"/>
    <cellStyle name="Style1 3 15 12 2" xfId="18939" xr:uid="{00000000-0005-0000-0000-000074720000}"/>
    <cellStyle name="Style1 3 15 13" xfId="9521" xr:uid="{00000000-0005-0000-0000-000075720000}"/>
    <cellStyle name="Style1 3 15 13 2" xfId="18940" xr:uid="{00000000-0005-0000-0000-000076720000}"/>
    <cellStyle name="Style1 3 15 14" xfId="9522" xr:uid="{00000000-0005-0000-0000-000077720000}"/>
    <cellStyle name="Style1 3 15 14 2" xfId="18941" xr:uid="{00000000-0005-0000-0000-000078720000}"/>
    <cellStyle name="Style1 3 15 15" xfId="9523" xr:uid="{00000000-0005-0000-0000-000079720000}"/>
    <cellStyle name="Style1 3 15 15 2" xfId="18942" xr:uid="{00000000-0005-0000-0000-00007A720000}"/>
    <cellStyle name="Style1 3 15 16" xfId="9524" xr:uid="{00000000-0005-0000-0000-00007B720000}"/>
    <cellStyle name="Style1 3 15 16 2" xfId="18943" xr:uid="{00000000-0005-0000-0000-00007C720000}"/>
    <cellStyle name="Style1 3 15 17" xfId="9525" xr:uid="{00000000-0005-0000-0000-00007D720000}"/>
    <cellStyle name="Style1 3 15 17 2" xfId="18944" xr:uid="{00000000-0005-0000-0000-00007E720000}"/>
    <cellStyle name="Style1 3 15 18" xfId="9526" xr:uid="{00000000-0005-0000-0000-00007F720000}"/>
    <cellStyle name="Style1 3 15 18 2" xfId="18945" xr:uid="{00000000-0005-0000-0000-000080720000}"/>
    <cellStyle name="Style1 3 15 19" xfId="9527" xr:uid="{00000000-0005-0000-0000-000081720000}"/>
    <cellStyle name="Style1 3 15 19 2" xfId="18946" xr:uid="{00000000-0005-0000-0000-000082720000}"/>
    <cellStyle name="Style1 3 15 2" xfId="9528" xr:uid="{00000000-0005-0000-0000-000083720000}"/>
    <cellStyle name="Style1 3 15 2 2" xfId="18947" xr:uid="{00000000-0005-0000-0000-000084720000}"/>
    <cellStyle name="Style1 3 15 20" xfId="9529" xr:uid="{00000000-0005-0000-0000-000085720000}"/>
    <cellStyle name="Style1 3 15 20 2" xfId="18948" xr:uid="{00000000-0005-0000-0000-000086720000}"/>
    <cellStyle name="Style1 3 15 21" xfId="9530" xr:uid="{00000000-0005-0000-0000-000087720000}"/>
    <cellStyle name="Style1 3 15 21 2" xfId="18949" xr:uid="{00000000-0005-0000-0000-000088720000}"/>
    <cellStyle name="Style1 3 15 22" xfId="9531" xr:uid="{00000000-0005-0000-0000-000089720000}"/>
    <cellStyle name="Style1 3 15 22 2" xfId="18950" xr:uid="{00000000-0005-0000-0000-00008A720000}"/>
    <cellStyle name="Style1 3 15 23" xfId="9532" xr:uid="{00000000-0005-0000-0000-00008B720000}"/>
    <cellStyle name="Style1 3 15 23 2" xfId="18951" xr:uid="{00000000-0005-0000-0000-00008C720000}"/>
    <cellStyle name="Style1 3 15 24" xfId="9533" xr:uid="{00000000-0005-0000-0000-00008D720000}"/>
    <cellStyle name="Style1 3 15 24 2" xfId="18952" xr:uid="{00000000-0005-0000-0000-00008E720000}"/>
    <cellStyle name="Style1 3 15 25" xfId="9534" xr:uid="{00000000-0005-0000-0000-00008F720000}"/>
    <cellStyle name="Style1 3 15 25 2" xfId="18953" xr:uid="{00000000-0005-0000-0000-000090720000}"/>
    <cellStyle name="Style1 3 15 26" xfId="18936" xr:uid="{00000000-0005-0000-0000-000091720000}"/>
    <cellStyle name="Style1 3 15 3" xfId="9535" xr:uid="{00000000-0005-0000-0000-000092720000}"/>
    <cellStyle name="Style1 3 15 3 2" xfId="18954" xr:uid="{00000000-0005-0000-0000-000093720000}"/>
    <cellStyle name="Style1 3 15 4" xfId="9536" xr:uid="{00000000-0005-0000-0000-000094720000}"/>
    <cellStyle name="Style1 3 15 4 2" xfId="18955" xr:uid="{00000000-0005-0000-0000-000095720000}"/>
    <cellStyle name="Style1 3 15 5" xfId="9537" xr:uid="{00000000-0005-0000-0000-000096720000}"/>
    <cellStyle name="Style1 3 15 5 2" xfId="18956" xr:uid="{00000000-0005-0000-0000-000097720000}"/>
    <cellStyle name="Style1 3 15 6" xfId="9538" xr:uid="{00000000-0005-0000-0000-000098720000}"/>
    <cellStyle name="Style1 3 15 6 2" xfId="18957" xr:uid="{00000000-0005-0000-0000-000099720000}"/>
    <cellStyle name="Style1 3 15 7" xfId="9539" xr:uid="{00000000-0005-0000-0000-00009A720000}"/>
    <cellStyle name="Style1 3 15 7 2" xfId="18958" xr:uid="{00000000-0005-0000-0000-00009B720000}"/>
    <cellStyle name="Style1 3 15 8" xfId="9540" xr:uid="{00000000-0005-0000-0000-00009C720000}"/>
    <cellStyle name="Style1 3 15 8 2" xfId="18959" xr:uid="{00000000-0005-0000-0000-00009D720000}"/>
    <cellStyle name="Style1 3 15 9" xfId="9541" xr:uid="{00000000-0005-0000-0000-00009E720000}"/>
    <cellStyle name="Style1 3 15 9 2" xfId="18960" xr:uid="{00000000-0005-0000-0000-00009F720000}"/>
    <cellStyle name="Style1 3 16" xfId="9542" xr:uid="{00000000-0005-0000-0000-0000A0720000}"/>
    <cellStyle name="Style1 3 16 10" xfId="9543" xr:uid="{00000000-0005-0000-0000-0000A1720000}"/>
    <cellStyle name="Style1 3 16 10 2" xfId="18962" xr:uid="{00000000-0005-0000-0000-0000A2720000}"/>
    <cellStyle name="Style1 3 16 11" xfId="9544" xr:uid="{00000000-0005-0000-0000-0000A3720000}"/>
    <cellStyle name="Style1 3 16 11 2" xfId="18963" xr:uid="{00000000-0005-0000-0000-0000A4720000}"/>
    <cellStyle name="Style1 3 16 12" xfId="9545" xr:uid="{00000000-0005-0000-0000-0000A5720000}"/>
    <cellStyle name="Style1 3 16 12 2" xfId="18964" xr:uid="{00000000-0005-0000-0000-0000A6720000}"/>
    <cellStyle name="Style1 3 16 13" xfId="9546" xr:uid="{00000000-0005-0000-0000-0000A7720000}"/>
    <cellStyle name="Style1 3 16 13 2" xfId="18965" xr:uid="{00000000-0005-0000-0000-0000A8720000}"/>
    <cellStyle name="Style1 3 16 14" xfId="9547" xr:uid="{00000000-0005-0000-0000-0000A9720000}"/>
    <cellStyle name="Style1 3 16 14 2" xfId="18966" xr:uid="{00000000-0005-0000-0000-0000AA720000}"/>
    <cellStyle name="Style1 3 16 15" xfId="9548" xr:uid="{00000000-0005-0000-0000-0000AB720000}"/>
    <cellStyle name="Style1 3 16 15 2" xfId="18967" xr:uid="{00000000-0005-0000-0000-0000AC720000}"/>
    <cellStyle name="Style1 3 16 16" xfId="9549" xr:uid="{00000000-0005-0000-0000-0000AD720000}"/>
    <cellStyle name="Style1 3 16 16 2" xfId="18968" xr:uid="{00000000-0005-0000-0000-0000AE720000}"/>
    <cellStyle name="Style1 3 16 17" xfId="9550" xr:uid="{00000000-0005-0000-0000-0000AF720000}"/>
    <cellStyle name="Style1 3 16 17 2" xfId="18969" xr:uid="{00000000-0005-0000-0000-0000B0720000}"/>
    <cellStyle name="Style1 3 16 18" xfId="9551" xr:uid="{00000000-0005-0000-0000-0000B1720000}"/>
    <cellStyle name="Style1 3 16 18 2" xfId="18970" xr:uid="{00000000-0005-0000-0000-0000B2720000}"/>
    <cellStyle name="Style1 3 16 19" xfId="9552" xr:uid="{00000000-0005-0000-0000-0000B3720000}"/>
    <cellStyle name="Style1 3 16 19 2" xfId="18971" xr:uid="{00000000-0005-0000-0000-0000B4720000}"/>
    <cellStyle name="Style1 3 16 2" xfId="9553" xr:uid="{00000000-0005-0000-0000-0000B5720000}"/>
    <cellStyle name="Style1 3 16 2 2" xfId="18972" xr:uid="{00000000-0005-0000-0000-0000B6720000}"/>
    <cellStyle name="Style1 3 16 20" xfId="9554" xr:uid="{00000000-0005-0000-0000-0000B7720000}"/>
    <cellStyle name="Style1 3 16 20 2" xfId="18973" xr:uid="{00000000-0005-0000-0000-0000B8720000}"/>
    <cellStyle name="Style1 3 16 21" xfId="9555" xr:uid="{00000000-0005-0000-0000-0000B9720000}"/>
    <cellStyle name="Style1 3 16 21 2" xfId="18974" xr:uid="{00000000-0005-0000-0000-0000BA720000}"/>
    <cellStyle name="Style1 3 16 22" xfId="9556" xr:uid="{00000000-0005-0000-0000-0000BB720000}"/>
    <cellStyle name="Style1 3 16 22 2" xfId="18975" xr:uid="{00000000-0005-0000-0000-0000BC720000}"/>
    <cellStyle name="Style1 3 16 23" xfId="9557" xr:uid="{00000000-0005-0000-0000-0000BD720000}"/>
    <cellStyle name="Style1 3 16 23 2" xfId="18976" xr:uid="{00000000-0005-0000-0000-0000BE720000}"/>
    <cellStyle name="Style1 3 16 24" xfId="9558" xr:uid="{00000000-0005-0000-0000-0000BF720000}"/>
    <cellStyle name="Style1 3 16 24 2" xfId="18977" xr:uid="{00000000-0005-0000-0000-0000C0720000}"/>
    <cellStyle name="Style1 3 16 25" xfId="9559" xr:uid="{00000000-0005-0000-0000-0000C1720000}"/>
    <cellStyle name="Style1 3 16 25 2" xfId="18978" xr:uid="{00000000-0005-0000-0000-0000C2720000}"/>
    <cellStyle name="Style1 3 16 26" xfId="18961" xr:uid="{00000000-0005-0000-0000-0000C3720000}"/>
    <cellStyle name="Style1 3 16 3" xfId="9560" xr:uid="{00000000-0005-0000-0000-0000C4720000}"/>
    <cellStyle name="Style1 3 16 3 2" xfId="18979" xr:uid="{00000000-0005-0000-0000-0000C5720000}"/>
    <cellStyle name="Style1 3 16 4" xfId="9561" xr:uid="{00000000-0005-0000-0000-0000C6720000}"/>
    <cellStyle name="Style1 3 16 4 2" xfId="18980" xr:uid="{00000000-0005-0000-0000-0000C7720000}"/>
    <cellStyle name="Style1 3 16 5" xfId="9562" xr:uid="{00000000-0005-0000-0000-0000C8720000}"/>
    <cellStyle name="Style1 3 16 5 2" xfId="18981" xr:uid="{00000000-0005-0000-0000-0000C9720000}"/>
    <cellStyle name="Style1 3 16 6" xfId="9563" xr:uid="{00000000-0005-0000-0000-0000CA720000}"/>
    <cellStyle name="Style1 3 16 6 2" xfId="18982" xr:uid="{00000000-0005-0000-0000-0000CB720000}"/>
    <cellStyle name="Style1 3 16 7" xfId="9564" xr:uid="{00000000-0005-0000-0000-0000CC720000}"/>
    <cellStyle name="Style1 3 16 7 2" xfId="18983" xr:uid="{00000000-0005-0000-0000-0000CD720000}"/>
    <cellStyle name="Style1 3 16 8" xfId="9565" xr:uid="{00000000-0005-0000-0000-0000CE720000}"/>
    <cellStyle name="Style1 3 16 8 2" xfId="18984" xr:uid="{00000000-0005-0000-0000-0000CF720000}"/>
    <cellStyle name="Style1 3 16 9" xfId="9566" xr:uid="{00000000-0005-0000-0000-0000D0720000}"/>
    <cellStyle name="Style1 3 16 9 2" xfId="18985" xr:uid="{00000000-0005-0000-0000-0000D1720000}"/>
    <cellStyle name="Style1 3 17" xfId="9567" xr:uid="{00000000-0005-0000-0000-0000D2720000}"/>
    <cellStyle name="Style1 3 17 10" xfId="9568" xr:uid="{00000000-0005-0000-0000-0000D3720000}"/>
    <cellStyle name="Style1 3 17 10 2" xfId="18987" xr:uid="{00000000-0005-0000-0000-0000D4720000}"/>
    <cellStyle name="Style1 3 17 11" xfId="9569" xr:uid="{00000000-0005-0000-0000-0000D5720000}"/>
    <cellStyle name="Style1 3 17 11 2" xfId="18988" xr:uid="{00000000-0005-0000-0000-0000D6720000}"/>
    <cellStyle name="Style1 3 17 12" xfId="9570" xr:uid="{00000000-0005-0000-0000-0000D7720000}"/>
    <cellStyle name="Style1 3 17 12 2" xfId="18989" xr:uid="{00000000-0005-0000-0000-0000D8720000}"/>
    <cellStyle name="Style1 3 17 13" xfId="9571" xr:uid="{00000000-0005-0000-0000-0000D9720000}"/>
    <cellStyle name="Style1 3 17 13 2" xfId="18990" xr:uid="{00000000-0005-0000-0000-0000DA720000}"/>
    <cellStyle name="Style1 3 17 14" xfId="9572" xr:uid="{00000000-0005-0000-0000-0000DB720000}"/>
    <cellStyle name="Style1 3 17 14 2" xfId="18991" xr:uid="{00000000-0005-0000-0000-0000DC720000}"/>
    <cellStyle name="Style1 3 17 15" xfId="9573" xr:uid="{00000000-0005-0000-0000-0000DD720000}"/>
    <cellStyle name="Style1 3 17 15 2" xfId="18992" xr:uid="{00000000-0005-0000-0000-0000DE720000}"/>
    <cellStyle name="Style1 3 17 16" xfId="9574" xr:uid="{00000000-0005-0000-0000-0000DF720000}"/>
    <cellStyle name="Style1 3 17 16 2" xfId="18993" xr:uid="{00000000-0005-0000-0000-0000E0720000}"/>
    <cellStyle name="Style1 3 17 17" xfId="9575" xr:uid="{00000000-0005-0000-0000-0000E1720000}"/>
    <cellStyle name="Style1 3 17 17 2" xfId="18994" xr:uid="{00000000-0005-0000-0000-0000E2720000}"/>
    <cellStyle name="Style1 3 17 18" xfId="9576" xr:uid="{00000000-0005-0000-0000-0000E3720000}"/>
    <cellStyle name="Style1 3 17 18 2" xfId="18995" xr:uid="{00000000-0005-0000-0000-0000E4720000}"/>
    <cellStyle name="Style1 3 17 19" xfId="9577" xr:uid="{00000000-0005-0000-0000-0000E5720000}"/>
    <cellStyle name="Style1 3 17 19 2" xfId="18996" xr:uid="{00000000-0005-0000-0000-0000E6720000}"/>
    <cellStyle name="Style1 3 17 2" xfId="9578" xr:uid="{00000000-0005-0000-0000-0000E7720000}"/>
    <cellStyle name="Style1 3 17 2 2" xfId="18997" xr:uid="{00000000-0005-0000-0000-0000E8720000}"/>
    <cellStyle name="Style1 3 17 20" xfId="9579" xr:uid="{00000000-0005-0000-0000-0000E9720000}"/>
    <cellStyle name="Style1 3 17 20 2" xfId="18998" xr:uid="{00000000-0005-0000-0000-0000EA720000}"/>
    <cellStyle name="Style1 3 17 21" xfId="9580" xr:uid="{00000000-0005-0000-0000-0000EB720000}"/>
    <cellStyle name="Style1 3 17 21 2" xfId="18999" xr:uid="{00000000-0005-0000-0000-0000EC720000}"/>
    <cellStyle name="Style1 3 17 22" xfId="9581" xr:uid="{00000000-0005-0000-0000-0000ED720000}"/>
    <cellStyle name="Style1 3 17 22 2" xfId="19000" xr:uid="{00000000-0005-0000-0000-0000EE720000}"/>
    <cellStyle name="Style1 3 17 23" xfId="9582" xr:uid="{00000000-0005-0000-0000-0000EF720000}"/>
    <cellStyle name="Style1 3 17 23 2" xfId="19001" xr:uid="{00000000-0005-0000-0000-0000F0720000}"/>
    <cellStyle name="Style1 3 17 24" xfId="9583" xr:uid="{00000000-0005-0000-0000-0000F1720000}"/>
    <cellStyle name="Style1 3 17 24 2" xfId="19002" xr:uid="{00000000-0005-0000-0000-0000F2720000}"/>
    <cellStyle name="Style1 3 17 25" xfId="9584" xr:uid="{00000000-0005-0000-0000-0000F3720000}"/>
    <cellStyle name="Style1 3 17 25 2" xfId="19003" xr:uid="{00000000-0005-0000-0000-0000F4720000}"/>
    <cellStyle name="Style1 3 17 26" xfId="18986" xr:uid="{00000000-0005-0000-0000-0000F5720000}"/>
    <cellStyle name="Style1 3 17 3" xfId="9585" xr:uid="{00000000-0005-0000-0000-0000F6720000}"/>
    <cellStyle name="Style1 3 17 3 2" xfId="19004" xr:uid="{00000000-0005-0000-0000-0000F7720000}"/>
    <cellStyle name="Style1 3 17 4" xfId="9586" xr:uid="{00000000-0005-0000-0000-0000F8720000}"/>
    <cellStyle name="Style1 3 17 4 2" xfId="19005" xr:uid="{00000000-0005-0000-0000-0000F9720000}"/>
    <cellStyle name="Style1 3 17 5" xfId="9587" xr:uid="{00000000-0005-0000-0000-0000FA720000}"/>
    <cellStyle name="Style1 3 17 5 2" xfId="19006" xr:uid="{00000000-0005-0000-0000-0000FB720000}"/>
    <cellStyle name="Style1 3 17 6" xfId="9588" xr:uid="{00000000-0005-0000-0000-0000FC720000}"/>
    <cellStyle name="Style1 3 17 6 2" xfId="19007" xr:uid="{00000000-0005-0000-0000-0000FD720000}"/>
    <cellStyle name="Style1 3 17 7" xfId="9589" xr:uid="{00000000-0005-0000-0000-0000FE720000}"/>
    <cellStyle name="Style1 3 17 7 2" xfId="19008" xr:uid="{00000000-0005-0000-0000-0000FF720000}"/>
    <cellStyle name="Style1 3 17 8" xfId="9590" xr:uid="{00000000-0005-0000-0000-000000730000}"/>
    <cellStyle name="Style1 3 17 8 2" xfId="19009" xr:uid="{00000000-0005-0000-0000-000001730000}"/>
    <cellStyle name="Style1 3 17 9" xfId="9591" xr:uid="{00000000-0005-0000-0000-000002730000}"/>
    <cellStyle name="Style1 3 17 9 2" xfId="19010" xr:uid="{00000000-0005-0000-0000-000003730000}"/>
    <cellStyle name="Style1 3 18" xfId="9592" xr:uid="{00000000-0005-0000-0000-000004730000}"/>
    <cellStyle name="Style1 3 18 10" xfId="9593" xr:uid="{00000000-0005-0000-0000-000005730000}"/>
    <cellStyle name="Style1 3 18 10 2" xfId="19012" xr:uid="{00000000-0005-0000-0000-000006730000}"/>
    <cellStyle name="Style1 3 18 11" xfId="9594" xr:uid="{00000000-0005-0000-0000-000007730000}"/>
    <cellStyle name="Style1 3 18 11 2" xfId="19013" xr:uid="{00000000-0005-0000-0000-000008730000}"/>
    <cellStyle name="Style1 3 18 12" xfId="9595" xr:uid="{00000000-0005-0000-0000-000009730000}"/>
    <cellStyle name="Style1 3 18 12 2" xfId="19014" xr:uid="{00000000-0005-0000-0000-00000A730000}"/>
    <cellStyle name="Style1 3 18 13" xfId="9596" xr:uid="{00000000-0005-0000-0000-00000B730000}"/>
    <cellStyle name="Style1 3 18 13 2" xfId="19015" xr:uid="{00000000-0005-0000-0000-00000C730000}"/>
    <cellStyle name="Style1 3 18 14" xfId="9597" xr:uid="{00000000-0005-0000-0000-00000D730000}"/>
    <cellStyle name="Style1 3 18 14 2" xfId="19016" xr:uid="{00000000-0005-0000-0000-00000E730000}"/>
    <cellStyle name="Style1 3 18 15" xfId="9598" xr:uid="{00000000-0005-0000-0000-00000F730000}"/>
    <cellStyle name="Style1 3 18 15 2" xfId="19017" xr:uid="{00000000-0005-0000-0000-000010730000}"/>
    <cellStyle name="Style1 3 18 16" xfId="9599" xr:uid="{00000000-0005-0000-0000-000011730000}"/>
    <cellStyle name="Style1 3 18 16 2" xfId="19018" xr:uid="{00000000-0005-0000-0000-000012730000}"/>
    <cellStyle name="Style1 3 18 17" xfId="9600" xr:uid="{00000000-0005-0000-0000-000013730000}"/>
    <cellStyle name="Style1 3 18 17 2" xfId="19019" xr:uid="{00000000-0005-0000-0000-000014730000}"/>
    <cellStyle name="Style1 3 18 18" xfId="9601" xr:uid="{00000000-0005-0000-0000-000015730000}"/>
    <cellStyle name="Style1 3 18 18 2" xfId="19020" xr:uid="{00000000-0005-0000-0000-000016730000}"/>
    <cellStyle name="Style1 3 18 19" xfId="9602" xr:uid="{00000000-0005-0000-0000-000017730000}"/>
    <cellStyle name="Style1 3 18 19 2" xfId="19021" xr:uid="{00000000-0005-0000-0000-000018730000}"/>
    <cellStyle name="Style1 3 18 2" xfId="9603" xr:uid="{00000000-0005-0000-0000-000019730000}"/>
    <cellStyle name="Style1 3 18 2 2" xfId="19022" xr:uid="{00000000-0005-0000-0000-00001A730000}"/>
    <cellStyle name="Style1 3 18 20" xfId="9604" xr:uid="{00000000-0005-0000-0000-00001B730000}"/>
    <cellStyle name="Style1 3 18 20 2" xfId="19023" xr:uid="{00000000-0005-0000-0000-00001C730000}"/>
    <cellStyle name="Style1 3 18 21" xfId="9605" xr:uid="{00000000-0005-0000-0000-00001D730000}"/>
    <cellStyle name="Style1 3 18 21 2" xfId="19024" xr:uid="{00000000-0005-0000-0000-00001E730000}"/>
    <cellStyle name="Style1 3 18 22" xfId="9606" xr:uid="{00000000-0005-0000-0000-00001F730000}"/>
    <cellStyle name="Style1 3 18 22 2" xfId="19025" xr:uid="{00000000-0005-0000-0000-000020730000}"/>
    <cellStyle name="Style1 3 18 23" xfId="9607" xr:uid="{00000000-0005-0000-0000-000021730000}"/>
    <cellStyle name="Style1 3 18 23 2" xfId="19026" xr:uid="{00000000-0005-0000-0000-000022730000}"/>
    <cellStyle name="Style1 3 18 24" xfId="9608" xr:uid="{00000000-0005-0000-0000-000023730000}"/>
    <cellStyle name="Style1 3 18 24 2" xfId="19027" xr:uid="{00000000-0005-0000-0000-000024730000}"/>
    <cellStyle name="Style1 3 18 25" xfId="9609" xr:uid="{00000000-0005-0000-0000-000025730000}"/>
    <cellStyle name="Style1 3 18 25 2" xfId="19028" xr:uid="{00000000-0005-0000-0000-000026730000}"/>
    <cellStyle name="Style1 3 18 26" xfId="19011" xr:uid="{00000000-0005-0000-0000-000027730000}"/>
    <cellStyle name="Style1 3 18 3" xfId="9610" xr:uid="{00000000-0005-0000-0000-000028730000}"/>
    <cellStyle name="Style1 3 18 3 2" xfId="19029" xr:uid="{00000000-0005-0000-0000-000029730000}"/>
    <cellStyle name="Style1 3 18 4" xfId="9611" xr:uid="{00000000-0005-0000-0000-00002A730000}"/>
    <cellStyle name="Style1 3 18 4 2" xfId="19030" xr:uid="{00000000-0005-0000-0000-00002B730000}"/>
    <cellStyle name="Style1 3 18 5" xfId="9612" xr:uid="{00000000-0005-0000-0000-00002C730000}"/>
    <cellStyle name="Style1 3 18 5 2" xfId="19031" xr:uid="{00000000-0005-0000-0000-00002D730000}"/>
    <cellStyle name="Style1 3 18 6" xfId="9613" xr:uid="{00000000-0005-0000-0000-00002E730000}"/>
    <cellStyle name="Style1 3 18 6 2" xfId="19032" xr:uid="{00000000-0005-0000-0000-00002F730000}"/>
    <cellStyle name="Style1 3 18 7" xfId="9614" xr:uid="{00000000-0005-0000-0000-000030730000}"/>
    <cellStyle name="Style1 3 18 7 2" xfId="19033" xr:uid="{00000000-0005-0000-0000-000031730000}"/>
    <cellStyle name="Style1 3 18 8" xfId="9615" xr:uid="{00000000-0005-0000-0000-000032730000}"/>
    <cellStyle name="Style1 3 18 8 2" xfId="19034" xr:uid="{00000000-0005-0000-0000-000033730000}"/>
    <cellStyle name="Style1 3 18 9" xfId="9616" xr:uid="{00000000-0005-0000-0000-000034730000}"/>
    <cellStyle name="Style1 3 18 9 2" xfId="19035" xr:uid="{00000000-0005-0000-0000-000035730000}"/>
    <cellStyle name="Style1 3 19" xfId="9617" xr:uid="{00000000-0005-0000-0000-000036730000}"/>
    <cellStyle name="Style1 3 19 10" xfId="9618" xr:uid="{00000000-0005-0000-0000-000037730000}"/>
    <cellStyle name="Style1 3 19 10 2" xfId="19037" xr:uid="{00000000-0005-0000-0000-000038730000}"/>
    <cellStyle name="Style1 3 19 11" xfId="9619" xr:uid="{00000000-0005-0000-0000-000039730000}"/>
    <cellStyle name="Style1 3 19 11 2" xfId="19038" xr:uid="{00000000-0005-0000-0000-00003A730000}"/>
    <cellStyle name="Style1 3 19 12" xfId="9620" xr:uid="{00000000-0005-0000-0000-00003B730000}"/>
    <cellStyle name="Style1 3 19 12 2" xfId="19039" xr:uid="{00000000-0005-0000-0000-00003C730000}"/>
    <cellStyle name="Style1 3 19 13" xfId="9621" xr:uid="{00000000-0005-0000-0000-00003D730000}"/>
    <cellStyle name="Style1 3 19 13 2" xfId="19040" xr:uid="{00000000-0005-0000-0000-00003E730000}"/>
    <cellStyle name="Style1 3 19 14" xfId="9622" xr:uid="{00000000-0005-0000-0000-00003F730000}"/>
    <cellStyle name="Style1 3 19 14 2" xfId="19041" xr:uid="{00000000-0005-0000-0000-000040730000}"/>
    <cellStyle name="Style1 3 19 15" xfId="9623" xr:uid="{00000000-0005-0000-0000-000041730000}"/>
    <cellStyle name="Style1 3 19 15 2" xfId="19042" xr:uid="{00000000-0005-0000-0000-000042730000}"/>
    <cellStyle name="Style1 3 19 16" xfId="9624" xr:uid="{00000000-0005-0000-0000-000043730000}"/>
    <cellStyle name="Style1 3 19 16 2" xfId="19043" xr:uid="{00000000-0005-0000-0000-000044730000}"/>
    <cellStyle name="Style1 3 19 17" xfId="9625" xr:uid="{00000000-0005-0000-0000-000045730000}"/>
    <cellStyle name="Style1 3 19 17 2" xfId="19044" xr:uid="{00000000-0005-0000-0000-000046730000}"/>
    <cellStyle name="Style1 3 19 18" xfId="9626" xr:uid="{00000000-0005-0000-0000-000047730000}"/>
    <cellStyle name="Style1 3 19 18 2" xfId="19045" xr:uid="{00000000-0005-0000-0000-000048730000}"/>
    <cellStyle name="Style1 3 19 19" xfId="9627" xr:uid="{00000000-0005-0000-0000-000049730000}"/>
    <cellStyle name="Style1 3 19 19 2" xfId="19046" xr:uid="{00000000-0005-0000-0000-00004A730000}"/>
    <cellStyle name="Style1 3 19 2" xfId="9628" xr:uid="{00000000-0005-0000-0000-00004B730000}"/>
    <cellStyle name="Style1 3 19 2 2" xfId="19047" xr:uid="{00000000-0005-0000-0000-00004C730000}"/>
    <cellStyle name="Style1 3 19 20" xfId="9629" xr:uid="{00000000-0005-0000-0000-00004D730000}"/>
    <cellStyle name="Style1 3 19 20 2" xfId="19048" xr:uid="{00000000-0005-0000-0000-00004E730000}"/>
    <cellStyle name="Style1 3 19 21" xfId="9630" xr:uid="{00000000-0005-0000-0000-00004F730000}"/>
    <cellStyle name="Style1 3 19 21 2" xfId="19049" xr:uid="{00000000-0005-0000-0000-000050730000}"/>
    <cellStyle name="Style1 3 19 22" xfId="9631" xr:uid="{00000000-0005-0000-0000-000051730000}"/>
    <cellStyle name="Style1 3 19 22 2" xfId="19050" xr:uid="{00000000-0005-0000-0000-000052730000}"/>
    <cellStyle name="Style1 3 19 23" xfId="9632" xr:uid="{00000000-0005-0000-0000-000053730000}"/>
    <cellStyle name="Style1 3 19 23 2" xfId="19051" xr:uid="{00000000-0005-0000-0000-000054730000}"/>
    <cellStyle name="Style1 3 19 24" xfId="9633" xr:uid="{00000000-0005-0000-0000-000055730000}"/>
    <cellStyle name="Style1 3 19 24 2" xfId="19052" xr:uid="{00000000-0005-0000-0000-000056730000}"/>
    <cellStyle name="Style1 3 19 25" xfId="9634" xr:uid="{00000000-0005-0000-0000-000057730000}"/>
    <cellStyle name="Style1 3 19 25 2" xfId="19053" xr:uid="{00000000-0005-0000-0000-000058730000}"/>
    <cellStyle name="Style1 3 19 26" xfId="19036" xr:uid="{00000000-0005-0000-0000-000059730000}"/>
    <cellStyle name="Style1 3 19 3" xfId="9635" xr:uid="{00000000-0005-0000-0000-00005A730000}"/>
    <cellStyle name="Style1 3 19 3 2" xfId="19054" xr:uid="{00000000-0005-0000-0000-00005B730000}"/>
    <cellStyle name="Style1 3 19 4" xfId="9636" xr:uid="{00000000-0005-0000-0000-00005C730000}"/>
    <cellStyle name="Style1 3 19 4 2" xfId="19055" xr:uid="{00000000-0005-0000-0000-00005D730000}"/>
    <cellStyle name="Style1 3 19 5" xfId="9637" xr:uid="{00000000-0005-0000-0000-00005E730000}"/>
    <cellStyle name="Style1 3 19 5 2" xfId="19056" xr:uid="{00000000-0005-0000-0000-00005F730000}"/>
    <cellStyle name="Style1 3 19 6" xfId="9638" xr:uid="{00000000-0005-0000-0000-000060730000}"/>
    <cellStyle name="Style1 3 19 6 2" xfId="19057" xr:uid="{00000000-0005-0000-0000-000061730000}"/>
    <cellStyle name="Style1 3 19 7" xfId="9639" xr:uid="{00000000-0005-0000-0000-000062730000}"/>
    <cellStyle name="Style1 3 19 7 2" xfId="19058" xr:uid="{00000000-0005-0000-0000-000063730000}"/>
    <cellStyle name="Style1 3 19 8" xfId="9640" xr:uid="{00000000-0005-0000-0000-000064730000}"/>
    <cellStyle name="Style1 3 19 8 2" xfId="19059" xr:uid="{00000000-0005-0000-0000-000065730000}"/>
    <cellStyle name="Style1 3 19 9" xfId="9641" xr:uid="{00000000-0005-0000-0000-000066730000}"/>
    <cellStyle name="Style1 3 19 9 2" xfId="19060" xr:uid="{00000000-0005-0000-0000-000067730000}"/>
    <cellStyle name="Style1 3 2" xfId="9642" xr:uid="{00000000-0005-0000-0000-000068730000}"/>
    <cellStyle name="Style1 3 2 10" xfId="9643" xr:uid="{00000000-0005-0000-0000-000069730000}"/>
    <cellStyle name="Style1 3 2 10 2" xfId="19062" xr:uid="{00000000-0005-0000-0000-00006A730000}"/>
    <cellStyle name="Style1 3 2 11" xfId="9644" xr:uid="{00000000-0005-0000-0000-00006B730000}"/>
    <cellStyle name="Style1 3 2 11 2" xfId="19063" xr:uid="{00000000-0005-0000-0000-00006C730000}"/>
    <cellStyle name="Style1 3 2 12" xfId="9645" xr:uid="{00000000-0005-0000-0000-00006D730000}"/>
    <cellStyle name="Style1 3 2 12 2" xfId="19064" xr:uid="{00000000-0005-0000-0000-00006E730000}"/>
    <cellStyle name="Style1 3 2 13" xfId="9646" xr:uid="{00000000-0005-0000-0000-00006F730000}"/>
    <cellStyle name="Style1 3 2 13 2" xfId="19065" xr:uid="{00000000-0005-0000-0000-000070730000}"/>
    <cellStyle name="Style1 3 2 14" xfId="9647" xr:uid="{00000000-0005-0000-0000-000071730000}"/>
    <cellStyle name="Style1 3 2 14 2" xfId="19066" xr:uid="{00000000-0005-0000-0000-000072730000}"/>
    <cellStyle name="Style1 3 2 15" xfId="9648" xr:uid="{00000000-0005-0000-0000-000073730000}"/>
    <cellStyle name="Style1 3 2 15 2" xfId="19067" xr:uid="{00000000-0005-0000-0000-000074730000}"/>
    <cellStyle name="Style1 3 2 16" xfId="9649" xr:uid="{00000000-0005-0000-0000-000075730000}"/>
    <cellStyle name="Style1 3 2 16 2" xfId="19068" xr:uid="{00000000-0005-0000-0000-000076730000}"/>
    <cellStyle name="Style1 3 2 17" xfId="9650" xr:uid="{00000000-0005-0000-0000-000077730000}"/>
    <cellStyle name="Style1 3 2 17 2" xfId="19069" xr:uid="{00000000-0005-0000-0000-000078730000}"/>
    <cellStyle name="Style1 3 2 18" xfId="9651" xr:uid="{00000000-0005-0000-0000-000079730000}"/>
    <cellStyle name="Style1 3 2 18 2" xfId="19070" xr:uid="{00000000-0005-0000-0000-00007A730000}"/>
    <cellStyle name="Style1 3 2 19" xfId="9652" xr:uid="{00000000-0005-0000-0000-00007B730000}"/>
    <cellStyle name="Style1 3 2 19 2" xfId="19071" xr:uid="{00000000-0005-0000-0000-00007C730000}"/>
    <cellStyle name="Style1 3 2 2" xfId="9653" xr:uid="{00000000-0005-0000-0000-00007D730000}"/>
    <cellStyle name="Style1 3 2 2 2" xfId="19072" xr:uid="{00000000-0005-0000-0000-00007E730000}"/>
    <cellStyle name="Style1 3 2 20" xfId="9654" xr:uid="{00000000-0005-0000-0000-00007F730000}"/>
    <cellStyle name="Style1 3 2 20 2" xfId="19073" xr:uid="{00000000-0005-0000-0000-000080730000}"/>
    <cellStyle name="Style1 3 2 21" xfId="9655" xr:uid="{00000000-0005-0000-0000-000081730000}"/>
    <cellStyle name="Style1 3 2 21 2" xfId="19074" xr:uid="{00000000-0005-0000-0000-000082730000}"/>
    <cellStyle name="Style1 3 2 22" xfId="9656" xr:uid="{00000000-0005-0000-0000-000083730000}"/>
    <cellStyle name="Style1 3 2 22 2" xfId="19075" xr:uid="{00000000-0005-0000-0000-000084730000}"/>
    <cellStyle name="Style1 3 2 23" xfId="9657" xr:uid="{00000000-0005-0000-0000-000085730000}"/>
    <cellStyle name="Style1 3 2 23 2" xfId="19076" xr:uid="{00000000-0005-0000-0000-000086730000}"/>
    <cellStyle name="Style1 3 2 24" xfId="9658" xr:uid="{00000000-0005-0000-0000-000087730000}"/>
    <cellStyle name="Style1 3 2 24 2" xfId="19077" xr:uid="{00000000-0005-0000-0000-000088730000}"/>
    <cellStyle name="Style1 3 2 25" xfId="9659" xr:uid="{00000000-0005-0000-0000-000089730000}"/>
    <cellStyle name="Style1 3 2 25 2" xfId="19078" xr:uid="{00000000-0005-0000-0000-00008A730000}"/>
    <cellStyle name="Style1 3 2 26" xfId="19061" xr:uid="{00000000-0005-0000-0000-00008B730000}"/>
    <cellStyle name="Style1 3 2 3" xfId="9660" xr:uid="{00000000-0005-0000-0000-00008C730000}"/>
    <cellStyle name="Style1 3 2 3 2" xfId="19079" xr:uid="{00000000-0005-0000-0000-00008D730000}"/>
    <cellStyle name="Style1 3 2 4" xfId="9661" xr:uid="{00000000-0005-0000-0000-00008E730000}"/>
    <cellStyle name="Style1 3 2 4 2" xfId="19080" xr:uid="{00000000-0005-0000-0000-00008F730000}"/>
    <cellStyle name="Style1 3 2 5" xfId="9662" xr:uid="{00000000-0005-0000-0000-000090730000}"/>
    <cellStyle name="Style1 3 2 5 2" xfId="19081" xr:uid="{00000000-0005-0000-0000-000091730000}"/>
    <cellStyle name="Style1 3 2 6" xfId="9663" xr:uid="{00000000-0005-0000-0000-000092730000}"/>
    <cellStyle name="Style1 3 2 6 2" xfId="19082" xr:uid="{00000000-0005-0000-0000-000093730000}"/>
    <cellStyle name="Style1 3 2 7" xfId="9664" xr:uid="{00000000-0005-0000-0000-000094730000}"/>
    <cellStyle name="Style1 3 2 7 2" xfId="19083" xr:uid="{00000000-0005-0000-0000-000095730000}"/>
    <cellStyle name="Style1 3 2 8" xfId="9665" xr:uid="{00000000-0005-0000-0000-000096730000}"/>
    <cellStyle name="Style1 3 2 8 2" xfId="19084" xr:uid="{00000000-0005-0000-0000-000097730000}"/>
    <cellStyle name="Style1 3 2 9" xfId="9666" xr:uid="{00000000-0005-0000-0000-000098730000}"/>
    <cellStyle name="Style1 3 2 9 2" xfId="19085" xr:uid="{00000000-0005-0000-0000-000099730000}"/>
    <cellStyle name="Style1 3 20" xfId="9667" xr:uid="{00000000-0005-0000-0000-00009A730000}"/>
    <cellStyle name="Style1 3 20 10" xfId="9668" xr:uid="{00000000-0005-0000-0000-00009B730000}"/>
    <cellStyle name="Style1 3 20 10 2" xfId="19087" xr:uid="{00000000-0005-0000-0000-00009C730000}"/>
    <cellStyle name="Style1 3 20 11" xfId="9669" xr:uid="{00000000-0005-0000-0000-00009D730000}"/>
    <cellStyle name="Style1 3 20 11 2" xfId="19088" xr:uid="{00000000-0005-0000-0000-00009E730000}"/>
    <cellStyle name="Style1 3 20 12" xfId="9670" xr:uid="{00000000-0005-0000-0000-00009F730000}"/>
    <cellStyle name="Style1 3 20 12 2" xfId="19089" xr:uid="{00000000-0005-0000-0000-0000A0730000}"/>
    <cellStyle name="Style1 3 20 13" xfId="9671" xr:uid="{00000000-0005-0000-0000-0000A1730000}"/>
    <cellStyle name="Style1 3 20 13 2" xfId="19090" xr:uid="{00000000-0005-0000-0000-0000A2730000}"/>
    <cellStyle name="Style1 3 20 14" xfId="9672" xr:uid="{00000000-0005-0000-0000-0000A3730000}"/>
    <cellStyle name="Style1 3 20 14 2" xfId="19091" xr:uid="{00000000-0005-0000-0000-0000A4730000}"/>
    <cellStyle name="Style1 3 20 15" xfId="9673" xr:uid="{00000000-0005-0000-0000-0000A5730000}"/>
    <cellStyle name="Style1 3 20 15 2" xfId="19092" xr:uid="{00000000-0005-0000-0000-0000A6730000}"/>
    <cellStyle name="Style1 3 20 16" xfId="9674" xr:uid="{00000000-0005-0000-0000-0000A7730000}"/>
    <cellStyle name="Style1 3 20 16 2" xfId="19093" xr:uid="{00000000-0005-0000-0000-0000A8730000}"/>
    <cellStyle name="Style1 3 20 17" xfId="9675" xr:uid="{00000000-0005-0000-0000-0000A9730000}"/>
    <cellStyle name="Style1 3 20 17 2" xfId="19094" xr:uid="{00000000-0005-0000-0000-0000AA730000}"/>
    <cellStyle name="Style1 3 20 18" xfId="9676" xr:uid="{00000000-0005-0000-0000-0000AB730000}"/>
    <cellStyle name="Style1 3 20 18 2" xfId="19095" xr:uid="{00000000-0005-0000-0000-0000AC730000}"/>
    <cellStyle name="Style1 3 20 19" xfId="9677" xr:uid="{00000000-0005-0000-0000-0000AD730000}"/>
    <cellStyle name="Style1 3 20 19 2" xfId="19096" xr:uid="{00000000-0005-0000-0000-0000AE730000}"/>
    <cellStyle name="Style1 3 20 2" xfId="9678" xr:uid="{00000000-0005-0000-0000-0000AF730000}"/>
    <cellStyle name="Style1 3 20 2 2" xfId="19097" xr:uid="{00000000-0005-0000-0000-0000B0730000}"/>
    <cellStyle name="Style1 3 20 20" xfId="9679" xr:uid="{00000000-0005-0000-0000-0000B1730000}"/>
    <cellStyle name="Style1 3 20 20 2" xfId="19098" xr:uid="{00000000-0005-0000-0000-0000B2730000}"/>
    <cellStyle name="Style1 3 20 21" xfId="9680" xr:uid="{00000000-0005-0000-0000-0000B3730000}"/>
    <cellStyle name="Style1 3 20 21 2" xfId="19099" xr:uid="{00000000-0005-0000-0000-0000B4730000}"/>
    <cellStyle name="Style1 3 20 22" xfId="9681" xr:uid="{00000000-0005-0000-0000-0000B5730000}"/>
    <cellStyle name="Style1 3 20 22 2" xfId="19100" xr:uid="{00000000-0005-0000-0000-0000B6730000}"/>
    <cellStyle name="Style1 3 20 23" xfId="9682" xr:uid="{00000000-0005-0000-0000-0000B7730000}"/>
    <cellStyle name="Style1 3 20 23 2" xfId="19101" xr:uid="{00000000-0005-0000-0000-0000B8730000}"/>
    <cellStyle name="Style1 3 20 24" xfId="9683" xr:uid="{00000000-0005-0000-0000-0000B9730000}"/>
    <cellStyle name="Style1 3 20 24 2" xfId="19102" xr:uid="{00000000-0005-0000-0000-0000BA730000}"/>
    <cellStyle name="Style1 3 20 25" xfId="9684" xr:uid="{00000000-0005-0000-0000-0000BB730000}"/>
    <cellStyle name="Style1 3 20 25 2" xfId="19103" xr:uid="{00000000-0005-0000-0000-0000BC730000}"/>
    <cellStyle name="Style1 3 20 26" xfId="19086" xr:uid="{00000000-0005-0000-0000-0000BD730000}"/>
    <cellStyle name="Style1 3 20 3" xfId="9685" xr:uid="{00000000-0005-0000-0000-0000BE730000}"/>
    <cellStyle name="Style1 3 20 3 2" xfId="19104" xr:uid="{00000000-0005-0000-0000-0000BF730000}"/>
    <cellStyle name="Style1 3 20 4" xfId="9686" xr:uid="{00000000-0005-0000-0000-0000C0730000}"/>
    <cellStyle name="Style1 3 20 4 2" xfId="19105" xr:uid="{00000000-0005-0000-0000-0000C1730000}"/>
    <cellStyle name="Style1 3 20 5" xfId="9687" xr:uid="{00000000-0005-0000-0000-0000C2730000}"/>
    <cellStyle name="Style1 3 20 5 2" xfId="19106" xr:uid="{00000000-0005-0000-0000-0000C3730000}"/>
    <cellStyle name="Style1 3 20 6" xfId="9688" xr:uid="{00000000-0005-0000-0000-0000C4730000}"/>
    <cellStyle name="Style1 3 20 6 2" xfId="19107" xr:uid="{00000000-0005-0000-0000-0000C5730000}"/>
    <cellStyle name="Style1 3 20 7" xfId="9689" xr:uid="{00000000-0005-0000-0000-0000C6730000}"/>
    <cellStyle name="Style1 3 20 7 2" xfId="19108" xr:uid="{00000000-0005-0000-0000-0000C7730000}"/>
    <cellStyle name="Style1 3 20 8" xfId="9690" xr:uid="{00000000-0005-0000-0000-0000C8730000}"/>
    <cellStyle name="Style1 3 20 8 2" xfId="19109" xr:uid="{00000000-0005-0000-0000-0000C9730000}"/>
    <cellStyle name="Style1 3 20 9" xfId="9691" xr:uid="{00000000-0005-0000-0000-0000CA730000}"/>
    <cellStyle name="Style1 3 20 9 2" xfId="19110" xr:uid="{00000000-0005-0000-0000-0000CB730000}"/>
    <cellStyle name="Style1 3 21" xfId="9692" xr:uid="{00000000-0005-0000-0000-0000CC730000}"/>
    <cellStyle name="Style1 3 21 10" xfId="9693" xr:uid="{00000000-0005-0000-0000-0000CD730000}"/>
    <cellStyle name="Style1 3 21 10 2" xfId="19112" xr:uid="{00000000-0005-0000-0000-0000CE730000}"/>
    <cellStyle name="Style1 3 21 11" xfId="9694" xr:uid="{00000000-0005-0000-0000-0000CF730000}"/>
    <cellStyle name="Style1 3 21 11 2" xfId="19113" xr:uid="{00000000-0005-0000-0000-0000D0730000}"/>
    <cellStyle name="Style1 3 21 12" xfId="9695" xr:uid="{00000000-0005-0000-0000-0000D1730000}"/>
    <cellStyle name="Style1 3 21 12 2" xfId="19114" xr:uid="{00000000-0005-0000-0000-0000D2730000}"/>
    <cellStyle name="Style1 3 21 13" xfId="9696" xr:uid="{00000000-0005-0000-0000-0000D3730000}"/>
    <cellStyle name="Style1 3 21 13 2" xfId="19115" xr:uid="{00000000-0005-0000-0000-0000D4730000}"/>
    <cellStyle name="Style1 3 21 14" xfId="9697" xr:uid="{00000000-0005-0000-0000-0000D5730000}"/>
    <cellStyle name="Style1 3 21 14 2" xfId="19116" xr:uid="{00000000-0005-0000-0000-0000D6730000}"/>
    <cellStyle name="Style1 3 21 15" xfId="9698" xr:uid="{00000000-0005-0000-0000-0000D7730000}"/>
    <cellStyle name="Style1 3 21 15 2" xfId="19117" xr:uid="{00000000-0005-0000-0000-0000D8730000}"/>
    <cellStyle name="Style1 3 21 16" xfId="9699" xr:uid="{00000000-0005-0000-0000-0000D9730000}"/>
    <cellStyle name="Style1 3 21 16 2" xfId="19118" xr:uid="{00000000-0005-0000-0000-0000DA730000}"/>
    <cellStyle name="Style1 3 21 17" xfId="9700" xr:uid="{00000000-0005-0000-0000-0000DB730000}"/>
    <cellStyle name="Style1 3 21 17 2" xfId="19119" xr:uid="{00000000-0005-0000-0000-0000DC730000}"/>
    <cellStyle name="Style1 3 21 18" xfId="9701" xr:uid="{00000000-0005-0000-0000-0000DD730000}"/>
    <cellStyle name="Style1 3 21 18 2" xfId="19120" xr:uid="{00000000-0005-0000-0000-0000DE730000}"/>
    <cellStyle name="Style1 3 21 19" xfId="9702" xr:uid="{00000000-0005-0000-0000-0000DF730000}"/>
    <cellStyle name="Style1 3 21 19 2" xfId="19121" xr:uid="{00000000-0005-0000-0000-0000E0730000}"/>
    <cellStyle name="Style1 3 21 2" xfId="9703" xr:uid="{00000000-0005-0000-0000-0000E1730000}"/>
    <cellStyle name="Style1 3 21 2 2" xfId="19122" xr:uid="{00000000-0005-0000-0000-0000E2730000}"/>
    <cellStyle name="Style1 3 21 20" xfId="9704" xr:uid="{00000000-0005-0000-0000-0000E3730000}"/>
    <cellStyle name="Style1 3 21 20 2" xfId="19123" xr:uid="{00000000-0005-0000-0000-0000E4730000}"/>
    <cellStyle name="Style1 3 21 21" xfId="9705" xr:uid="{00000000-0005-0000-0000-0000E5730000}"/>
    <cellStyle name="Style1 3 21 21 2" xfId="19124" xr:uid="{00000000-0005-0000-0000-0000E6730000}"/>
    <cellStyle name="Style1 3 21 22" xfId="9706" xr:uid="{00000000-0005-0000-0000-0000E7730000}"/>
    <cellStyle name="Style1 3 21 22 2" xfId="19125" xr:uid="{00000000-0005-0000-0000-0000E8730000}"/>
    <cellStyle name="Style1 3 21 23" xfId="9707" xr:uid="{00000000-0005-0000-0000-0000E9730000}"/>
    <cellStyle name="Style1 3 21 23 2" xfId="19126" xr:uid="{00000000-0005-0000-0000-0000EA730000}"/>
    <cellStyle name="Style1 3 21 24" xfId="9708" xr:uid="{00000000-0005-0000-0000-0000EB730000}"/>
    <cellStyle name="Style1 3 21 24 2" xfId="19127" xr:uid="{00000000-0005-0000-0000-0000EC730000}"/>
    <cellStyle name="Style1 3 21 25" xfId="9709" xr:uid="{00000000-0005-0000-0000-0000ED730000}"/>
    <cellStyle name="Style1 3 21 25 2" xfId="19128" xr:uid="{00000000-0005-0000-0000-0000EE730000}"/>
    <cellStyle name="Style1 3 21 26" xfId="19111" xr:uid="{00000000-0005-0000-0000-0000EF730000}"/>
    <cellStyle name="Style1 3 21 3" xfId="9710" xr:uid="{00000000-0005-0000-0000-0000F0730000}"/>
    <cellStyle name="Style1 3 21 3 2" xfId="19129" xr:uid="{00000000-0005-0000-0000-0000F1730000}"/>
    <cellStyle name="Style1 3 21 4" xfId="9711" xr:uid="{00000000-0005-0000-0000-0000F2730000}"/>
    <cellStyle name="Style1 3 21 4 2" xfId="19130" xr:uid="{00000000-0005-0000-0000-0000F3730000}"/>
    <cellStyle name="Style1 3 21 5" xfId="9712" xr:uid="{00000000-0005-0000-0000-0000F4730000}"/>
    <cellStyle name="Style1 3 21 5 2" xfId="19131" xr:uid="{00000000-0005-0000-0000-0000F5730000}"/>
    <cellStyle name="Style1 3 21 6" xfId="9713" xr:uid="{00000000-0005-0000-0000-0000F6730000}"/>
    <cellStyle name="Style1 3 21 6 2" xfId="19132" xr:uid="{00000000-0005-0000-0000-0000F7730000}"/>
    <cellStyle name="Style1 3 21 7" xfId="9714" xr:uid="{00000000-0005-0000-0000-0000F8730000}"/>
    <cellStyle name="Style1 3 21 7 2" xfId="19133" xr:uid="{00000000-0005-0000-0000-0000F9730000}"/>
    <cellStyle name="Style1 3 21 8" xfId="9715" xr:uid="{00000000-0005-0000-0000-0000FA730000}"/>
    <cellStyle name="Style1 3 21 8 2" xfId="19134" xr:uid="{00000000-0005-0000-0000-0000FB730000}"/>
    <cellStyle name="Style1 3 21 9" xfId="9716" xr:uid="{00000000-0005-0000-0000-0000FC730000}"/>
    <cellStyle name="Style1 3 21 9 2" xfId="19135" xr:uid="{00000000-0005-0000-0000-0000FD730000}"/>
    <cellStyle name="Style1 3 22" xfId="9717" xr:uid="{00000000-0005-0000-0000-0000FE730000}"/>
    <cellStyle name="Style1 3 22 10" xfId="9718" xr:uid="{00000000-0005-0000-0000-0000FF730000}"/>
    <cellStyle name="Style1 3 22 10 2" xfId="19137" xr:uid="{00000000-0005-0000-0000-000000740000}"/>
    <cellStyle name="Style1 3 22 11" xfId="9719" xr:uid="{00000000-0005-0000-0000-000001740000}"/>
    <cellStyle name="Style1 3 22 11 2" xfId="19138" xr:uid="{00000000-0005-0000-0000-000002740000}"/>
    <cellStyle name="Style1 3 22 12" xfId="9720" xr:uid="{00000000-0005-0000-0000-000003740000}"/>
    <cellStyle name="Style1 3 22 12 2" xfId="19139" xr:uid="{00000000-0005-0000-0000-000004740000}"/>
    <cellStyle name="Style1 3 22 13" xfId="9721" xr:uid="{00000000-0005-0000-0000-000005740000}"/>
    <cellStyle name="Style1 3 22 13 2" xfId="19140" xr:uid="{00000000-0005-0000-0000-000006740000}"/>
    <cellStyle name="Style1 3 22 14" xfId="9722" xr:uid="{00000000-0005-0000-0000-000007740000}"/>
    <cellStyle name="Style1 3 22 14 2" xfId="19141" xr:uid="{00000000-0005-0000-0000-000008740000}"/>
    <cellStyle name="Style1 3 22 15" xfId="9723" xr:uid="{00000000-0005-0000-0000-000009740000}"/>
    <cellStyle name="Style1 3 22 15 2" xfId="19142" xr:uid="{00000000-0005-0000-0000-00000A740000}"/>
    <cellStyle name="Style1 3 22 16" xfId="9724" xr:uid="{00000000-0005-0000-0000-00000B740000}"/>
    <cellStyle name="Style1 3 22 16 2" xfId="19143" xr:uid="{00000000-0005-0000-0000-00000C740000}"/>
    <cellStyle name="Style1 3 22 17" xfId="9725" xr:uid="{00000000-0005-0000-0000-00000D740000}"/>
    <cellStyle name="Style1 3 22 17 2" xfId="19144" xr:uid="{00000000-0005-0000-0000-00000E740000}"/>
    <cellStyle name="Style1 3 22 18" xfId="9726" xr:uid="{00000000-0005-0000-0000-00000F740000}"/>
    <cellStyle name="Style1 3 22 18 2" xfId="19145" xr:uid="{00000000-0005-0000-0000-000010740000}"/>
    <cellStyle name="Style1 3 22 19" xfId="9727" xr:uid="{00000000-0005-0000-0000-000011740000}"/>
    <cellStyle name="Style1 3 22 19 2" xfId="19146" xr:uid="{00000000-0005-0000-0000-000012740000}"/>
    <cellStyle name="Style1 3 22 2" xfId="9728" xr:uid="{00000000-0005-0000-0000-000013740000}"/>
    <cellStyle name="Style1 3 22 2 2" xfId="19147" xr:uid="{00000000-0005-0000-0000-000014740000}"/>
    <cellStyle name="Style1 3 22 20" xfId="9729" xr:uid="{00000000-0005-0000-0000-000015740000}"/>
    <cellStyle name="Style1 3 22 20 2" xfId="19148" xr:uid="{00000000-0005-0000-0000-000016740000}"/>
    <cellStyle name="Style1 3 22 21" xfId="9730" xr:uid="{00000000-0005-0000-0000-000017740000}"/>
    <cellStyle name="Style1 3 22 21 2" xfId="19149" xr:uid="{00000000-0005-0000-0000-000018740000}"/>
    <cellStyle name="Style1 3 22 22" xfId="9731" xr:uid="{00000000-0005-0000-0000-000019740000}"/>
    <cellStyle name="Style1 3 22 22 2" xfId="19150" xr:uid="{00000000-0005-0000-0000-00001A740000}"/>
    <cellStyle name="Style1 3 22 23" xfId="9732" xr:uid="{00000000-0005-0000-0000-00001B740000}"/>
    <cellStyle name="Style1 3 22 23 2" xfId="19151" xr:uid="{00000000-0005-0000-0000-00001C740000}"/>
    <cellStyle name="Style1 3 22 24" xfId="9733" xr:uid="{00000000-0005-0000-0000-00001D740000}"/>
    <cellStyle name="Style1 3 22 24 2" xfId="19152" xr:uid="{00000000-0005-0000-0000-00001E740000}"/>
    <cellStyle name="Style1 3 22 25" xfId="9734" xr:uid="{00000000-0005-0000-0000-00001F740000}"/>
    <cellStyle name="Style1 3 22 25 2" xfId="19153" xr:uid="{00000000-0005-0000-0000-000020740000}"/>
    <cellStyle name="Style1 3 22 26" xfId="19136" xr:uid="{00000000-0005-0000-0000-000021740000}"/>
    <cellStyle name="Style1 3 22 3" xfId="9735" xr:uid="{00000000-0005-0000-0000-000022740000}"/>
    <cellStyle name="Style1 3 22 3 2" xfId="19154" xr:uid="{00000000-0005-0000-0000-000023740000}"/>
    <cellStyle name="Style1 3 22 4" xfId="9736" xr:uid="{00000000-0005-0000-0000-000024740000}"/>
    <cellStyle name="Style1 3 22 4 2" xfId="19155" xr:uid="{00000000-0005-0000-0000-000025740000}"/>
    <cellStyle name="Style1 3 22 5" xfId="9737" xr:uid="{00000000-0005-0000-0000-000026740000}"/>
    <cellStyle name="Style1 3 22 5 2" xfId="19156" xr:uid="{00000000-0005-0000-0000-000027740000}"/>
    <cellStyle name="Style1 3 22 6" xfId="9738" xr:uid="{00000000-0005-0000-0000-000028740000}"/>
    <cellStyle name="Style1 3 22 6 2" xfId="19157" xr:uid="{00000000-0005-0000-0000-000029740000}"/>
    <cellStyle name="Style1 3 22 7" xfId="9739" xr:uid="{00000000-0005-0000-0000-00002A740000}"/>
    <cellStyle name="Style1 3 22 7 2" xfId="19158" xr:uid="{00000000-0005-0000-0000-00002B740000}"/>
    <cellStyle name="Style1 3 22 8" xfId="9740" xr:uid="{00000000-0005-0000-0000-00002C740000}"/>
    <cellStyle name="Style1 3 22 8 2" xfId="19159" xr:uid="{00000000-0005-0000-0000-00002D740000}"/>
    <cellStyle name="Style1 3 22 9" xfId="9741" xr:uid="{00000000-0005-0000-0000-00002E740000}"/>
    <cellStyle name="Style1 3 22 9 2" xfId="19160" xr:uid="{00000000-0005-0000-0000-00002F740000}"/>
    <cellStyle name="Style1 3 23" xfId="9742" xr:uid="{00000000-0005-0000-0000-000030740000}"/>
    <cellStyle name="Style1 3 23 10" xfId="9743" xr:uid="{00000000-0005-0000-0000-000031740000}"/>
    <cellStyle name="Style1 3 23 10 2" xfId="19162" xr:uid="{00000000-0005-0000-0000-000032740000}"/>
    <cellStyle name="Style1 3 23 11" xfId="9744" xr:uid="{00000000-0005-0000-0000-000033740000}"/>
    <cellStyle name="Style1 3 23 11 2" xfId="19163" xr:uid="{00000000-0005-0000-0000-000034740000}"/>
    <cellStyle name="Style1 3 23 12" xfId="9745" xr:uid="{00000000-0005-0000-0000-000035740000}"/>
    <cellStyle name="Style1 3 23 12 2" xfId="19164" xr:uid="{00000000-0005-0000-0000-000036740000}"/>
    <cellStyle name="Style1 3 23 13" xfId="9746" xr:uid="{00000000-0005-0000-0000-000037740000}"/>
    <cellStyle name="Style1 3 23 13 2" xfId="19165" xr:uid="{00000000-0005-0000-0000-000038740000}"/>
    <cellStyle name="Style1 3 23 14" xfId="9747" xr:uid="{00000000-0005-0000-0000-000039740000}"/>
    <cellStyle name="Style1 3 23 14 2" xfId="19166" xr:uid="{00000000-0005-0000-0000-00003A740000}"/>
    <cellStyle name="Style1 3 23 15" xfId="9748" xr:uid="{00000000-0005-0000-0000-00003B740000}"/>
    <cellStyle name="Style1 3 23 15 2" xfId="19167" xr:uid="{00000000-0005-0000-0000-00003C740000}"/>
    <cellStyle name="Style1 3 23 16" xfId="9749" xr:uid="{00000000-0005-0000-0000-00003D740000}"/>
    <cellStyle name="Style1 3 23 16 2" xfId="19168" xr:uid="{00000000-0005-0000-0000-00003E740000}"/>
    <cellStyle name="Style1 3 23 17" xfId="9750" xr:uid="{00000000-0005-0000-0000-00003F740000}"/>
    <cellStyle name="Style1 3 23 17 2" xfId="19169" xr:uid="{00000000-0005-0000-0000-000040740000}"/>
    <cellStyle name="Style1 3 23 18" xfId="9751" xr:uid="{00000000-0005-0000-0000-000041740000}"/>
    <cellStyle name="Style1 3 23 18 2" xfId="19170" xr:uid="{00000000-0005-0000-0000-000042740000}"/>
    <cellStyle name="Style1 3 23 19" xfId="9752" xr:uid="{00000000-0005-0000-0000-000043740000}"/>
    <cellStyle name="Style1 3 23 19 2" xfId="19171" xr:uid="{00000000-0005-0000-0000-000044740000}"/>
    <cellStyle name="Style1 3 23 2" xfId="9753" xr:uid="{00000000-0005-0000-0000-000045740000}"/>
    <cellStyle name="Style1 3 23 2 2" xfId="19172" xr:uid="{00000000-0005-0000-0000-000046740000}"/>
    <cellStyle name="Style1 3 23 20" xfId="9754" xr:uid="{00000000-0005-0000-0000-000047740000}"/>
    <cellStyle name="Style1 3 23 20 2" xfId="19173" xr:uid="{00000000-0005-0000-0000-000048740000}"/>
    <cellStyle name="Style1 3 23 21" xfId="9755" xr:uid="{00000000-0005-0000-0000-000049740000}"/>
    <cellStyle name="Style1 3 23 21 2" xfId="19174" xr:uid="{00000000-0005-0000-0000-00004A740000}"/>
    <cellStyle name="Style1 3 23 22" xfId="9756" xr:uid="{00000000-0005-0000-0000-00004B740000}"/>
    <cellStyle name="Style1 3 23 22 2" xfId="19175" xr:uid="{00000000-0005-0000-0000-00004C740000}"/>
    <cellStyle name="Style1 3 23 23" xfId="9757" xr:uid="{00000000-0005-0000-0000-00004D740000}"/>
    <cellStyle name="Style1 3 23 23 2" xfId="19176" xr:uid="{00000000-0005-0000-0000-00004E740000}"/>
    <cellStyle name="Style1 3 23 24" xfId="9758" xr:uid="{00000000-0005-0000-0000-00004F740000}"/>
    <cellStyle name="Style1 3 23 24 2" xfId="19177" xr:uid="{00000000-0005-0000-0000-000050740000}"/>
    <cellStyle name="Style1 3 23 25" xfId="9759" xr:uid="{00000000-0005-0000-0000-000051740000}"/>
    <cellStyle name="Style1 3 23 25 2" xfId="19178" xr:uid="{00000000-0005-0000-0000-000052740000}"/>
    <cellStyle name="Style1 3 23 26" xfId="19161" xr:uid="{00000000-0005-0000-0000-000053740000}"/>
    <cellStyle name="Style1 3 23 3" xfId="9760" xr:uid="{00000000-0005-0000-0000-000054740000}"/>
    <cellStyle name="Style1 3 23 3 2" xfId="19179" xr:uid="{00000000-0005-0000-0000-000055740000}"/>
    <cellStyle name="Style1 3 23 4" xfId="9761" xr:uid="{00000000-0005-0000-0000-000056740000}"/>
    <cellStyle name="Style1 3 23 4 2" xfId="19180" xr:uid="{00000000-0005-0000-0000-000057740000}"/>
    <cellStyle name="Style1 3 23 5" xfId="9762" xr:uid="{00000000-0005-0000-0000-000058740000}"/>
    <cellStyle name="Style1 3 23 5 2" xfId="19181" xr:uid="{00000000-0005-0000-0000-000059740000}"/>
    <cellStyle name="Style1 3 23 6" xfId="9763" xr:uid="{00000000-0005-0000-0000-00005A740000}"/>
    <cellStyle name="Style1 3 23 6 2" xfId="19182" xr:uid="{00000000-0005-0000-0000-00005B740000}"/>
    <cellStyle name="Style1 3 23 7" xfId="9764" xr:uid="{00000000-0005-0000-0000-00005C740000}"/>
    <cellStyle name="Style1 3 23 7 2" xfId="19183" xr:uid="{00000000-0005-0000-0000-00005D740000}"/>
    <cellStyle name="Style1 3 23 8" xfId="9765" xr:uid="{00000000-0005-0000-0000-00005E740000}"/>
    <cellStyle name="Style1 3 23 8 2" xfId="19184" xr:uid="{00000000-0005-0000-0000-00005F740000}"/>
    <cellStyle name="Style1 3 23 9" xfId="9766" xr:uid="{00000000-0005-0000-0000-000060740000}"/>
    <cellStyle name="Style1 3 23 9 2" xfId="19185" xr:uid="{00000000-0005-0000-0000-000061740000}"/>
    <cellStyle name="Style1 3 24" xfId="9767" xr:uid="{00000000-0005-0000-0000-000062740000}"/>
    <cellStyle name="Style1 3 24 10" xfId="9768" xr:uid="{00000000-0005-0000-0000-000063740000}"/>
    <cellStyle name="Style1 3 24 10 2" xfId="19187" xr:uid="{00000000-0005-0000-0000-000064740000}"/>
    <cellStyle name="Style1 3 24 11" xfId="9769" xr:uid="{00000000-0005-0000-0000-000065740000}"/>
    <cellStyle name="Style1 3 24 11 2" xfId="19188" xr:uid="{00000000-0005-0000-0000-000066740000}"/>
    <cellStyle name="Style1 3 24 12" xfId="9770" xr:uid="{00000000-0005-0000-0000-000067740000}"/>
    <cellStyle name="Style1 3 24 12 2" xfId="19189" xr:uid="{00000000-0005-0000-0000-000068740000}"/>
    <cellStyle name="Style1 3 24 13" xfId="9771" xr:uid="{00000000-0005-0000-0000-000069740000}"/>
    <cellStyle name="Style1 3 24 13 2" xfId="19190" xr:uid="{00000000-0005-0000-0000-00006A740000}"/>
    <cellStyle name="Style1 3 24 14" xfId="9772" xr:uid="{00000000-0005-0000-0000-00006B740000}"/>
    <cellStyle name="Style1 3 24 14 2" xfId="19191" xr:uid="{00000000-0005-0000-0000-00006C740000}"/>
    <cellStyle name="Style1 3 24 15" xfId="9773" xr:uid="{00000000-0005-0000-0000-00006D740000}"/>
    <cellStyle name="Style1 3 24 15 2" xfId="19192" xr:uid="{00000000-0005-0000-0000-00006E740000}"/>
    <cellStyle name="Style1 3 24 16" xfId="9774" xr:uid="{00000000-0005-0000-0000-00006F740000}"/>
    <cellStyle name="Style1 3 24 16 2" xfId="19193" xr:uid="{00000000-0005-0000-0000-000070740000}"/>
    <cellStyle name="Style1 3 24 17" xfId="9775" xr:uid="{00000000-0005-0000-0000-000071740000}"/>
    <cellStyle name="Style1 3 24 17 2" xfId="19194" xr:uid="{00000000-0005-0000-0000-000072740000}"/>
    <cellStyle name="Style1 3 24 18" xfId="9776" xr:uid="{00000000-0005-0000-0000-000073740000}"/>
    <cellStyle name="Style1 3 24 18 2" xfId="19195" xr:uid="{00000000-0005-0000-0000-000074740000}"/>
    <cellStyle name="Style1 3 24 19" xfId="9777" xr:uid="{00000000-0005-0000-0000-000075740000}"/>
    <cellStyle name="Style1 3 24 19 2" xfId="19196" xr:uid="{00000000-0005-0000-0000-000076740000}"/>
    <cellStyle name="Style1 3 24 2" xfId="9778" xr:uid="{00000000-0005-0000-0000-000077740000}"/>
    <cellStyle name="Style1 3 24 2 2" xfId="19197" xr:uid="{00000000-0005-0000-0000-000078740000}"/>
    <cellStyle name="Style1 3 24 20" xfId="9779" xr:uid="{00000000-0005-0000-0000-000079740000}"/>
    <cellStyle name="Style1 3 24 20 2" xfId="19198" xr:uid="{00000000-0005-0000-0000-00007A740000}"/>
    <cellStyle name="Style1 3 24 21" xfId="9780" xr:uid="{00000000-0005-0000-0000-00007B740000}"/>
    <cellStyle name="Style1 3 24 21 2" xfId="19199" xr:uid="{00000000-0005-0000-0000-00007C740000}"/>
    <cellStyle name="Style1 3 24 22" xfId="9781" xr:uid="{00000000-0005-0000-0000-00007D740000}"/>
    <cellStyle name="Style1 3 24 22 2" xfId="19200" xr:uid="{00000000-0005-0000-0000-00007E740000}"/>
    <cellStyle name="Style1 3 24 23" xfId="9782" xr:uid="{00000000-0005-0000-0000-00007F740000}"/>
    <cellStyle name="Style1 3 24 23 2" xfId="19201" xr:uid="{00000000-0005-0000-0000-000080740000}"/>
    <cellStyle name="Style1 3 24 24" xfId="9783" xr:uid="{00000000-0005-0000-0000-000081740000}"/>
    <cellStyle name="Style1 3 24 24 2" xfId="19202" xr:uid="{00000000-0005-0000-0000-000082740000}"/>
    <cellStyle name="Style1 3 24 25" xfId="9784" xr:uid="{00000000-0005-0000-0000-000083740000}"/>
    <cellStyle name="Style1 3 24 25 2" xfId="19203" xr:uid="{00000000-0005-0000-0000-000084740000}"/>
    <cellStyle name="Style1 3 24 26" xfId="19186" xr:uid="{00000000-0005-0000-0000-000085740000}"/>
    <cellStyle name="Style1 3 24 3" xfId="9785" xr:uid="{00000000-0005-0000-0000-000086740000}"/>
    <cellStyle name="Style1 3 24 3 2" xfId="19204" xr:uid="{00000000-0005-0000-0000-000087740000}"/>
    <cellStyle name="Style1 3 24 4" xfId="9786" xr:uid="{00000000-0005-0000-0000-000088740000}"/>
    <cellStyle name="Style1 3 24 4 2" xfId="19205" xr:uid="{00000000-0005-0000-0000-000089740000}"/>
    <cellStyle name="Style1 3 24 5" xfId="9787" xr:uid="{00000000-0005-0000-0000-00008A740000}"/>
    <cellStyle name="Style1 3 24 5 2" xfId="19206" xr:uid="{00000000-0005-0000-0000-00008B740000}"/>
    <cellStyle name="Style1 3 24 6" xfId="9788" xr:uid="{00000000-0005-0000-0000-00008C740000}"/>
    <cellStyle name="Style1 3 24 6 2" xfId="19207" xr:uid="{00000000-0005-0000-0000-00008D740000}"/>
    <cellStyle name="Style1 3 24 7" xfId="9789" xr:uid="{00000000-0005-0000-0000-00008E740000}"/>
    <cellStyle name="Style1 3 24 7 2" xfId="19208" xr:uid="{00000000-0005-0000-0000-00008F740000}"/>
    <cellStyle name="Style1 3 24 8" xfId="9790" xr:uid="{00000000-0005-0000-0000-000090740000}"/>
    <cellStyle name="Style1 3 24 8 2" xfId="19209" xr:uid="{00000000-0005-0000-0000-000091740000}"/>
    <cellStyle name="Style1 3 24 9" xfId="9791" xr:uid="{00000000-0005-0000-0000-000092740000}"/>
    <cellStyle name="Style1 3 24 9 2" xfId="19210" xr:uid="{00000000-0005-0000-0000-000093740000}"/>
    <cellStyle name="Style1 3 25" xfId="9792" xr:uid="{00000000-0005-0000-0000-000094740000}"/>
    <cellStyle name="Style1 3 25 10" xfId="9793" xr:uid="{00000000-0005-0000-0000-000095740000}"/>
    <cellStyle name="Style1 3 25 10 2" xfId="19212" xr:uid="{00000000-0005-0000-0000-000096740000}"/>
    <cellStyle name="Style1 3 25 11" xfId="9794" xr:uid="{00000000-0005-0000-0000-000097740000}"/>
    <cellStyle name="Style1 3 25 11 2" xfId="19213" xr:uid="{00000000-0005-0000-0000-000098740000}"/>
    <cellStyle name="Style1 3 25 12" xfId="9795" xr:uid="{00000000-0005-0000-0000-000099740000}"/>
    <cellStyle name="Style1 3 25 12 2" xfId="19214" xr:uid="{00000000-0005-0000-0000-00009A740000}"/>
    <cellStyle name="Style1 3 25 13" xfId="9796" xr:uid="{00000000-0005-0000-0000-00009B740000}"/>
    <cellStyle name="Style1 3 25 13 2" xfId="19215" xr:uid="{00000000-0005-0000-0000-00009C740000}"/>
    <cellStyle name="Style1 3 25 14" xfId="9797" xr:uid="{00000000-0005-0000-0000-00009D740000}"/>
    <cellStyle name="Style1 3 25 14 2" xfId="19216" xr:uid="{00000000-0005-0000-0000-00009E740000}"/>
    <cellStyle name="Style1 3 25 15" xfId="9798" xr:uid="{00000000-0005-0000-0000-00009F740000}"/>
    <cellStyle name="Style1 3 25 15 2" xfId="19217" xr:uid="{00000000-0005-0000-0000-0000A0740000}"/>
    <cellStyle name="Style1 3 25 16" xfId="9799" xr:uid="{00000000-0005-0000-0000-0000A1740000}"/>
    <cellStyle name="Style1 3 25 16 2" xfId="19218" xr:uid="{00000000-0005-0000-0000-0000A2740000}"/>
    <cellStyle name="Style1 3 25 17" xfId="9800" xr:uid="{00000000-0005-0000-0000-0000A3740000}"/>
    <cellStyle name="Style1 3 25 17 2" xfId="19219" xr:uid="{00000000-0005-0000-0000-0000A4740000}"/>
    <cellStyle name="Style1 3 25 18" xfId="9801" xr:uid="{00000000-0005-0000-0000-0000A5740000}"/>
    <cellStyle name="Style1 3 25 18 2" xfId="19220" xr:uid="{00000000-0005-0000-0000-0000A6740000}"/>
    <cellStyle name="Style1 3 25 19" xfId="9802" xr:uid="{00000000-0005-0000-0000-0000A7740000}"/>
    <cellStyle name="Style1 3 25 19 2" xfId="19221" xr:uid="{00000000-0005-0000-0000-0000A8740000}"/>
    <cellStyle name="Style1 3 25 2" xfId="9803" xr:uid="{00000000-0005-0000-0000-0000A9740000}"/>
    <cellStyle name="Style1 3 25 2 2" xfId="19222" xr:uid="{00000000-0005-0000-0000-0000AA740000}"/>
    <cellStyle name="Style1 3 25 20" xfId="9804" xr:uid="{00000000-0005-0000-0000-0000AB740000}"/>
    <cellStyle name="Style1 3 25 20 2" xfId="19223" xr:uid="{00000000-0005-0000-0000-0000AC740000}"/>
    <cellStyle name="Style1 3 25 21" xfId="9805" xr:uid="{00000000-0005-0000-0000-0000AD740000}"/>
    <cellStyle name="Style1 3 25 21 2" xfId="19224" xr:uid="{00000000-0005-0000-0000-0000AE740000}"/>
    <cellStyle name="Style1 3 25 22" xfId="9806" xr:uid="{00000000-0005-0000-0000-0000AF740000}"/>
    <cellStyle name="Style1 3 25 22 2" xfId="19225" xr:uid="{00000000-0005-0000-0000-0000B0740000}"/>
    <cellStyle name="Style1 3 25 23" xfId="9807" xr:uid="{00000000-0005-0000-0000-0000B1740000}"/>
    <cellStyle name="Style1 3 25 23 2" xfId="19226" xr:uid="{00000000-0005-0000-0000-0000B2740000}"/>
    <cellStyle name="Style1 3 25 24" xfId="9808" xr:uid="{00000000-0005-0000-0000-0000B3740000}"/>
    <cellStyle name="Style1 3 25 24 2" xfId="19227" xr:uid="{00000000-0005-0000-0000-0000B4740000}"/>
    <cellStyle name="Style1 3 25 25" xfId="9809" xr:uid="{00000000-0005-0000-0000-0000B5740000}"/>
    <cellStyle name="Style1 3 25 25 2" xfId="19228" xr:uid="{00000000-0005-0000-0000-0000B6740000}"/>
    <cellStyle name="Style1 3 25 26" xfId="19211" xr:uid="{00000000-0005-0000-0000-0000B7740000}"/>
    <cellStyle name="Style1 3 25 3" xfId="9810" xr:uid="{00000000-0005-0000-0000-0000B8740000}"/>
    <cellStyle name="Style1 3 25 3 2" xfId="19229" xr:uid="{00000000-0005-0000-0000-0000B9740000}"/>
    <cellStyle name="Style1 3 25 4" xfId="9811" xr:uid="{00000000-0005-0000-0000-0000BA740000}"/>
    <cellStyle name="Style1 3 25 4 2" xfId="19230" xr:uid="{00000000-0005-0000-0000-0000BB740000}"/>
    <cellStyle name="Style1 3 25 5" xfId="9812" xr:uid="{00000000-0005-0000-0000-0000BC740000}"/>
    <cellStyle name="Style1 3 25 5 2" xfId="19231" xr:uid="{00000000-0005-0000-0000-0000BD740000}"/>
    <cellStyle name="Style1 3 25 6" xfId="9813" xr:uid="{00000000-0005-0000-0000-0000BE740000}"/>
    <cellStyle name="Style1 3 25 6 2" xfId="19232" xr:uid="{00000000-0005-0000-0000-0000BF740000}"/>
    <cellStyle name="Style1 3 25 7" xfId="9814" xr:uid="{00000000-0005-0000-0000-0000C0740000}"/>
    <cellStyle name="Style1 3 25 7 2" xfId="19233" xr:uid="{00000000-0005-0000-0000-0000C1740000}"/>
    <cellStyle name="Style1 3 25 8" xfId="9815" xr:uid="{00000000-0005-0000-0000-0000C2740000}"/>
    <cellStyle name="Style1 3 25 8 2" xfId="19234" xr:uid="{00000000-0005-0000-0000-0000C3740000}"/>
    <cellStyle name="Style1 3 25 9" xfId="9816" xr:uid="{00000000-0005-0000-0000-0000C4740000}"/>
    <cellStyle name="Style1 3 25 9 2" xfId="19235" xr:uid="{00000000-0005-0000-0000-0000C5740000}"/>
    <cellStyle name="Style1 3 26" xfId="9817" xr:uid="{00000000-0005-0000-0000-0000C6740000}"/>
    <cellStyle name="Style1 3 26 10" xfId="9818" xr:uid="{00000000-0005-0000-0000-0000C7740000}"/>
    <cellStyle name="Style1 3 26 10 2" xfId="19237" xr:uid="{00000000-0005-0000-0000-0000C8740000}"/>
    <cellStyle name="Style1 3 26 11" xfId="9819" xr:uid="{00000000-0005-0000-0000-0000C9740000}"/>
    <cellStyle name="Style1 3 26 11 2" xfId="19238" xr:uid="{00000000-0005-0000-0000-0000CA740000}"/>
    <cellStyle name="Style1 3 26 12" xfId="9820" xr:uid="{00000000-0005-0000-0000-0000CB740000}"/>
    <cellStyle name="Style1 3 26 12 2" xfId="19239" xr:uid="{00000000-0005-0000-0000-0000CC740000}"/>
    <cellStyle name="Style1 3 26 13" xfId="9821" xr:uid="{00000000-0005-0000-0000-0000CD740000}"/>
    <cellStyle name="Style1 3 26 13 2" xfId="19240" xr:uid="{00000000-0005-0000-0000-0000CE740000}"/>
    <cellStyle name="Style1 3 26 14" xfId="9822" xr:uid="{00000000-0005-0000-0000-0000CF740000}"/>
    <cellStyle name="Style1 3 26 14 2" xfId="19241" xr:uid="{00000000-0005-0000-0000-0000D0740000}"/>
    <cellStyle name="Style1 3 26 15" xfId="9823" xr:uid="{00000000-0005-0000-0000-0000D1740000}"/>
    <cellStyle name="Style1 3 26 15 2" xfId="19242" xr:uid="{00000000-0005-0000-0000-0000D2740000}"/>
    <cellStyle name="Style1 3 26 16" xfId="9824" xr:uid="{00000000-0005-0000-0000-0000D3740000}"/>
    <cellStyle name="Style1 3 26 16 2" xfId="19243" xr:uid="{00000000-0005-0000-0000-0000D4740000}"/>
    <cellStyle name="Style1 3 26 17" xfId="9825" xr:uid="{00000000-0005-0000-0000-0000D5740000}"/>
    <cellStyle name="Style1 3 26 17 2" xfId="19244" xr:uid="{00000000-0005-0000-0000-0000D6740000}"/>
    <cellStyle name="Style1 3 26 18" xfId="9826" xr:uid="{00000000-0005-0000-0000-0000D7740000}"/>
    <cellStyle name="Style1 3 26 18 2" xfId="19245" xr:uid="{00000000-0005-0000-0000-0000D8740000}"/>
    <cellStyle name="Style1 3 26 19" xfId="9827" xr:uid="{00000000-0005-0000-0000-0000D9740000}"/>
    <cellStyle name="Style1 3 26 19 2" xfId="19246" xr:uid="{00000000-0005-0000-0000-0000DA740000}"/>
    <cellStyle name="Style1 3 26 2" xfId="9828" xr:uid="{00000000-0005-0000-0000-0000DB740000}"/>
    <cellStyle name="Style1 3 26 2 2" xfId="19247" xr:uid="{00000000-0005-0000-0000-0000DC740000}"/>
    <cellStyle name="Style1 3 26 20" xfId="9829" xr:uid="{00000000-0005-0000-0000-0000DD740000}"/>
    <cellStyle name="Style1 3 26 20 2" xfId="19248" xr:uid="{00000000-0005-0000-0000-0000DE740000}"/>
    <cellStyle name="Style1 3 26 21" xfId="9830" xr:uid="{00000000-0005-0000-0000-0000DF740000}"/>
    <cellStyle name="Style1 3 26 21 2" xfId="19249" xr:uid="{00000000-0005-0000-0000-0000E0740000}"/>
    <cellStyle name="Style1 3 26 22" xfId="9831" xr:uid="{00000000-0005-0000-0000-0000E1740000}"/>
    <cellStyle name="Style1 3 26 22 2" xfId="19250" xr:uid="{00000000-0005-0000-0000-0000E2740000}"/>
    <cellStyle name="Style1 3 26 23" xfId="9832" xr:uid="{00000000-0005-0000-0000-0000E3740000}"/>
    <cellStyle name="Style1 3 26 23 2" xfId="19251" xr:uid="{00000000-0005-0000-0000-0000E4740000}"/>
    <cellStyle name="Style1 3 26 24" xfId="9833" xr:uid="{00000000-0005-0000-0000-0000E5740000}"/>
    <cellStyle name="Style1 3 26 24 2" xfId="19252" xr:uid="{00000000-0005-0000-0000-0000E6740000}"/>
    <cellStyle name="Style1 3 26 25" xfId="9834" xr:uid="{00000000-0005-0000-0000-0000E7740000}"/>
    <cellStyle name="Style1 3 26 25 2" xfId="19253" xr:uid="{00000000-0005-0000-0000-0000E8740000}"/>
    <cellStyle name="Style1 3 26 26" xfId="19236" xr:uid="{00000000-0005-0000-0000-0000E9740000}"/>
    <cellStyle name="Style1 3 26 3" xfId="9835" xr:uid="{00000000-0005-0000-0000-0000EA740000}"/>
    <cellStyle name="Style1 3 26 3 2" xfId="19254" xr:uid="{00000000-0005-0000-0000-0000EB740000}"/>
    <cellStyle name="Style1 3 26 4" xfId="9836" xr:uid="{00000000-0005-0000-0000-0000EC740000}"/>
    <cellStyle name="Style1 3 26 4 2" xfId="19255" xr:uid="{00000000-0005-0000-0000-0000ED740000}"/>
    <cellStyle name="Style1 3 26 5" xfId="9837" xr:uid="{00000000-0005-0000-0000-0000EE740000}"/>
    <cellStyle name="Style1 3 26 5 2" xfId="19256" xr:uid="{00000000-0005-0000-0000-0000EF740000}"/>
    <cellStyle name="Style1 3 26 6" xfId="9838" xr:uid="{00000000-0005-0000-0000-0000F0740000}"/>
    <cellStyle name="Style1 3 26 6 2" xfId="19257" xr:uid="{00000000-0005-0000-0000-0000F1740000}"/>
    <cellStyle name="Style1 3 26 7" xfId="9839" xr:uid="{00000000-0005-0000-0000-0000F2740000}"/>
    <cellStyle name="Style1 3 26 7 2" xfId="19258" xr:uid="{00000000-0005-0000-0000-0000F3740000}"/>
    <cellStyle name="Style1 3 26 8" xfId="9840" xr:uid="{00000000-0005-0000-0000-0000F4740000}"/>
    <cellStyle name="Style1 3 26 8 2" xfId="19259" xr:uid="{00000000-0005-0000-0000-0000F5740000}"/>
    <cellStyle name="Style1 3 26 9" xfId="9841" xr:uid="{00000000-0005-0000-0000-0000F6740000}"/>
    <cellStyle name="Style1 3 26 9 2" xfId="19260" xr:uid="{00000000-0005-0000-0000-0000F7740000}"/>
    <cellStyle name="Style1 3 27" xfId="9842" xr:uid="{00000000-0005-0000-0000-0000F8740000}"/>
    <cellStyle name="Style1 3 27 10" xfId="9843" xr:uid="{00000000-0005-0000-0000-0000F9740000}"/>
    <cellStyle name="Style1 3 27 10 2" xfId="19262" xr:uid="{00000000-0005-0000-0000-0000FA740000}"/>
    <cellStyle name="Style1 3 27 11" xfId="9844" xr:uid="{00000000-0005-0000-0000-0000FB740000}"/>
    <cellStyle name="Style1 3 27 11 2" xfId="19263" xr:uid="{00000000-0005-0000-0000-0000FC740000}"/>
    <cellStyle name="Style1 3 27 12" xfId="9845" xr:uid="{00000000-0005-0000-0000-0000FD740000}"/>
    <cellStyle name="Style1 3 27 12 2" xfId="19264" xr:uid="{00000000-0005-0000-0000-0000FE740000}"/>
    <cellStyle name="Style1 3 27 13" xfId="9846" xr:uid="{00000000-0005-0000-0000-0000FF740000}"/>
    <cellStyle name="Style1 3 27 13 2" xfId="19265" xr:uid="{00000000-0005-0000-0000-000000750000}"/>
    <cellStyle name="Style1 3 27 14" xfId="9847" xr:uid="{00000000-0005-0000-0000-000001750000}"/>
    <cellStyle name="Style1 3 27 14 2" xfId="19266" xr:uid="{00000000-0005-0000-0000-000002750000}"/>
    <cellStyle name="Style1 3 27 15" xfId="9848" xr:uid="{00000000-0005-0000-0000-000003750000}"/>
    <cellStyle name="Style1 3 27 15 2" xfId="19267" xr:uid="{00000000-0005-0000-0000-000004750000}"/>
    <cellStyle name="Style1 3 27 16" xfId="9849" xr:uid="{00000000-0005-0000-0000-000005750000}"/>
    <cellStyle name="Style1 3 27 16 2" xfId="19268" xr:uid="{00000000-0005-0000-0000-000006750000}"/>
    <cellStyle name="Style1 3 27 17" xfId="9850" xr:uid="{00000000-0005-0000-0000-000007750000}"/>
    <cellStyle name="Style1 3 27 17 2" xfId="19269" xr:uid="{00000000-0005-0000-0000-000008750000}"/>
    <cellStyle name="Style1 3 27 18" xfId="9851" xr:uid="{00000000-0005-0000-0000-000009750000}"/>
    <cellStyle name="Style1 3 27 18 2" xfId="19270" xr:uid="{00000000-0005-0000-0000-00000A750000}"/>
    <cellStyle name="Style1 3 27 19" xfId="9852" xr:uid="{00000000-0005-0000-0000-00000B750000}"/>
    <cellStyle name="Style1 3 27 19 2" xfId="19271" xr:uid="{00000000-0005-0000-0000-00000C750000}"/>
    <cellStyle name="Style1 3 27 2" xfId="9853" xr:uid="{00000000-0005-0000-0000-00000D750000}"/>
    <cellStyle name="Style1 3 27 2 2" xfId="19272" xr:uid="{00000000-0005-0000-0000-00000E750000}"/>
    <cellStyle name="Style1 3 27 20" xfId="9854" xr:uid="{00000000-0005-0000-0000-00000F750000}"/>
    <cellStyle name="Style1 3 27 20 2" xfId="19273" xr:uid="{00000000-0005-0000-0000-000010750000}"/>
    <cellStyle name="Style1 3 27 21" xfId="9855" xr:uid="{00000000-0005-0000-0000-000011750000}"/>
    <cellStyle name="Style1 3 27 21 2" xfId="19274" xr:uid="{00000000-0005-0000-0000-000012750000}"/>
    <cellStyle name="Style1 3 27 22" xfId="9856" xr:uid="{00000000-0005-0000-0000-000013750000}"/>
    <cellStyle name="Style1 3 27 22 2" xfId="19275" xr:uid="{00000000-0005-0000-0000-000014750000}"/>
    <cellStyle name="Style1 3 27 23" xfId="9857" xr:uid="{00000000-0005-0000-0000-000015750000}"/>
    <cellStyle name="Style1 3 27 23 2" xfId="19276" xr:uid="{00000000-0005-0000-0000-000016750000}"/>
    <cellStyle name="Style1 3 27 24" xfId="9858" xr:uid="{00000000-0005-0000-0000-000017750000}"/>
    <cellStyle name="Style1 3 27 24 2" xfId="19277" xr:uid="{00000000-0005-0000-0000-000018750000}"/>
    <cellStyle name="Style1 3 27 25" xfId="9859" xr:uid="{00000000-0005-0000-0000-000019750000}"/>
    <cellStyle name="Style1 3 27 25 2" xfId="19278" xr:uid="{00000000-0005-0000-0000-00001A750000}"/>
    <cellStyle name="Style1 3 27 26" xfId="19261" xr:uid="{00000000-0005-0000-0000-00001B750000}"/>
    <cellStyle name="Style1 3 27 3" xfId="9860" xr:uid="{00000000-0005-0000-0000-00001C750000}"/>
    <cellStyle name="Style1 3 27 3 2" xfId="19279" xr:uid="{00000000-0005-0000-0000-00001D750000}"/>
    <cellStyle name="Style1 3 27 4" xfId="9861" xr:uid="{00000000-0005-0000-0000-00001E750000}"/>
    <cellStyle name="Style1 3 27 4 2" xfId="19280" xr:uid="{00000000-0005-0000-0000-00001F750000}"/>
    <cellStyle name="Style1 3 27 5" xfId="9862" xr:uid="{00000000-0005-0000-0000-000020750000}"/>
    <cellStyle name="Style1 3 27 5 2" xfId="19281" xr:uid="{00000000-0005-0000-0000-000021750000}"/>
    <cellStyle name="Style1 3 27 6" xfId="9863" xr:uid="{00000000-0005-0000-0000-000022750000}"/>
    <cellStyle name="Style1 3 27 6 2" xfId="19282" xr:uid="{00000000-0005-0000-0000-000023750000}"/>
    <cellStyle name="Style1 3 27 7" xfId="9864" xr:uid="{00000000-0005-0000-0000-000024750000}"/>
    <cellStyle name="Style1 3 27 7 2" xfId="19283" xr:uid="{00000000-0005-0000-0000-000025750000}"/>
    <cellStyle name="Style1 3 27 8" xfId="9865" xr:uid="{00000000-0005-0000-0000-000026750000}"/>
    <cellStyle name="Style1 3 27 8 2" xfId="19284" xr:uid="{00000000-0005-0000-0000-000027750000}"/>
    <cellStyle name="Style1 3 27 9" xfId="9866" xr:uid="{00000000-0005-0000-0000-000028750000}"/>
    <cellStyle name="Style1 3 27 9 2" xfId="19285" xr:uid="{00000000-0005-0000-0000-000029750000}"/>
    <cellStyle name="Style1 3 28" xfId="9867" xr:uid="{00000000-0005-0000-0000-00002A750000}"/>
    <cellStyle name="Style1 3 28 2" xfId="19287" xr:uid="{00000000-0005-0000-0000-00002B750000}"/>
    <cellStyle name="Style1 3 28 3" xfId="19286" xr:uid="{00000000-0005-0000-0000-00002C750000}"/>
    <cellStyle name="Style1 3 29" xfId="19288" xr:uid="{00000000-0005-0000-0000-00002D750000}"/>
    <cellStyle name="Style1 3 29 2" xfId="25684" xr:uid="{00000000-0005-0000-0000-00002E750000}"/>
    <cellStyle name="Style1 3 29 2 2" xfId="25721" xr:uid="{00000000-0005-0000-0000-00002F750000}"/>
    <cellStyle name="Style1 3 29 3" xfId="25695" xr:uid="{00000000-0005-0000-0000-000030750000}"/>
    <cellStyle name="Style1 3 3" xfId="9868" xr:uid="{00000000-0005-0000-0000-000031750000}"/>
    <cellStyle name="Style1 3 3 10" xfId="9869" xr:uid="{00000000-0005-0000-0000-000032750000}"/>
    <cellStyle name="Style1 3 3 10 10" xfId="9870" xr:uid="{00000000-0005-0000-0000-000033750000}"/>
    <cellStyle name="Style1 3 3 10 10 2" xfId="19291" xr:uid="{00000000-0005-0000-0000-000034750000}"/>
    <cellStyle name="Style1 3 3 10 11" xfId="9871" xr:uid="{00000000-0005-0000-0000-000035750000}"/>
    <cellStyle name="Style1 3 3 10 11 2" xfId="19292" xr:uid="{00000000-0005-0000-0000-000036750000}"/>
    <cellStyle name="Style1 3 3 10 12" xfId="9872" xr:uid="{00000000-0005-0000-0000-000037750000}"/>
    <cellStyle name="Style1 3 3 10 12 2" xfId="19293" xr:uid="{00000000-0005-0000-0000-000038750000}"/>
    <cellStyle name="Style1 3 3 10 13" xfId="9873" xr:uid="{00000000-0005-0000-0000-000039750000}"/>
    <cellStyle name="Style1 3 3 10 13 2" xfId="19294" xr:uid="{00000000-0005-0000-0000-00003A750000}"/>
    <cellStyle name="Style1 3 3 10 14" xfId="9874" xr:uid="{00000000-0005-0000-0000-00003B750000}"/>
    <cellStyle name="Style1 3 3 10 14 2" xfId="19295" xr:uid="{00000000-0005-0000-0000-00003C750000}"/>
    <cellStyle name="Style1 3 3 10 15" xfId="9875" xr:uid="{00000000-0005-0000-0000-00003D750000}"/>
    <cellStyle name="Style1 3 3 10 15 2" xfId="19296" xr:uid="{00000000-0005-0000-0000-00003E750000}"/>
    <cellStyle name="Style1 3 3 10 16" xfId="9876" xr:uid="{00000000-0005-0000-0000-00003F750000}"/>
    <cellStyle name="Style1 3 3 10 16 2" xfId="19297" xr:uid="{00000000-0005-0000-0000-000040750000}"/>
    <cellStyle name="Style1 3 3 10 17" xfId="9877" xr:uid="{00000000-0005-0000-0000-000041750000}"/>
    <cellStyle name="Style1 3 3 10 17 2" xfId="19298" xr:uid="{00000000-0005-0000-0000-000042750000}"/>
    <cellStyle name="Style1 3 3 10 18" xfId="9878" xr:uid="{00000000-0005-0000-0000-000043750000}"/>
    <cellStyle name="Style1 3 3 10 18 2" xfId="19299" xr:uid="{00000000-0005-0000-0000-000044750000}"/>
    <cellStyle name="Style1 3 3 10 19" xfId="9879" xr:uid="{00000000-0005-0000-0000-000045750000}"/>
    <cellStyle name="Style1 3 3 10 19 2" xfId="19300" xr:uid="{00000000-0005-0000-0000-000046750000}"/>
    <cellStyle name="Style1 3 3 10 2" xfId="9880" xr:uid="{00000000-0005-0000-0000-000047750000}"/>
    <cellStyle name="Style1 3 3 10 2 2" xfId="19301" xr:uid="{00000000-0005-0000-0000-000048750000}"/>
    <cellStyle name="Style1 3 3 10 20" xfId="9881" xr:uid="{00000000-0005-0000-0000-000049750000}"/>
    <cellStyle name="Style1 3 3 10 20 2" xfId="19302" xr:uid="{00000000-0005-0000-0000-00004A750000}"/>
    <cellStyle name="Style1 3 3 10 21" xfId="9882" xr:uid="{00000000-0005-0000-0000-00004B750000}"/>
    <cellStyle name="Style1 3 3 10 21 2" xfId="19303" xr:uid="{00000000-0005-0000-0000-00004C750000}"/>
    <cellStyle name="Style1 3 3 10 22" xfId="9883" xr:uid="{00000000-0005-0000-0000-00004D750000}"/>
    <cellStyle name="Style1 3 3 10 22 2" xfId="19304" xr:uid="{00000000-0005-0000-0000-00004E750000}"/>
    <cellStyle name="Style1 3 3 10 23" xfId="9884" xr:uid="{00000000-0005-0000-0000-00004F750000}"/>
    <cellStyle name="Style1 3 3 10 23 2" xfId="19305" xr:uid="{00000000-0005-0000-0000-000050750000}"/>
    <cellStyle name="Style1 3 3 10 24" xfId="9885" xr:uid="{00000000-0005-0000-0000-000051750000}"/>
    <cellStyle name="Style1 3 3 10 24 2" xfId="19306" xr:uid="{00000000-0005-0000-0000-000052750000}"/>
    <cellStyle name="Style1 3 3 10 25" xfId="9886" xr:uid="{00000000-0005-0000-0000-000053750000}"/>
    <cellStyle name="Style1 3 3 10 25 2" xfId="19307" xr:uid="{00000000-0005-0000-0000-000054750000}"/>
    <cellStyle name="Style1 3 3 10 26" xfId="19290" xr:uid="{00000000-0005-0000-0000-000055750000}"/>
    <cellStyle name="Style1 3 3 10 3" xfId="9887" xr:uid="{00000000-0005-0000-0000-000056750000}"/>
    <cellStyle name="Style1 3 3 10 3 2" xfId="19308" xr:uid="{00000000-0005-0000-0000-000057750000}"/>
    <cellStyle name="Style1 3 3 10 4" xfId="9888" xr:uid="{00000000-0005-0000-0000-000058750000}"/>
    <cellStyle name="Style1 3 3 10 4 2" xfId="19309" xr:uid="{00000000-0005-0000-0000-000059750000}"/>
    <cellStyle name="Style1 3 3 10 5" xfId="9889" xr:uid="{00000000-0005-0000-0000-00005A750000}"/>
    <cellStyle name="Style1 3 3 10 5 2" xfId="19310" xr:uid="{00000000-0005-0000-0000-00005B750000}"/>
    <cellStyle name="Style1 3 3 10 6" xfId="9890" xr:uid="{00000000-0005-0000-0000-00005C750000}"/>
    <cellStyle name="Style1 3 3 10 6 2" xfId="19311" xr:uid="{00000000-0005-0000-0000-00005D750000}"/>
    <cellStyle name="Style1 3 3 10 7" xfId="9891" xr:uid="{00000000-0005-0000-0000-00005E750000}"/>
    <cellStyle name="Style1 3 3 10 7 2" xfId="19312" xr:uid="{00000000-0005-0000-0000-00005F750000}"/>
    <cellStyle name="Style1 3 3 10 8" xfId="9892" xr:uid="{00000000-0005-0000-0000-000060750000}"/>
    <cellStyle name="Style1 3 3 10 8 2" xfId="19313" xr:uid="{00000000-0005-0000-0000-000061750000}"/>
    <cellStyle name="Style1 3 3 10 9" xfId="9893" xr:uid="{00000000-0005-0000-0000-000062750000}"/>
    <cellStyle name="Style1 3 3 10 9 2" xfId="19314" xr:uid="{00000000-0005-0000-0000-000063750000}"/>
    <cellStyle name="Style1 3 3 11" xfId="9894" xr:uid="{00000000-0005-0000-0000-000064750000}"/>
    <cellStyle name="Style1 3 3 11 10" xfId="9895" xr:uid="{00000000-0005-0000-0000-000065750000}"/>
    <cellStyle name="Style1 3 3 11 10 2" xfId="19316" xr:uid="{00000000-0005-0000-0000-000066750000}"/>
    <cellStyle name="Style1 3 3 11 11" xfId="9896" xr:uid="{00000000-0005-0000-0000-000067750000}"/>
    <cellStyle name="Style1 3 3 11 11 2" xfId="19317" xr:uid="{00000000-0005-0000-0000-000068750000}"/>
    <cellStyle name="Style1 3 3 11 12" xfId="9897" xr:uid="{00000000-0005-0000-0000-000069750000}"/>
    <cellStyle name="Style1 3 3 11 12 2" xfId="19318" xr:uid="{00000000-0005-0000-0000-00006A750000}"/>
    <cellStyle name="Style1 3 3 11 13" xfId="9898" xr:uid="{00000000-0005-0000-0000-00006B750000}"/>
    <cellStyle name="Style1 3 3 11 13 2" xfId="19319" xr:uid="{00000000-0005-0000-0000-00006C750000}"/>
    <cellStyle name="Style1 3 3 11 14" xfId="9899" xr:uid="{00000000-0005-0000-0000-00006D750000}"/>
    <cellStyle name="Style1 3 3 11 14 2" xfId="19320" xr:uid="{00000000-0005-0000-0000-00006E750000}"/>
    <cellStyle name="Style1 3 3 11 15" xfId="9900" xr:uid="{00000000-0005-0000-0000-00006F750000}"/>
    <cellStyle name="Style1 3 3 11 15 2" xfId="19321" xr:uid="{00000000-0005-0000-0000-000070750000}"/>
    <cellStyle name="Style1 3 3 11 16" xfId="9901" xr:uid="{00000000-0005-0000-0000-000071750000}"/>
    <cellStyle name="Style1 3 3 11 16 2" xfId="19322" xr:uid="{00000000-0005-0000-0000-000072750000}"/>
    <cellStyle name="Style1 3 3 11 17" xfId="9902" xr:uid="{00000000-0005-0000-0000-000073750000}"/>
    <cellStyle name="Style1 3 3 11 17 2" xfId="19323" xr:uid="{00000000-0005-0000-0000-000074750000}"/>
    <cellStyle name="Style1 3 3 11 18" xfId="9903" xr:uid="{00000000-0005-0000-0000-000075750000}"/>
    <cellStyle name="Style1 3 3 11 18 2" xfId="19324" xr:uid="{00000000-0005-0000-0000-000076750000}"/>
    <cellStyle name="Style1 3 3 11 19" xfId="9904" xr:uid="{00000000-0005-0000-0000-000077750000}"/>
    <cellStyle name="Style1 3 3 11 19 2" xfId="19325" xr:uid="{00000000-0005-0000-0000-000078750000}"/>
    <cellStyle name="Style1 3 3 11 2" xfId="9905" xr:uid="{00000000-0005-0000-0000-000079750000}"/>
    <cellStyle name="Style1 3 3 11 2 2" xfId="19326" xr:uid="{00000000-0005-0000-0000-00007A750000}"/>
    <cellStyle name="Style1 3 3 11 20" xfId="9906" xr:uid="{00000000-0005-0000-0000-00007B750000}"/>
    <cellStyle name="Style1 3 3 11 20 2" xfId="19327" xr:uid="{00000000-0005-0000-0000-00007C750000}"/>
    <cellStyle name="Style1 3 3 11 21" xfId="9907" xr:uid="{00000000-0005-0000-0000-00007D750000}"/>
    <cellStyle name="Style1 3 3 11 21 2" xfId="19328" xr:uid="{00000000-0005-0000-0000-00007E750000}"/>
    <cellStyle name="Style1 3 3 11 22" xfId="9908" xr:uid="{00000000-0005-0000-0000-00007F750000}"/>
    <cellStyle name="Style1 3 3 11 22 2" xfId="19329" xr:uid="{00000000-0005-0000-0000-000080750000}"/>
    <cellStyle name="Style1 3 3 11 23" xfId="9909" xr:uid="{00000000-0005-0000-0000-000081750000}"/>
    <cellStyle name="Style1 3 3 11 23 2" xfId="19330" xr:uid="{00000000-0005-0000-0000-000082750000}"/>
    <cellStyle name="Style1 3 3 11 24" xfId="9910" xr:uid="{00000000-0005-0000-0000-000083750000}"/>
    <cellStyle name="Style1 3 3 11 24 2" xfId="19331" xr:uid="{00000000-0005-0000-0000-000084750000}"/>
    <cellStyle name="Style1 3 3 11 25" xfId="9911" xr:uid="{00000000-0005-0000-0000-000085750000}"/>
    <cellStyle name="Style1 3 3 11 25 2" xfId="19332" xr:uid="{00000000-0005-0000-0000-000086750000}"/>
    <cellStyle name="Style1 3 3 11 26" xfId="19315" xr:uid="{00000000-0005-0000-0000-000087750000}"/>
    <cellStyle name="Style1 3 3 11 3" xfId="9912" xr:uid="{00000000-0005-0000-0000-000088750000}"/>
    <cellStyle name="Style1 3 3 11 3 2" xfId="19333" xr:uid="{00000000-0005-0000-0000-000089750000}"/>
    <cellStyle name="Style1 3 3 11 4" xfId="9913" xr:uid="{00000000-0005-0000-0000-00008A750000}"/>
    <cellStyle name="Style1 3 3 11 4 2" xfId="19334" xr:uid="{00000000-0005-0000-0000-00008B750000}"/>
    <cellStyle name="Style1 3 3 11 5" xfId="9914" xr:uid="{00000000-0005-0000-0000-00008C750000}"/>
    <cellStyle name="Style1 3 3 11 5 2" xfId="19335" xr:uid="{00000000-0005-0000-0000-00008D750000}"/>
    <cellStyle name="Style1 3 3 11 6" xfId="9915" xr:uid="{00000000-0005-0000-0000-00008E750000}"/>
    <cellStyle name="Style1 3 3 11 6 2" xfId="19336" xr:uid="{00000000-0005-0000-0000-00008F750000}"/>
    <cellStyle name="Style1 3 3 11 7" xfId="9916" xr:uid="{00000000-0005-0000-0000-000090750000}"/>
    <cellStyle name="Style1 3 3 11 7 2" xfId="19337" xr:uid="{00000000-0005-0000-0000-000091750000}"/>
    <cellStyle name="Style1 3 3 11 8" xfId="9917" xr:uid="{00000000-0005-0000-0000-000092750000}"/>
    <cellStyle name="Style1 3 3 11 8 2" xfId="19338" xr:uid="{00000000-0005-0000-0000-000093750000}"/>
    <cellStyle name="Style1 3 3 11 9" xfId="9918" xr:uid="{00000000-0005-0000-0000-000094750000}"/>
    <cellStyle name="Style1 3 3 11 9 2" xfId="19339" xr:uid="{00000000-0005-0000-0000-000095750000}"/>
    <cellStyle name="Style1 3 3 12" xfId="9919" xr:uid="{00000000-0005-0000-0000-000096750000}"/>
    <cellStyle name="Style1 3 3 12 10" xfId="9920" xr:uid="{00000000-0005-0000-0000-000097750000}"/>
    <cellStyle name="Style1 3 3 12 10 2" xfId="19341" xr:uid="{00000000-0005-0000-0000-000098750000}"/>
    <cellStyle name="Style1 3 3 12 11" xfId="9921" xr:uid="{00000000-0005-0000-0000-000099750000}"/>
    <cellStyle name="Style1 3 3 12 11 2" xfId="19342" xr:uid="{00000000-0005-0000-0000-00009A750000}"/>
    <cellStyle name="Style1 3 3 12 12" xfId="9922" xr:uid="{00000000-0005-0000-0000-00009B750000}"/>
    <cellStyle name="Style1 3 3 12 12 2" xfId="19343" xr:uid="{00000000-0005-0000-0000-00009C750000}"/>
    <cellStyle name="Style1 3 3 12 13" xfId="9923" xr:uid="{00000000-0005-0000-0000-00009D750000}"/>
    <cellStyle name="Style1 3 3 12 13 2" xfId="19344" xr:uid="{00000000-0005-0000-0000-00009E750000}"/>
    <cellStyle name="Style1 3 3 12 14" xfId="9924" xr:uid="{00000000-0005-0000-0000-00009F750000}"/>
    <cellStyle name="Style1 3 3 12 14 2" xfId="19345" xr:uid="{00000000-0005-0000-0000-0000A0750000}"/>
    <cellStyle name="Style1 3 3 12 15" xfId="9925" xr:uid="{00000000-0005-0000-0000-0000A1750000}"/>
    <cellStyle name="Style1 3 3 12 15 2" xfId="19346" xr:uid="{00000000-0005-0000-0000-0000A2750000}"/>
    <cellStyle name="Style1 3 3 12 16" xfId="9926" xr:uid="{00000000-0005-0000-0000-0000A3750000}"/>
    <cellStyle name="Style1 3 3 12 16 2" xfId="19347" xr:uid="{00000000-0005-0000-0000-0000A4750000}"/>
    <cellStyle name="Style1 3 3 12 17" xfId="9927" xr:uid="{00000000-0005-0000-0000-0000A5750000}"/>
    <cellStyle name="Style1 3 3 12 17 2" xfId="19348" xr:uid="{00000000-0005-0000-0000-0000A6750000}"/>
    <cellStyle name="Style1 3 3 12 18" xfId="9928" xr:uid="{00000000-0005-0000-0000-0000A7750000}"/>
    <cellStyle name="Style1 3 3 12 18 2" xfId="19349" xr:uid="{00000000-0005-0000-0000-0000A8750000}"/>
    <cellStyle name="Style1 3 3 12 19" xfId="9929" xr:uid="{00000000-0005-0000-0000-0000A9750000}"/>
    <cellStyle name="Style1 3 3 12 19 2" xfId="19350" xr:uid="{00000000-0005-0000-0000-0000AA750000}"/>
    <cellStyle name="Style1 3 3 12 2" xfId="9930" xr:uid="{00000000-0005-0000-0000-0000AB750000}"/>
    <cellStyle name="Style1 3 3 12 2 2" xfId="19351" xr:uid="{00000000-0005-0000-0000-0000AC750000}"/>
    <cellStyle name="Style1 3 3 12 20" xfId="9931" xr:uid="{00000000-0005-0000-0000-0000AD750000}"/>
    <cellStyle name="Style1 3 3 12 20 2" xfId="19352" xr:uid="{00000000-0005-0000-0000-0000AE750000}"/>
    <cellStyle name="Style1 3 3 12 21" xfId="9932" xr:uid="{00000000-0005-0000-0000-0000AF750000}"/>
    <cellStyle name="Style1 3 3 12 21 2" xfId="19353" xr:uid="{00000000-0005-0000-0000-0000B0750000}"/>
    <cellStyle name="Style1 3 3 12 22" xfId="9933" xr:uid="{00000000-0005-0000-0000-0000B1750000}"/>
    <cellStyle name="Style1 3 3 12 22 2" xfId="19354" xr:uid="{00000000-0005-0000-0000-0000B2750000}"/>
    <cellStyle name="Style1 3 3 12 23" xfId="9934" xr:uid="{00000000-0005-0000-0000-0000B3750000}"/>
    <cellStyle name="Style1 3 3 12 23 2" xfId="19355" xr:uid="{00000000-0005-0000-0000-0000B4750000}"/>
    <cellStyle name="Style1 3 3 12 24" xfId="9935" xr:uid="{00000000-0005-0000-0000-0000B5750000}"/>
    <cellStyle name="Style1 3 3 12 24 2" xfId="19356" xr:uid="{00000000-0005-0000-0000-0000B6750000}"/>
    <cellStyle name="Style1 3 3 12 25" xfId="9936" xr:uid="{00000000-0005-0000-0000-0000B7750000}"/>
    <cellStyle name="Style1 3 3 12 25 2" xfId="19357" xr:uid="{00000000-0005-0000-0000-0000B8750000}"/>
    <cellStyle name="Style1 3 3 12 26" xfId="19340" xr:uid="{00000000-0005-0000-0000-0000B9750000}"/>
    <cellStyle name="Style1 3 3 12 3" xfId="9937" xr:uid="{00000000-0005-0000-0000-0000BA750000}"/>
    <cellStyle name="Style1 3 3 12 3 2" xfId="19358" xr:uid="{00000000-0005-0000-0000-0000BB750000}"/>
    <cellStyle name="Style1 3 3 12 4" xfId="9938" xr:uid="{00000000-0005-0000-0000-0000BC750000}"/>
    <cellStyle name="Style1 3 3 12 4 2" xfId="19359" xr:uid="{00000000-0005-0000-0000-0000BD750000}"/>
    <cellStyle name="Style1 3 3 12 5" xfId="9939" xr:uid="{00000000-0005-0000-0000-0000BE750000}"/>
    <cellStyle name="Style1 3 3 12 5 2" xfId="19360" xr:uid="{00000000-0005-0000-0000-0000BF750000}"/>
    <cellStyle name="Style1 3 3 12 6" xfId="9940" xr:uid="{00000000-0005-0000-0000-0000C0750000}"/>
    <cellStyle name="Style1 3 3 12 6 2" xfId="19361" xr:uid="{00000000-0005-0000-0000-0000C1750000}"/>
    <cellStyle name="Style1 3 3 12 7" xfId="9941" xr:uid="{00000000-0005-0000-0000-0000C2750000}"/>
    <cellStyle name="Style1 3 3 12 7 2" xfId="19362" xr:uid="{00000000-0005-0000-0000-0000C3750000}"/>
    <cellStyle name="Style1 3 3 12 8" xfId="9942" xr:uid="{00000000-0005-0000-0000-0000C4750000}"/>
    <cellStyle name="Style1 3 3 12 8 2" xfId="19363" xr:uid="{00000000-0005-0000-0000-0000C5750000}"/>
    <cellStyle name="Style1 3 3 12 9" xfId="9943" xr:uid="{00000000-0005-0000-0000-0000C6750000}"/>
    <cellStyle name="Style1 3 3 12 9 2" xfId="19364" xr:uid="{00000000-0005-0000-0000-0000C7750000}"/>
    <cellStyle name="Style1 3 3 13" xfId="9944" xr:uid="{00000000-0005-0000-0000-0000C8750000}"/>
    <cellStyle name="Style1 3 3 13 10" xfId="9945" xr:uid="{00000000-0005-0000-0000-0000C9750000}"/>
    <cellStyle name="Style1 3 3 13 10 2" xfId="19366" xr:uid="{00000000-0005-0000-0000-0000CA750000}"/>
    <cellStyle name="Style1 3 3 13 11" xfId="9946" xr:uid="{00000000-0005-0000-0000-0000CB750000}"/>
    <cellStyle name="Style1 3 3 13 11 2" xfId="19367" xr:uid="{00000000-0005-0000-0000-0000CC750000}"/>
    <cellStyle name="Style1 3 3 13 12" xfId="9947" xr:uid="{00000000-0005-0000-0000-0000CD750000}"/>
    <cellStyle name="Style1 3 3 13 12 2" xfId="19368" xr:uid="{00000000-0005-0000-0000-0000CE750000}"/>
    <cellStyle name="Style1 3 3 13 13" xfId="9948" xr:uid="{00000000-0005-0000-0000-0000CF750000}"/>
    <cellStyle name="Style1 3 3 13 13 2" xfId="19369" xr:uid="{00000000-0005-0000-0000-0000D0750000}"/>
    <cellStyle name="Style1 3 3 13 14" xfId="9949" xr:uid="{00000000-0005-0000-0000-0000D1750000}"/>
    <cellStyle name="Style1 3 3 13 14 2" xfId="19370" xr:uid="{00000000-0005-0000-0000-0000D2750000}"/>
    <cellStyle name="Style1 3 3 13 15" xfId="9950" xr:uid="{00000000-0005-0000-0000-0000D3750000}"/>
    <cellStyle name="Style1 3 3 13 15 2" xfId="19371" xr:uid="{00000000-0005-0000-0000-0000D4750000}"/>
    <cellStyle name="Style1 3 3 13 16" xfId="9951" xr:uid="{00000000-0005-0000-0000-0000D5750000}"/>
    <cellStyle name="Style1 3 3 13 16 2" xfId="19372" xr:uid="{00000000-0005-0000-0000-0000D6750000}"/>
    <cellStyle name="Style1 3 3 13 17" xfId="9952" xr:uid="{00000000-0005-0000-0000-0000D7750000}"/>
    <cellStyle name="Style1 3 3 13 17 2" xfId="19373" xr:uid="{00000000-0005-0000-0000-0000D8750000}"/>
    <cellStyle name="Style1 3 3 13 18" xfId="9953" xr:uid="{00000000-0005-0000-0000-0000D9750000}"/>
    <cellStyle name="Style1 3 3 13 18 2" xfId="19374" xr:uid="{00000000-0005-0000-0000-0000DA750000}"/>
    <cellStyle name="Style1 3 3 13 19" xfId="9954" xr:uid="{00000000-0005-0000-0000-0000DB750000}"/>
    <cellStyle name="Style1 3 3 13 19 2" xfId="19375" xr:uid="{00000000-0005-0000-0000-0000DC750000}"/>
    <cellStyle name="Style1 3 3 13 2" xfId="9955" xr:uid="{00000000-0005-0000-0000-0000DD750000}"/>
    <cellStyle name="Style1 3 3 13 2 2" xfId="19376" xr:uid="{00000000-0005-0000-0000-0000DE750000}"/>
    <cellStyle name="Style1 3 3 13 20" xfId="9956" xr:uid="{00000000-0005-0000-0000-0000DF750000}"/>
    <cellStyle name="Style1 3 3 13 20 2" xfId="19377" xr:uid="{00000000-0005-0000-0000-0000E0750000}"/>
    <cellStyle name="Style1 3 3 13 21" xfId="9957" xr:uid="{00000000-0005-0000-0000-0000E1750000}"/>
    <cellStyle name="Style1 3 3 13 21 2" xfId="19378" xr:uid="{00000000-0005-0000-0000-0000E2750000}"/>
    <cellStyle name="Style1 3 3 13 22" xfId="9958" xr:uid="{00000000-0005-0000-0000-0000E3750000}"/>
    <cellStyle name="Style1 3 3 13 22 2" xfId="19379" xr:uid="{00000000-0005-0000-0000-0000E4750000}"/>
    <cellStyle name="Style1 3 3 13 23" xfId="9959" xr:uid="{00000000-0005-0000-0000-0000E5750000}"/>
    <cellStyle name="Style1 3 3 13 23 2" xfId="19380" xr:uid="{00000000-0005-0000-0000-0000E6750000}"/>
    <cellStyle name="Style1 3 3 13 24" xfId="9960" xr:uid="{00000000-0005-0000-0000-0000E7750000}"/>
    <cellStyle name="Style1 3 3 13 24 2" xfId="19381" xr:uid="{00000000-0005-0000-0000-0000E8750000}"/>
    <cellStyle name="Style1 3 3 13 25" xfId="9961" xr:uid="{00000000-0005-0000-0000-0000E9750000}"/>
    <cellStyle name="Style1 3 3 13 25 2" xfId="19382" xr:uid="{00000000-0005-0000-0000-0000EA750000}"/>
    <cellStyle name="Style1 3 3 13 26" xfId="19365" xr:uid="{00000000-0005-0000-0000-0000EB750000}"/>
    <cellStyle name="Style1 3 3 13 3" xfId="9962" xr:uid="{00000000-0005-0000-0000-0000EC750000}"/>
    <cellStyle name="Style1 3 3 13 3 2" xfId="19383" xr:uid="{00000000-0005-0000-0000-0000ED750000}"/>
    <cellStyle name="Style1 3 3 13 4" xfId="9963" xr:uid="{00000000-0005-0000-0000-0000EE750000}"/>
    <cellStyle name="Style1 3 3 13 4 2" xfId="19384" xr:uid="{00000000-0005-0000-0000-0000EF750000}"/>
    <cellStyle name="Style1 3 3 13 5" xfId="9964" xr:uid="{00000000-0005-0000-0000-0000F0750000}"/>
    <cellStyle name="Style1 3 3 13 5 2" xfId="19385" xr:uid="{00000000-0005-0000-0000-0000F1750000}"/>
    <cellStyle name="Style1 3 3 13 6" xfId="9965" xr:uid="{00000000-0005-0000-0000-0000F2750000}"/>
    <cellStyle name="Style1 3 3 13 6 2" xfId="19386" xr:uid="{00000000-0005-0000-0000-0000F3750000}"/>
    <cellStyle name="Style1 3 3 13 7" xfId="9966" xr:uid="{00000000-0005-0000-0000-0000F4750000}"/>
    <cellStyle name="Style1 3 3 13 7 2" xfId="19387" xr:uid="{00000000-0005-0000-0000-0000F5750000}"/>
    <cellStyle name="Style1 3 3 13 8" xfId="9967" xr:uid="{00000000-0005-0000-0000-0000F6750000}"/>
    <cellStyle name="Style1 3 3 13 8 2" xfId="19388" xr:uid="{00000000-0005-0000-0000-0000F7750000}"/>
    <cellStyle name="Style1 3 3 13 9" xfId="9968" xr:uid="{00000000-0005-0000-0000-0000F8750000}"/>
    <cellStyle name="Style1 3 3 13 9 2" xfId="19389" xr:uid="{00000000-0005-0000-0000-0000F9750000}"/>
    <cellStyle name="Style1 3 3 14" xfId="9969" xr:uid="{00000000-0005-0000-0000-0000FA750000}"/>
    <cellStyle name="Style1 3 3 14 10" xfId="9970" xr:uid="{00000000-0005-0000-0000-0000FB750000}"/>
    <cellStyle name="Style1 3 3 14 10 2" xfId="19391" xr:uid="{00000000-0005-0000-0000-0000FC750000}"/>
    <cellStyle name="Style1 3 3 14 11" xfId="9971" xr:uid="{00000000-0005-0000-0000-0000FD750000}"/>
    <cellStyle name="Style1 3 3 14 11 2" xfId="19392" xr:uid="{00000000-0005-0000-0000-0000FE750000}"/>
    <cellStyle name="Style1 3 3 14 12" xfId="9972" xr:uid="{00000000-0005-0000-0000-0000FF750000}"/>
    <cellStyle name="Style1 3 3 14 12 2" xfId="19393" xr:uid="{00000000-0005-0000-0000-000000760000}"/>
    <cellStyle name="Style1 3 3 14 13" xfId="9973" xr:uid="{00000000-0005-0000-0000-000001760000}"/>
    <cellStyle name="Style1 3 3 14 13 2" xfId="19394" xr:uid="{00000000-0005-0000-0000-000002760000}"/>
    <cellStyle name="Style1 3 3 14 14" xfId="9974" xr:uid="{00000000-0005-0000-0000-000003760000}"/>
    <cellStyle name="Style1 3 3 14 14 2" xfId="19395" xr:uid="{00000000-0005-0000-0000-000004760000}"/>
    <cellStyle name="Style1 3 3 14 15" xfId="9975" xr:uid="{00000000-0005-0000-0000-000005760000}"/>
    <cellStyle name="Style1 3 3 14 15 2" xfId="19396" xr:uid="{00000000-0005-0000-0000-000006760000}"/>
    <cellStyle name="Style1 3 3 14 16" xfId="9976" xr:uid="{00000000-0005-0000-0000-000007760000}"/>
    <cellStyle name="Style1 3 3 14 16 2" xfId="19397" xr:uid="{00000000-0005-0000-0000-000008760000}"/>
    <cellStyle name="Style1 3 3 14 17" xfId="9977" xr:uid="{00000000-0005-0000-0000-000009760000}"/>
    <cellStyle name="Style1 3 3 14 17 2" xfId="19398" xr:uid="{00000000-0005-0000-0000-00000A760000}"/>
    <cellStyle name="Style1 3 3 14 18" xfId="9978" xr:uid="{00000000-0005-0000-0000-00000B760000}"/>
    <cellStyle name="Style1 3 3 14 18 2" xfId="19399" xr:uid="{00000000-0005-0000-0000-00000C760000}"/>
    <cellStyle name="Style1 3 3 14 19" xfId="9979" xr:uid="{00000000-0005-0000-0000-00000D760000}"/>
    <cellStyle name="Style1 3 3 14 19 2" xfId="19400" xr:uid="{00000000-0005-0000-0000-00000E760000}"/>
    <cellStyle name="Style1 3 3 14 2" xfId="9980" xr:uid="{00000000-0005-0000-0000-00000F760000}"/>
    <cellStyle name="Style1 3 3 14 2 2" xfId="19401" xr:uid="{00000000-0005-0000-0000-000010760000}"/>
    <cellStyle name="Style1 3 3 14 20" xfId="9981" xr:uid="{00000000-0005-0000-0000-000011760000}"/>
    <cellStyle name="Style1 3 3 14 20 2" xfId="19402" xr:uid="{00000000-0005-0000-0000-000012760000}"/>
    <cellStyle name="Style1 3 3 14 21" xfId="9982" xr:uid="{00000000-0005-0000-0000-000013760000}"/>
    <cellStyle name="Style1 3 3 14 21 2" xfId="19403" xr:uid="{00000000-0005-0000-0000-000014760000}"/>
    <cellStyle name="Style1 3 3 14 22" xfId="9983" xr:uid="{00000000-0005-0000-0000-000015760000}"/>
    <cellStyle name="Style1 3 3 14 22 2" xfId="19404" xr:uid="{00000000-0005-0000-0000-000016760000}"/>
    <cellStyle name="Style1 3 3 14 23" xfId="9984" xr:uid="{00000000-0005-0000-0000-000017760000}"/>
    <cellStyle name="Style1 3 3 14 23 2" xfId="19405" xr:uid="{00000000-0005-0000-0000-000018760000}"/>
    <cellStyle name="Style1 3 3 14 24" xfId="9985" xr:uid="{00000000-0005-0000-0000-000019760000}"/>
    <cellStyle name="Style1 3 3 14 24 2" xfId="19406" xr:uid="{00000000-0005-0000-0000-00001A760000}"/>
    <cellStyle name="Style1 3 3 14 25" xfId="9986" xr:uid="{00000000-0005-0000-0000-00001B760000}"/>
    <cellStyle name="Style1 3 3 14 25 2" xfId="19407" xr:uid="{00000000-0005-0000-0000-00001C760000}"/>
    <cellStyle name="Style1 3 3 14 26" xfId="19390" xr:uid="{00000000-0005-0000-0000-00001D760000}"/>
    <cellStyle name="Style1 3 3 14 3" xfId="9987" xr:uid="{00000000-0005-0000-0000-00001E760000}"/>
    <cellStyle name="Style1 3 3 14 3 2" xfId="19408" xr:uid="{00000000-0005-0000-0000-00001F760000}"/>
    <cellStyle name="Style1 3 3 14 4" xfId="9988" xr:uid="{00000000-0005-0000-0000-000020760000}"/>
    <cellStyle name="Style1 3 3 14 4 2" xfId="19409" xr:uid="{00000000-0005-0000-0000-000021760000}"/>
    <cellStyle name="Style1 3 3 14 5" xfId="9989" xr:uid="{00000000-0005-0000-0000-000022760000}"/>
    <cellStyle name="Style1 3 3 14 5 2" xfId="19410" xr:uid="{00000000-0005-0000-0000-000023760000}"/>
    <cellStyle name="Style1 3 3 14 6" xfId="9990" xr:uid="{00000000-0005-0000-0000-000024760000}"/>
    <cellStyle name="Style1 3 3 14 6 2" xfId="19411" xr:uid="{00000000-0005-0000-0000-000025760000}"/>
    <cellStyle name="Style1 3 3 14 7" xfId="9991" xr:uid="{00000000-0005-0000-0000-000026760000}"/>
    <cellStyle name="Style1 3 3 14 7 2" xfId="19412" xr:uid="{00000000-0005-0000-0000-000027760000}"/>
    <cellStyle name="Style1 3 3 14 8" xfId="9992" xr:uid="{00000000-0005-0000-0000-000028760000}"/>
    <cellStyle name="Style1 3 3 14 8 2" xfId="19413" xr:uid="{00000000-0005-0000-0000-000029760000}"/>
    <cellStyle name="Style1 3 3 14 9" xfId="9993" xr:uid="{00000000-0005-0000-0000-00002A760000}"/>
    <cellStyle name="Style1 3 3 14 9 2" xfId="19414" xr:uid="{00000000-0005-0000-0000-00002B760000}"/>
    <cellStyle name="Style1 3 3 15" xfId="9994" xr:uid="{00000000-0005-0000-0000-00002C760000}"/>
    <cellStyle name="Style1 3 3 15 10" xfId="9995" xr:uid="{00000000-0005-0000-0000-00002D760000}"/>
    <cellStyle name="Style1 3 3 15 10 2" xfId="19416" xr:uid="{00000000-0005-0000-0000-00002E760000}"/>
    <cellStyle name="Style1 3 3 15 11" xfId="9996" xr:uid="{00000000-0005-0000-0000-00002F760000}"/>
    <cellStyle name="Style1 3 3 15 11 2" xfId="19417" xr:uid="{00000000-0005-0000-0000-000030760000}"/>
    <cellStyle name="Style1 3 3 15 12" xfId="9997" xr:uid="{00000000-0005-0000-0000-000031760000}"/>
    <cellStyle name="Style1 3 3 15 12 2" xfId="19418" xr:uid="{00000000-0005-0000-0000-000032760000}"/>
    <cellStyle name="Style1 3 3 15 13" xfId="9998" xr:uid="{00000000-0005-0000-0000-000033760000}"/>
    <cellStyle name="Style1 3 3 15 13 2" xfId="19419" xr:uid="{00000000-0005-0000-0000-000034760000}"/>
    <cellStyle name="Style1 3 3 15 14" xfId="9999" xr:uid="{00000000-0005-0000-0000-000035760000}"/>
    <cellStyle name="Style1 3 3 15 14 2" xfId="19420" xr:uid="{00000000-0005-0000-0000-000036760000}"/>
    <cellStyle name="Style1 3 3 15 15" xfId="10000" xr:uid="{00000000-0005-0000-0000-000037760000}"/>
    <cellStyle name="Style1 3 3 15 15 2" xfId="19421" xr:uid="{00000000-0005-0000-0000-000038760000}"/>
    <cellStyle name="Style1 3 3 15 16" xfId="10001" xr:uid="{00000000-0005-0000-0000-000039760000}"/>
    <cellStyle name="Style1 3 3 15 16 2" xfId="19422" xr:uid="{00000000-0005-0000-0000-00003A760000}"/>
    <cellStyle name="Style1 3 3 15 17" xfId="10002" xr:uid="{00000000-0005-0000-0000-00003B760000}"/>
    <cellStyle name="Style1 3 3 15 17 2" xfId="19423" xr:uid="{00000000-0005-0000-0000-00003C760000}"/>
    <cellStyle name="Style1 3 3 15 18" xfId="10003" xr:uid="{00000000-0005-0000-0000-00003D760000}"/>
    <cellStyle name="Style1 3 3 15 18 2" xfId="19424" xr:uid="{00000000-0005-0000-0000-00003E760000}"/>
    <cellStyle name="Style1 3 3 15 19" xfId="10004" xr:uid="{00000000-0005-0000-0000-00003F760000}"/>
    <cellStyle name="Style1 3 3 15 19 2" xfId="19425" xr:uid="{00000000-0005-0000-0000-000040760000}"/>
    <cellStyle name="Style1 3 3 15 2" xfId="10005" xr:uid="{00000000-0005-0000-0000-000041760000}"/>
    <cellStyle name="Style1 3 3 15 2 2" xfId="19426" xr:uid="{00000000-0005-0000-0000-000042760000}"/>
    <cellStyle name="Style1 3 3 15 20" xfId="10006" xr:uid="{00000000-0005-0000-0000-000043760000}"/>
    <cellStyle name="Style1 3 3 15 20 2" xfId="19427" xr:uid="{00000000-0005-0000-0000-000044760000}"/>
    <cellStyle name="Style1 3 3 15 21" xfId="10007" xr:uid="{00000000-0005-0000-0000-000045760000}"/>
    <cellStyle name="Style1 3 3 15 21 2" xfId="19428" xr:uid="{00000000-0005-0000-0000-000046760000}"/>
    <cellStyle name="Style1 3 3 15 22" xfId="10008" xr:uid="{00000000-0005-0000-0000-000047760000}"/>
    <cellStyle name="Style1 3 3 15 22 2" xfId="19429" xr:uid="{00000000-0005-0000-0000-000048760000}"/>
    <cellStyle name="Style1 3 3 15 23" xfId="10009" xr:uid="{00000000-0005-0000-0000-000049760000}"/>
    <cellStyle name="Style1 3 3 15 23 2" xfId="19430" xr:uid="{00000000-0005-0000-0000-00004A760000}"/>
    <cellStyle name="Style1 3 3 15 24" xfId="10010" xr:uid="{00000000-0005-0000-0000-00004B760000}"/>
    <cellStyle name="Style1 3 3 15 24 2" xfId="19431" xr:uid="{00000000-0005-0000-0000-00004C760000}"/>
    <cellStyle name="Style1 3 3 15 25" xfId="10011" xr:uid="{00000000-0005-0000-0000-00004D760000}"/>
    <cellStyle name="Style1 3 3 15 25 2" xfId="19432" xr:uid="{00000000-0005-0000-0000-00004E760000}"/>
    <cellStyle name="Style1 3 3 15 26" xfId="19415" xr:uid="{00000000-0005-0000-0000-00004F760000}"/>
    <cellStyle name="Style1 3 3 15 3" xfId="10012" xr:uid="{00000000-0005-0000-0000-000050760000}"/>
    <cellStyle name="Style1 3 3 15 3 2" xfId="19433" xr:uid="{00000000-0005-0000-0000-000051760000}"/>
    <cellStyle name="Style1 3 3 15 4" xfId="10013" xr:uid="{00000000-0005-0000-0000-000052760000}"/>
    <cellStyle name="Style1 3 3 15 4 2" xfId="19434" xr:uid="{00000000-0005-0000-0000-000053760000}"/>
    <cellStyle name="Style1 3 3 15 5" xfId="10014" xr:uid="{00000000-0005-0000-0000-000054760000}"/>
    <cellStyle name="Style1 3 3 15 5 2" xfId="19435" xr:uid="{00000000-0005-0000-0000-000055760000}"/>
    <cellStyle name="Style1 3 3 15 6" xfId="10015" xr:uid="{00000000-0005-0000-0000-000056760000}"/>
    <cellStyle name="Style1 3 3 15 6 2" xfId="19436" xr:uid="{00000000-0005-0000-0000-000057760000}"/>
    <cellStyle name="Style1 3 3 15 7" xfId="10016" xr:uid="{00000000-0005-0000-0000-000058760000}"/>
    <cellStyle name="Style1 3 3 15 7 2" xfId="19437" xr:uid="{00000000-0005-0000-0000-000059760000}"/>
    <cellStyle name="Style1 3 3 15 8" xfId="10017" xr:uid="{00000000-0005-0000-0000-00005A760000}"/>
    <cellStyle name="Style1 3 3 15 8 2" xfId="19438" xr:uid="{00000000-0005-0000-0000-00005B760000}"/>
    <cellStyle name="Style1 3 3 15 9" xfId="10018" xr:uid="{00000000-0005-0000-0000-00005C760000}"/>
    <cellStyle name="Style1 3 3 15 9 2" xfId="19439" xr:uid="{00000000-0005-0000-0000-00005D760000}"/>
    <cellStyle name="Style1 3 3 16" xfId="10019" xr:uid="{00000000-0005-0000-0000-00005E760000}"/>
    <cellStyle name="Style1 3 3 16 10" xfId="10020" xr:uid="{00000000-0005-0000-0000-00005F760000}"/>
    <cellStyle name="Style1 3 3 16 10 2" xfId="19441" xr:uid="{00000000-0005-0000-0000-000060760000}"/>
    <cellStyle name="Style1 3 3 16 11" xfId="10021" xr:uid="{00000000-0005-0000-0000-000061760000}"/>
    <cellStyle name="Style1 3 3 16 11 2" xfId="19442" xr:uid="{00000000-0005-0000-0000-000062760000}"/>
    <cellStyle name="Style1 3 3 16 12" xfId="10022" xr:uid="{00000000-0005-0000-0000-000063760000}"/>
    <cellStyle name="Style1 3 3 16 12 2" xfId="19443" xr:uid="{00000000-0005-0000-0000-000064760000}"/>
    <cellStyle name="Style1 3 3 16 13" xfId="10023" xr:uid="{00000000-0005-0000-0000-000065760000}"/>
    <cellStyle name="Style1 3 3 16 13 2" xfId="19444" xr:uid="{00000000-0005-0000-0000-000066760000}"/>
    <cellStyle name="Style1 3 3 16 14" xfId="10024" xr:uid="{00000000-0005-0000-0000-000067760000}"/>
    <cellStyle name="Style1 3 3 16 14 2" xfId="19445" xr:uid="{00000000-0005-0000-0000-000068760000}"/>
    <cellStyle name="Style1 3 3 16 15" xfId="10025" xr:uid="{00000000-0005-0000-0000-000069760000}"/>
    <cellStyle name="Style1 3 3 16 15 2" xfId="19446" xr:uid="{00000000-0005-0000-0000-00006A760000}"/>
    <cellStyle name="Style1 3 3 16 16" xfId="10026" xr:uid="{00000000-0005-0000-0000-00006B760000}"/>
    <cellStyle name="Style1 3 3 16 16 2" xfId="19447" xr:uid="{00000000-0005-0000-0000-00006C760000}"/>
    <cellStyle name="Style1 3 3 16 17" xfId="10027" xr:uid="{00000000-0005-0000-0000-00006D760000}"/>
    <cellStyle name="Style1 3 3 16 17 2" xfId="19448" xr:uid="{00000000-0005-0000-0000-00006E760000}"/>
    <cellStyle name="Style1 3 3 16 18" xfId="10028" xr:uid="{00000000-0005-0000-0000-00006F760000}"/>
    <cellStyle name="Style1 3 3 16 18 2" xfId="19449" xr:uid="{00000000-0005-0000-0000-000070760000}"/>
    <cellStyle name="Style1 3 3 16 19" xfId="10029" xr:uid="{00000000-0005-0000-0000-000071760000}"/>
    <cellStyle name="Style1 3 3 16 19 2" xfId="19450" xr:uid="{00000000-0005-0000-0000-000072760000}"/>
    <cellStyle name="Style1 3 3 16 2" xfId="10030" xr:uid="{00000000-0005-0000-0000-000073760000}"/>
    <cellStyle name="Style1 3 3 16 2 2" xfId="19451" xr:uid="{00000000-0005-0000-0000-000074760000}"/>
    <cellStyle name="Style1 3 3 16 20" xfId="10031" xr:uid="{00000000-0005-0000-0000-000075760000}"/>
    <cellStyle name="Style1 3 3 16 20 2" xfId="19452" xr:uid="{00000000-0005-0000-0000-000076760000}"/>
    <cellStyle name="Style1 3 3 16 21" xfId="10032" xr:uid="{00000000-0005-0000-0000-000077760000}"/>
    <cellStyle name="Style1 3 3 16 21 2" xfId="19453" xr:uid="{00000000-0005-0000-0000-000078760000}"/>
    <cellStyle name="Style1 3 3 16 22" xfId="10033" xr:uid="{00000000-0005-0000-0000-000079760000}"/>
    <cellStyle name="Style1 3 3 16 22 2" xfId="19454" xr:uid="{00000000-0005-0000-0000-00007A760000}"/>
    <cellStyle name="Style1 3 3 16 23" xfId="10034" xr:uid="{00000000-0005-0000-0000-00007B760000}"/>
    <cellStyle name="Style1 3 3 16 23 2" xfId="19455" xr:uid="{00000000-0005-0000-0000-00007C760000}"/>
    <cellStyle name="Style1 3 3 16 24" xfId="10035" xr:uid="{00000000-0005-0000-0000-00007D760000}"/>
    <cellStyle name="Style1 3 3 16 24 2" xfId="19456" xr:uid="{00000000-0005-0000-0000-00007E760000}"/>
    <cellStyle name="Style1 3 3 16 25" xfId="10036" xr:uid="{00000000-0005-0000-0000-00007F760000}"/>
    <cellStyle name="Style1 3 3 16 25 2" xfId="19457" xr:uid="{00000000-0005-0000-0000-000080760000}"/>
    <cellStyle name="Style1 3 3 16 26" xfId="19440" xr:uid="{00000000-0005-0000-0000-000081760000}"/>
    <cellStyle name="Style1 3 3 16 3" xfId="10037" xr:uid="{00000000-0005-0000-0000-000082760000}"/>
    <cellStyle name="Style1 3 3 16 3 2" xfId="19458" xr:uid="{00000000-0005-0000-0000-000083760000}"/>
    <cellStyle name="Style1 3 3 16 4" xfId="10038" xr:uid="{00000000-0005-0000-0000-000084760000}"/>
    <cellStyle name="Style1 3 3 16 4 2" xfId="19459" xr:uid="{00000000-0005-0000-0000-000085760000}"/>
    <cellStyle name="Style1 3 3 16 5" xfId="10039" xr:uid="{00000000-0005-0000-0000-000086760000}"/>
    <cellStyle name="Style1 3 3 16 5 2" xfId="19460" xr:uid="{00000000-0005-0000-0000-000087760000}"/>
    <cellStyle name="Style1 3 3 16 6" xfId="10040" xr:uid="{00000000-0005-0000-0000-000088760000}"/>
    <cellStyle name="Style1 3 3 16 6 2" xfId="19461" xr:uid="{00000000-0005-0000-0000-000089760000}"/>
    <cellStyle name="Style1 3 3 16 7" xfId="10041" xr:uid="{00000000-0005-0000-0000-00008A760000}"/>
    <cellStyle name="Style1 3 3 16 7 2" xfId="19462" xr:uid="{00000000-0005-0000-0000-00008B760000}"/>
    <cellStyle name="Style1 3 3 16 8" xfId="10042" xr:uid="{00000000-0005-0000-0000-00008C760000}"/>
    <cellStyle name="Style1 3 3 16 8 2" xfId="19463" xr:uid="{00000000-0005-0000-0000-00008D760000}"/>
    <cellStyle name="Style1 3 3 16 9" xfId="10043" xr:uid="{00000000-0005-0000-0000-00008E760000}"/>
    <cellStyle name="Style1 3 3 16 9 2" xfId="19464" xr:uid="{00000000-0005-0000-0000-00008F760000}"/>
    <cellStyle name="Style1 3 3 17" xfId="10044" xr:uid="{00000000-0005-0000-0000-000090760000}"/>
    <cellStyle name="Style1 3 3 17 10" xfId="10045" xr:uid="{00000000-0005-0000-0000-000091760000}"/>
    <cellStyle name="Style1 3 3 17 10 2" xfId="19466" xr:uid="{00000000-0005-0000-0000-000092760000}"/>
    <cellStyle name="Style1 3 3 17 11" xfId="10046" xr:uid="{00000000-0005-0000-0000-000093760000}"/>
    <cellStyle name="Style1 3 3 17 11 2" xfId="19467" xr:uid="{00000000-0005-0000-0000-000094760000}"/>
    <cellStyle name="Style1 3 3 17 12" xfId="10047" xr:uid="{00000000-0005-0000-0000-000095760000}"/>
    <cellStyle name="Style1 3 3 17 12 2" xfId="19468" xr:uid="{00000000-0005-0000-0000-000096760000}"/>
    <cellStyle name="Style1 3 3 17 13" xfId="10048" xr:uid="{00000000-0005-0000-0000-000097760000}"/>
    <cellStyle name="Style1 3 3 17 13 2" xfId="19469" xr:uid="{00000000-0005-0000-0000-000098760000}"/>
    <cellStyle name="Style1 3 3 17 14" xfId="10049" xr:uid="{00000000-0005-0000-0000-000099760000}"/>
    <cellStyle name="Style1 3 3 17 14 2" xfId="19470" xr:uid="{00000000-0005-0000-0000-00009A760000}"/>
    <cellStyle name="Style1 3 3 17 15" xfId="10050" xr:uid="{00000000-0005-0000-0000-00009B760000}"/>
    <cellStyle name="Style1 3 3 17 15 2" xfId="19471" xr:uid="{00000000-0005-0000-0000-00009C760000}"/>
    <cellStyle name="Style1 3 3 17 16" xfId="10051" xr:uid="{00000000-0005-0000-0000-00009D760000}"/>
    <cellStyle name="Style1 3 3 17 16 2" xfId="19472" xr:uid="{00000000-0005-0000-0000-00009E760000}"/>
    <cellStyle name="Style1 3 3 17 17" xfId="10052" xr:uid="{00000000-0005-0000-0000-00009F760000}"/>
    <cellStyle name="Style1 3 3 17 17 2" xfId="19473" xr:uid="{00000000-0005-0000-0000-0000A0760000}"/>
    <cellStyle name="Style1 3 3 17 18" xfId="10053" xr:uid="{00000000-0005-0000-0000-0000A1760000}"/>
    <cellStyle name="Style1 3 3 17 18 2" xfId="19474" xr:uid="{00000000-0005-0000-0000-0000A2760000}"/>
    <cellStyle name="Style1 3 3 17 19" xfId="10054" xr:uid="{00000000-0005-0000-0000-0000A3760000}"/>
    <cellStyle name="Style1 3 3 17 19 2" xfId="19475" xr:uid="{00000000-0005-0000-0000-0000A4760000}"/>
    <cellStyle name="Style1 3 3 17 2" xfId="10055" xr:uid="{00000000-0005-0000-0000-0000A5760000}"/>
    <cellStyle name="Style1 3 3 17 2 2" xfId="19476" xr:uid="{00000000-0005-0000-0000-0000A6760000}"/>
    <cellStyle name="Style1 3 3 17 20" xfId="10056" xr:uid="{00000000-0005-0000-0000-0000A7760000}"/>
    <cellStyle name="Style1 3 3 17 20 2" xfId="19477" xr:uid="{00000000-0005-0000-0000-0000A8760000}"/>
    <cellStyle name="Style1 3 3 17 21" xfId="10057" xr:uid="{00000000-0005-0000-0000-0000A9760000}"/>
    <cellStyle name="Style1 3 3 17 21 2" xfId="19478" xr:uid="{00000000-0005-0000-0000-0000AA760000}"/>
    <cellStyle name="Style1 3 3 17 22" xfId="10058" xr:uid="{00000000-0005-0000-0000-0000AB760000}"/>
    <cellStyle name="Style1 3 3 17 22 2" xfId="19479" xr:uid="{00000000-0005-0000-0000-0000AC760000}"/>
    <cellStyle name="Style1 3 3 17 23" xfId="10059" xr:uid="{00000000-0005-0000-0000-0000AD760000}"/>
    <cellStyle name="Style1 3 3 17 23 2" xfId="19480" xr:uid="{00000000-0005-0000-0000-0000AE760000}"/>
    <cellStyle name="Style1 3 3 17 24" xfId="10060" xr:uid="{00000000-0005-0000-0000-0000AF760000}"/>
    <cellStyle name="Style1 3 3 17 24 2" xfId="19481" xr:uid="{00000000-0005-0000-0000-0000B0760000}"/>
    <cellStyle name="Style1 3 3 17 25" xfId="10061" xr:uid="{00000000-0005-0000-0000-0000B1760000}"/>
    <cellStyle name="Style1 3 3 17 25 2" xfId="19482" xr:uid="{00000000-0005-0000-0000-0000B2760000}"/>
    <cellStyle name="Style1 3 3 17 26" xfId="19465" xr:uid="{00000000-0005-0000-0000-0000B3760000}"/>
    <cellStyle name="Style1 3 3 17 3" xfId="10062" xr:uid="{00000000-0005-0000-0000-0000B4760000}"/>
    <cellStyle name="Style1 3 3 17 3 2" xfId="19483" xr:uid="{00000000-0005-0000-0000-0000B5760000}"/>
    <cellStyle name="Style1 3 3 17 4" xfId="10063" xr:uid="{00000000-0005-0000-0000-0000B6760000}"/>
    <cellStyle name="Style1 3 3 17 4 2" xfId="19484" xr:uid="{00000000-0005-0000-0000-0000B7760000}"/>
    <cellStyle name="Style1 3 3 17 5" xfId="10064" xr:uid="{00000000-0005-0000-0000-0000B8760000}"/>
    <cellStyle name="Style1 3 3 17 5 2" xfId="19485" xr:uid="{00000000-0005-0000-0000-0000B9760000}"/>
    <cellStyle name="Style1 3 3 17 6" xfId="10065" xr:uid="{00000000-0005-0000-0000-0000BA760000}"/>
    <cellStyle name="Style1 3 3 17 6 2" xfId="19486" xr:uid="{00000000-0005-0000-0000-0000BB760000}"/>
    <cellStyle name="Style1 3 3 17 7" xfId="10066" xr:uid="{00000000-0005-0000-0000-0000BC760000}"/>
    <cellStyle name="Style1 3 3 17 7 2" xfId="19487" xr:uid="{00000000-0005-0000-0000-0000BD760000}"/>
    <cellStyle name="Style1 3 3 17 8" xfId="10067" xr:uid="{00000000-0005-0000-0000-0000BE760000}"/>
    <cellStyle name="Style1 3 3 17 8 2" xfId="19488" xr:uid="{00000000-0005-0000-0000-0000BF760000}"/>
    <cellStyle name="Style1 3 3 17 9" xfId="10068" xr:uid="{00000000-0005-0000-0000-0000C0760000}"/>
    <cellStyle name="Style1 3 3 17 9 2" xfId="19489" xr:uid="{00000000-0005-0000-0000-0000C1760000}"/>
    <cellStyle name="Style1 3 3 18" xfId="10069" xr:uid="{00000000-0005-0000-0000-0000C2760000}"/>
    <cellStyle name="Style1 3 3 18 10" xfId="10070" xr:uid="{00000000-0005-0000-0000-0000C3760000}"/>
    <cellStyle name="Style1 3 3 18 10 2" xfId="19491" xr:uid="{00000000-0005-0000-0000-0000C4760000}"/>
    <cellStyle name="Style1 3 3 18 11" xfId="10071" xr:uid="{00000000-0005-0000-0000-0000C5760000}"/>
    <cellStyle name="Style1 3 3 18 11 2" xfId="19492" xr:uid="{00000000-0005-0000-0000-0000C6760000}"/>
    <cellStyle name="Style1 3 3 18 12" xfId="10072" xr:uid="{00000000-0005-0000-0000-0000C7760000}"/>
    <cellStyle name="Style1 3 3 18 12 2" xfId="19493" xr:uid="{00000000-0005-0000-0000-0000C8760000}"/>
    <cellStyle name="Style1 3 3 18 13" xfId="10073" xr:uid="{00000000-0005-0000-0000-0000C9760000}"/>
    <cellStyle name="Style1 3 3 18 13 2" xfId="19494" xr:uid="{00000000-0005-0000-0000-0000CA760000}"/>
    <cellStyle name="Style1 3 3 18 14" xfId="10074" xr:uid="{00000000-0005-0000-0000-0000CB760000}"/>
    <cellStyle name="Style1 3 3 18 14 2" xfId="19495" xr:uid="{00000000-0005-0000-0000-0000CC760000}"/>
    <cellStyle name="Style1 3 3 18 15" xfId="10075" xr:uid="{00000000-0005-0000-0000-0000CD760000}"/>
    <cellStyle name="Style1 3 3 18 15 2" xfId="19496" xr:uid="{00000000-0005-0000-0000-0000CE760000}"/>
    <cellStyle name="Style1 3 3 18 16" xfId="10076" xr:uid="{00000000-0005-0000-0000-0000CF760000}"/>
    <cellStyle name="Style1 3 3 18 16 2" xfId="19497" xr:uid="{00000000-0005-0000-0000-0000D0760000}"/>
    <cellStyle name="Style1 3 3 18 17" xfId="10077" xr:uid="{00000000-0005-0000-0000-0000D1760000}"/>
    <cellStyle name="Style1 3 3 18 17 2" xfId="19498" xr:uid="{00000000-0005-0000-0000-0000D2760000}"/>
    <cellStyle name="Style1 3 3 18 18" xfId="10078" xr:uid="{00000000-0005-0000-0000-0000D3760000}"/>
    <cellStyle name="Style1 3 3 18 18 2" xfId="19499" xr:uid="{00000000-0005-0000-0000-0000D4760000}"/>
    <cellStyle name="Style1 3 3 18 19" xfId="10079" xr:uid="{00000000-0005-0000-0000-0000D5760000}"/>
    <cellStyle name="Style1 3 3 18 19 2" xfId="19500" xr:uid="{00000000-0005-0000-0000-0000D6760000}"/>
    <cellStyle name="Style1 3 3 18 2" xfId="10080" xr:uid="{00000000-0005-0000-0000-0000D7760000}"/>
    <cellStyle name="Style1 3 3 18 2 2" xfId="19501" xr:uid="{00000000-0005-0000-0000-0000D8760000}"/>
    <cellStyle name="Style1 3 3 18 20" xfId="10081" xr:uid="{00000000-0005-0000-0000-0000D9760000}"/>
    <cellStyle name="Style1 3 3 18 20 2" xfId="19502" xr:uid="{00000000-0005-0000-0000-0000DA760000}"/>
    <cellStyle name="Style1 3 3 18 21" xfId="10082" xr:uid="{00000000-0005-0000-0000-0000DB760000}"/>
    <cellStyle name="Style1 3 3 18 21 2" xfId="19503" xr:uid="{00000000-0005-0000-0000-0000DC760000}"/>
    <cellStyle name="Style1 3 3 18 22" xfId="10083" xr:uid="{00000000-0005-0000-0000-0000DD760000}"/>
    <cellStyle name="Style1 3 3 18 22 2" xfId="19504" xr:uid="{00000000-0005-0000-0000-0000DE760000}"/>
    <cellStyle name="Style1 3 3 18 23" xfId="10084" xr:uid="{00000000-0005-0000-0000-0000DF760000}"/>
    <cellStyle name="Style1 3 3 18 23 2" xfId="19505" xr:uid="{00000000-0005-0000-0000-0000E0760000}"/>
    <cellStyle name="Style1 3 3 18 24" xfId="10085" xr:uid="{00000000-0005-0000-0000-0000E1760000}"/>
    <cellStyle name="Style1 3 3 18 24 2" xfId="19506" xr:uid="{00000000-0005-0000-0000-0000E2760000}"/>
    <cellStyle name="Style1 3 3 18 25" xfId="10086" xr:uid="{00000000-0005-0000-0000-0000E3760000}"/>
    <cellStyle name="Style1 3 3 18 25 2" xfId="19507" xr:uid="{00000000-0005-0000-0000-0000E4760000}"/>
    <cellStyle name="Style1 3 3 18 26" xfId="19490" xr:uid="{00000000-0005-0000-0000-0000E5760000}"/>
    <cellStyle name="Style1 3 3 18 3" xfId="10087" xr:uid="{00000000-0005-0000-0000-0000E6760000}"/>
    <cellStyle name="Style1 3 3 18 3 2" xfId="19508" xr:uid="{00000000-0005-0000-0000-0000E7760000}"/>
    <cellStyle name="Style1 3 3 18 4" xfId="10088" xr:uid="{00000000-0005-0000-0000-0000E8760000}"/>
    <cellStyle name="Style1 3 3 18 4 2" xfId="19509" xr:uid="{00000000-0005-0000-0000-0000E9760000}"/>
    <cellStyle name="Style1 3 3 18 5" xfId="10089" xr:uid="{00000000-0005-0000-0000-0000EA760000}"/>
    <cellStyle name="Style1 3 3 18 5 2" xfId="19510" xr:uid="{00000000-0005-0000-0000-0000EB760000}"/>
    <cellStyle name="Style1 3 3 18 6" xfId="10090" xr:uid="{00000000-0005-0000-0000-0000EC760000}"/>
    <cellStyle name="Style1 3 3 18 6 2" xfId="19511" xr:uid="{00000000-0005-0000-0000-0000ED760000}"/>
    <cellStyle name="Style1 3 3 18 7" xfId="10091" xr:uid="{00000000-0005-0000-0000-0000EE760000}"/>
    <cellStyle name="Style1 3 3 18 7 2" xfId="19512" xr:uid="{00000000-0005-0000-0000-0000EF760000}"/>
    <cellStyle name="Style1 3 3 18 8" xfId="10092" xr:uid="{00000000-0005-0000-0000-0000F0760000}"/>
    <cellStyle name="Style1 3 3 18 8 2" xfId="19513" xr:uid="{00000000-0005-0000-0000-0000F1760000}"/>
    <cellStyle name="Style1 3 3 18 9" xfId="10093" xr:uid="{00000000-0005-0000-0000-0000F2760000}"/>
    <cellStyle name="Style1 3 3 18 9 2" xfId="19514" xr:uid="{00000000-0005-0000-0000-0000F3760000}"/>
    <cellStyle name="Style1 3 3 19" xfId="10094" xr:uid="{00000000-0005-0000-0000-0000F4760000}"/>
    <cellStyle name="Style1 3 3 19 10" xfId="10095" xr:uid="{00000000-0005-0000-0000-0000F5760000}"/>
    <cellStyle name="Style1 3 3 19 10 2" xfId="19516" xr:uid="{00000000-0005-0000-0000-0000F6760000}"/>
    <cellStyle name="Style1 3 3 19 11" xfId="10096" xr:uid="{00000000-0005-0000-0000-0000F7760000}"/>
    <cellStyle name="Style1 3 3 19 11 2" xfId="19517" xr:uid="{00000000-0005-0000-0000-0000F8760000}"/>
    <cellStyle name="Style1 3 3 19 12" xfId="10097" xr:uid="{00000000-0005-0000-0000-0000F9760000}"/>
    <cellStyle name="Style1 3 3 19 12 2" xfId="19518" xr:uid="{00000000-0005-0000-0000-0000FA760000}"/>
    <cellStyle name="Style1 3 3 19 13" xfId="10098" xr:uid="{00000000-0005-0000-0000-0000FB760000}"/>
    <cellStyle name="Style1 3 3 19 13 2" xfId="19519" xr:uid="{00000000-0005-0000-0000-0000FC760000}"/>
    <cellStyle name="Style1 3 3 19 14" xfId="10099" xr:uid="{00000000-0005-0000-0000-0000FD760000}"/>
    <cellStyle name="Style1 3 3 19 14 2" xfId="19520" xr:uid="{00000000-0005-0000-0000-0000FE760000}"/>
    <cellStyle name="Style1 3 3 19 15" xfId="10100" xr:uid="{00000000-0005-0000-0000-0000FF760000}"/>
    <cellStyle name="Style1 3 3 19 15 2" xfId="19521" xr:uid="{00000000-0005-0000-0000-000000770000}"/>
    <cellStyle name="Style1 3 3 19 16" xfId="10101" xr:uid="{00000000-0005-0000-0000-000001770000}"/>
    <cellStyle name="Style1 3 3 19 16 2" xfId="19522" xr:uid="{00000000-0005-0000-0000-000002770000}"/>
    <cellStyle name="Style1 3 3 19 17" xfId="10102" xr:uid="{00000000-0005-0000-0000-000003770000}"/>
    <cellStyle name="Style1 3 3 19 17 2" xfId="19523" xr:uid="{00000000-0005-0000-0000-000004770000}"/>
    <cellStyle name="Style1 3 3 19 18" xfId="10103" xr:uid="{00000000-0005-0000-0000-000005770000}"/>
    <cellStyle name="Style1 3 3 19 18 2" xfId="19524" xr:uid="{00000000-0005-0000-0000-000006770000}"/>
    <cellStyle name="Style1 3 3 19 19" xfId="10104" xr:uid="{00000000-0005-0000-0000-000007770000}"/>
    <cellStyle name="Style1 3 3 19 19 2" xfId="19525" xr:uid="{00000000-0005-0000-0000-000008770000}"/>
    <cellStyle name="Style1 3 3 19 2" xfId="10105" xr:uid="{00000000-0005-0000-0000-000009770000}"/>
    <cellStyle name="Style1 3 3 19 2 2" xfId="19526" xr:uid="{00000000-0005-0000-0000-00000A770000}"/>
    <cellStyle name="Style1 3 3 19 20" xfId="10106" xr:uid="{00000000-0005-0000-0000-00000B770000}"/>
    <cellStyle name="Style1 3 3 19 20 2" xfId="19527" xr:uid="{00000000-0005-0000-0000-00000C770000}"/>
    <cellStyle name="Style1 3 3 19 21" xfId="10107" xr:uid="{00000000-0005-0000-0000-00000D770000}"/>
    <cellStyle name="Style1 3 3 19 21 2" xfId="19528" xr:uid="{00000000-0005-0000-0000-00000E770000}"/>
    <cellStyle name="Style1 3 3 19 22" xfId="10108" xr:uid="{00000000-0005-0000-0000-00000F770000}"/>
    <cellStyle name="Style1 3 3 19 22 2" xfId="19529" xr:uid="{00000000-0005-0000-0000-000010770000}"/>
    <cellStyle name="Style1 3 3 19 23" xfId="10109" xr:uid="{00000000-0005-0000-0000-000011770000}"/>
    <cellStyle name="Style1 3 3 19 23 2" xfId="19530" xr:uid="{00000000-0005-0000-0000-000012770000}"/>
    <cellStyle name="Style1 3 3 19 24" xfId="10110" xr:uid="{00000000-0005-0000-0000-000013770000}"/>
    <cellStyle name="Style1 3 3 19 24 2" xfId="19531" xr:uid="{00000000-0005-0000-0000-000014770000}"/>
    <cellStyle name="Style1 3 3 19 25" xfId="10111" xr:uid="{00000000-0005-0000-0000-000015770000}"/>
    <cellStyle name="Style1 3 3 19 25 2" xfId="19532" xr:uid="{00000000-0005-0000-0000-000016770000}"/>
    <cellStyle name="Style1 3 3 19 26" xfId="19515" xr:uid="{00000000-0005-0000-0000-000017770000}"/>
    <cellStyle name="Style1 3 3 19 3" xfId="10112" xr:uid="{00000000-0005-0000-0000-000018770000}"/>
    <cellStyle name="Style1 3 3 19 3 2" xfId="19533" xr:uid="{00000000-0005-0000-0000-000019770000}"/>
    <cellStyle name="Style1 3 3 19 4" xfId="10113" xr:uid="{00000000-0005-0000-0000-00001A770000}"/>
    <cellStyle name="Style1 3 3 19 4 2" xfId="19534" xr:uid="{00000000-0005-0000-0000-00001B770000}"/>
    <cellStyle name="Style1 3 3 19 5" xfId="10114" xr:uid="{00000000-0005-0000-0000-00001C770000}"/>
    <cellStyle name="Style1 3 3 19 5 2" xfId="19535" xr:uid="{00000000-0005-0000-0000-00001D770000}"/>
    <cellStyle name="Style1 3 3 19 6" xfId="10115" xr:uid="{00000000-0005-0000-0000-00001E770000}"/>
    <cellStyle name="Style1 3 3 19 6 2" xfId="19536" xr:uid="{00000000-0005-0000-0000-00001F770000}"/>
    <cellStyle name="Style1 3 3 19 7" xfId="10116" xr:uid="{00000000-0005-0000-0000-000020770000}"/>
    <cellStyle name="Style1 3 3 19 7 2" xfId="19537" xr:uid="{00000000-0005-0000-0000-000021770000}"/>
    <cellStyle name="Style1 3 3 19 8" xfId="10117" xr:uid="{00000000-0005-0000-0000-000022770000}"/>
    <cellStyle name="Style1 3 3 19 8 2" xfId="19538" xr:uid="{00000000-0005-0000-0000-000023770000}"/>
    <cellStyle name="Style1 3 3 19 9" xfId="10118" xr:uid="{00000000-0005-0000-0000-000024770000}"/>
    <cellStyle name="Style1 3 3 19 9 2" xfId="19539" xr:uid="{00000000-0005-0000-0000-000025770000}"/>
    <cellStyle name="Style1 3 3 2" xfId="10119" xr:uid="{00000000-0005-0000-0000-000026770000}"/>
    <cellStyle name="Style1 3 3 2 10" xfId="10120" xr:uid="{00000000-0005-0000-0000-000027770000}"/>
    <cellStyle name="Style1 3 3 2 10 2" xfId="19541" xr:uid="{00000000-0005-0000-0000-000028770000}"/>
    <cellStyle name="Style1 3 3 2 11" xfId="10121" xr:uid="{00000000-0005-0000-0000-000029770000}"/>
    <cellStyle name="Style1 3 3 2 11 2" xfId="19542" xr:uid="{00000000-0005-0000-0000-00002A770000}"/>
    <cellStyle name="Style1 3 3 2 12" xfId="10122" xr:uid="{00000000-0005-0000-0000-00002B770000}"/>
    <cellStyle name="Style1 3 3 2 12 2" xfId="19543" xr:uid="{00000000-0005-0000-0000-00002C770000}"/>
    <cellStyle name="Style1 3 3 2 13" xfId="10123" xr:uid="{00000000-0005-0000-0000-00002D770000}"/>
    <cellStyle name="Style1 3 3 2 13 2" xfId="19544" xr:uid="{00000000-0005-0000-0000-00002E770000}"/>
    <cellStyle name="Style1 3 3 2 14" xfId="10124" xr:uid="{00000000-0005-0000-0000-00002F770000}"/>
    <cellStyle name="Style1 3 3 2 14 2" xfId="19545" xr:uid="{00000000-0005-0000-0000-000030770000}"/>
    <cellStyle name="Style1 3 3 2 15" xfId="10125" xr:uid="{00000000-0005-0000-0000-000031770000}"/>
    <cellStyle name="Style1 3 3 2 15 2" xfId="19546" xr:uid="{00000000-0005-0000-0000-000032770000}"/>
    <cellStyle name="Style1 3 3 2 16" xfId="10126" xr:uid="{00000000-0005-0000-0000-000033770000}"/>
    <cellStyle name="Style1 3 3 2 16 2" xfId="19547" xr:uid="{00000000-0005-0000-0000-000034770000}"/>
    <cellStyle name="Style1 3 3 2 17" xfId="10127" xr:uid="{00000000-0005-0000-0000-000035770000}"/>
    <cellStyle name="Style1 3 3 2 17 2" xfId="19548" xr:uid="{00000000-0005-0000-0000-000036770000}"/>
    <cellStyle name="Style1 3 3 2 18" xfId="10128" xr:uid="{00000000-0005-0000-0000-000037770000}"/>
    <cellStyle name="Style1 3 3 2 18 2" xfId="19549" xr:uid="{00000000-0005-0000-0000-000038770000}"/>
    <cellStyle name="Style1 3 3 2 19" xfId="10129" xr:uid="{00000000-0005-0000-0000-000039770000}"/>
    <cellStyle name="Style1 3 3 2 19 2" xfId="19550" xr:uid="{00000000-0005-0000-0000-00003A770000}"/>
    <cellStyle name="Style1 3 3 2 2" xfId="10130" xr:uid="{00000000-0005-0000-0000-00003B770000}"/>
    <cellStyle name="Style1 3 3 2 2 2" xfId="19551" xr:uid="{00000000-0005-0000-0000-00003C770000}"/>
    <cellStyle name="Style1 3 3 2 20" xfId="10131" xr:uid="{00000000-0005-0000-0000-00003D770000}"/>
    <cellStyle name="Style1 3 3 2 20 2" xfId="19552" xr:uid="{00000000-0005-0000-0000-00003E770000}"/>
    <cellStyle name="Style1 3 3 2 21" xfId="10132" xr:uid="{00000000-0005-0000-0000-00003F770000}"/>
    <cellStyle name="Style1 3 3 2 21 2" xfId="19553" xr:uid="{00000000-0005-0000-0000-000040770000}"/>
    <cellStyle name="Style1 3 3 2 22" xfId="10133" xr:uid="{00000000-0005-0000-0000-000041770000}"/>
    <cellStyle name="Style1 3 3 2 22 2" xfId="19554" xr:uid="{00000000-0005-0000-0000-000042770000}"/>
    <cellStyle name="Style1 3 3 2 23" xfId="10134" xr:uid="{00000000-0005-0000-0000-000043770000}"/>
    <cellStyle name="Style1 3 3 2 23 2" xfId="19555" xr:uid="{00000000-0005-0000-0000-000044770000}"/>
    <cellStyle name="Style1 3 3 2 24" xfId="10135" xr:uid="{00000000-0005-0000-0000-000045770000}"/>
    <cellStyle name="Style1 3 3 2 24 2" xfId="19556" xr:uid="{00000000-0005-0000-0000-000046770000}"/>
    <cellStyle name="Style1 3 3 2 25" xfId="10136" xr:uid="{00000000-0005-0000-0000-000047770000}"/>
    <cellStyle name="Style1 3 3 2 25 2" xfId="19557" xr:uid="{00000000-0005-0000-0000-000048770000}"/>
    <cellStyle name="Style1 3 3 2 26" xfId="19540" xr:uid="{00000000-0005-0000-0000-000049770000}"/>
    <cellStyle name="Style1 3 3 2 3" xfId="10137" xr:uid="{00000000-0005-0000-0000-00004A770000}"/>
    <cellStyle name="Style1 3 3 2 3 2" xfId="19558" xr:uid="{00000000-0005-0000-0000-00004B770000}"/>
    <cellStyle name="Style1 3 3 2 4" xfId="10138" xr:uid="{00000000-0005-0000-0000-00004C770000}"/>
    <cellStyle name="Style1 3 3 2 4 2" xfId="19559" xr:uid="{00000000-0005-0000-0000-00004D770000}"/>
    <cellStyle name="Style1 3 3 2 5" xfId="10139" xr:uid="{00000000-0005-0000-0000-00004E770000}"/>
    <cellStyle name="Style1 3 3 2 5 2" xfId="19560" xr:uid="{00000000-0005-0000-0000-00004F770000}"/>
    <cellStyle name="Style1 3 3 2 6" xfId="10140" xr:uid="{00000000-0005-0000-0000-000050770000}"/>
    <cellStyle name="Style1 3 3 2 6 2" xfId="19561" xr:uid="{00000000-0005-0000-0000-000051770000}"/>
    <cellStyle name="Style1 3 3 2 7" xfId="10141" xr:uid="{00000000-0005-0000-0000-000052770000}"/>
    <cellStyle name="Style1 3 3 2 7 2" xfId="19562" xr:uid="{00000000-0005-0000-0000-000053770000}"/>
    <cellStyle name="Style1 3 3 2 8" xfId="10142" xr:uid="{00000000-0005-0000-0000-000054770000}"/>
    <cellStyle name="Style1 3 3 2 8 2" xfId="19563" xr:uid="{00000000-0005-0000-0000-000055770000}"/>
    <cellStyle name="Style1 3 3 2 9" xfId="10143" xr:uid="{00000000-0005-0000-0000-000056770000}"/>
    <cellStyle name="Style1 3 3 2 9 2" xfId="19564" xr:uid="{00000000-0005-0000-0000-000057770000}"/>
    <cellStyle name="Style1 3 3 20" xfId="10144" xr:uid="{00000000-0005-0000-0000-000058770000}"/>
    <cellStyle name="Style1 3 3 20 10" xfId="10145" xr:uid="{00000000-0005-0000-0000-000059770000}"/>
    <cellStyle name="Style1 3 3 20 10 2" xfId="19566" xr:uid="{00000000-0005-0000-0000-00005A770000}"/>
    <cellStyle name="Style1 3 3 20 11" xfId="10146" xr:uid="{00000000-0005-0000-0000-00005B770000}"/>
    <cellStyle name="Style1 3 3 20 11 2" xfId="19567" xr:uid="{00000000-0005-0000-0000-00005C770000}"/>
    <cellStyle name="Style1 3 3 20 12" xfId="10147" xr:uid="{00000000-0005-0000-0000-00005D770000}"/>
    <cellStyle name="Style1 3 3 20 12 2" xfId="19568" xr:uid="{00000000-0005-0000-0000-00005E770000}"/>
    <cellStyle name="Style1 3 3 20 13" xfId="10148" xr:uid="{00000000-0005-0000-0000-00005F770000}"/>
    <cellStyle name="Style1 3 3 20 13 2" xfId="19569" xr:uid="{00000000-0005-0000-0000-000060770000}"/>
    <cellStyle name="Style1 3 3 20 14" xfId="10149" xr:uid="{00000000-0005-0000-0000-000061770000}"/>
    <cellStyle name="Style1 3 3 20 14 2" xfId="19570" xr:uid="{00000000-0005-0000-0000-000062770000}"/>
    <cellStyle name="Style1 3 3 20 15" xfId="10150" xr:uid="{00000000-0005-0000-0000-000063770000}"/>
    <cellStyle name="Style1 3 3 20 15 2" xfId="19571" xr:uid="{00000000-0005-0000-0000-000064770000}"/>
    <cellStyle name="Style1 3 3 20 16" xfId="10151" xr:uid="{00000000-0005-0000-0000-000065770000}"/>
    <cellStyle name="Style1 3 3 20 16 2" xfId="19572" xr:uid="{00000000-0005-0000-0000-000066770000}"/>
    <cellStyle name="Style1 3 3 20 17" xfId="10152" xr:uid="{00000000-0005-0000-0000-000067770000}"/>
    <cellStyle name="Style1 3 3 20 17 2" xfId="19573" xr:uid="{00000000-0005-0000-0000-000068770000}"/>
    <cellStyle name="Style1 3 3 20 18" xfId="10153" xr:uid="{00000000-0005-0000-0000-000069770000}"/>
    <cellStyle name="Style1 3 3 20 18 2" xfId="19574" xr:uid="{00000000-0005-0000-0000-00006A770000}"/>
    <cellStyle name="Style1 3 3 20 19" xfId="10154" xr:uid="{00000000-0005-0000-0000-00006B770000}"/>
    <cellStyle name="Style1 3 3 20 19 2" xfId="19575" xr:uid="{00000000-0005-0000-0000-00006C770000}"/>
    <cellStyle name="Style1 3 3 20 2" xfId="10155" xr:uid="{00000000-0005-0000-0000-00006D770000}"/>
    <cellStyle name="Style1 3 3 20 2 2" xfId="19576" xr:uid="{00000000-0005-0000-0000-00006E770000}"/>
    <cellStyle name="Style1 3 3 20 20" xfId="10156" xr:uid="{00000000-0005-0000-0000-00006F770000}"/>
    <cellStyle name="Style1 3 3 20 20 2" xfId="19577" xr:uid="{00000000-0005-0000-0000-000070770000}"/>
    <cellStyle name="Style1 3 3 20 21" xfId="10157" xr:uid="{00000000-0005-0000-0000-000071770000}"/>
    <cellStyle name="Style1 3 3 20 21 2" xfId="19578" xr:uid="{00000000-0005-0000-0000-000072770000}"/>
    <cellStyle name="Style1 3 3 20 22" xfId="10158" xr:uid="{00000000-0005-0000-0000-000073770000}"/>
    <cellStyle name="Style1 3 3 20 22 2" xfId="19579" xr:uid="{00000000-0005-0000-0000-000074770000}"/>
    <cellStyle name="Style1 3 3 20 23" xfId="10159" xr:uid="{00000000-0005-0000-0000-000075770000}"/>
    <cellStyle name="Style1 3 3 20 23 2" xfId="19580" xr:uid="{00000000-0005-0000-0000-000076770000}"/>
    <cellStyle name="Style1 3 3 20 24" xfId="10160" xr:uid="{00000000-0005-0000-0000-000077770000}"/>
    <cellStyle name="Style1 3 3 20 24 2" xfId="19581" xr:uid="{00000000-0005-0000-0000-000078770000}"/>
    <cellStyle name="Style1 3 3 20 25" xfId="10161" xr:uid="{00000000-0005-0000-0000-000079770000}"/>
    <cellStyle name="Style1 3 3 20 25 2" xfId="19582" xr:uid="{00000000-0005-0000-0000-00007A770000}"/>
    <cellStyle name="Style1 3 3 20 26" xfId="19565" xr:uid="{00000000-0005-0000-0000-00007B770000}"/>
    <cellStyle name="Style1 3 3 20 3" xfId="10162" xr:uid="{00000000-0005-0000-0000-00007C770000}"/>
    <cellStyle name="Style1 3 3 20 3 2" xfId="19583" xr:uid="{00000000-0005-0000-0000-00007D770000}"/>
    <cellStyle name="Style1 3 3 20 4" xfId="10163" xr:uid="{00000000-0005-0000-0000-00007E770000}"/>
    <cellStyle name="Style1 3 3 20 4 2" xfId="19584" xr:uid="{00000000-0005-0000-0000-00007F770000}"/>
    <cellStyle name="Style1 3 3 20 5" xfId="10164" xr:uid="{00000000-0005-0000-0000-000080770000}"/>
    <cellStyle name="Style1 3 3 20 5 2" xfId="19585" xr:uid="{00000000-0005-0000-0000-000081770000}"/>
    <cellStyle name="Style1 3 3 20 6" xfId="10165" xr:uid="{00000000-0005-0000-0000-000082770000}"/>
    <cellStyle name="Style1 3 3 20 6 2" xfId="19586" xr:uid="{00000000-0005-0000-0000-000083770000}"/>
    <cellStyle name="Style1 3 3 20 7" xfId="10166" xr:uid="{00000000-0005-0000-0000-000084770000}"/>
    <cellStyle name="Style1 3 3 20 7 2" xfId="19587" xr:uid="{00000000-0005-0000-0000-000085770000}"/>
    <cellStyle name="Style1 3 3 20 8" xfId="10167" xr:uid="{00000000-0005-0000-0000-000086770000}"/>
    <cellStyle name="Style1 3 3 20 8 2" xfId="19588" xr:uid="{00000000-0005-0000-0000-000087770000}"/>
    <cellStyle name="Style1 3 3 20 9" xfId="10168" xr:uid="{00000000-0005-0000-0000-000088770000}"/>
    <cellStyle name="Style1 3 3 20 9 2" xfId="19589" xr:uid="{00000000-0005-0000-0000-000089770000}"/>
    <cellStyle name="Style1 3 3 21" xfId="10169" xr:uid="{00000000-0005-0000-0000-00008A770000}"/>
    <cellStyle name="Style1 3 3 21 10" xfId="10170" xr:uid="{00000000-0005-0000-0000-00008B770000}"/>
    <cellStyle name="Style1 3 3 21 10 2" xfId="19591" xr:uid="{00000000-0005-0000-0000-00008C770000}"/>
    <cellStyle name="Style1 3 3 21 11" xfId="10171" xr:uid="{00000000-0005-0000-0000-00008D770000}"/>
    <cellStyle name="Style1 3 3 21 11 2" xfId="19592" xr:uid="{00000000-0005-0000-0000-00008E770000}"/>
    <cellStyle name="Style1 3 3 21 12" xfId="10172" xr:uid="{00000000-0005-0000-0000-00008F770000}"/>
    <cellStyle name="Style1 3 3 21 12 2" xfId="19593" xr:uid="{00000000-0005-0000-0000-000090770000}"/>
    <cellStyle name="Style1 3 3 21 13" xfId="10173" xr:uid="{00000000-0005-0000-0000-000091770000}"/>
    <cellStyle name="Style1 3 3 21 13 2" xfId="19594" xr:uid="{00000000-0005-0000-0000-000092770000}"/>
    <cellStyle name="Style1 3 3 21 14" xfId="10174" xr:uid="{00000000-0005-0000-0000-000093770000}"/>
    <cellStyle name="Style1 3 3 21 14 2" xfId="19595" xr:uid="{00000000-0005-0000-0000-000094770000}"/>
    <cellStyle name="Style1 3 3 21 15" xfId="10175" xr:uid="{00000000-0005-0000-0000-000095770000}"/>
    <cellStyle name="Style1 3 3 21 15 2" xfId="19596" xr:uid="{00000000-0005-0000-0000-000096770000}"/>
    <cellStyle name="Style1 3 3 21 16" xfId="10176" xr:uid="{00000000-0005-0000-0000-000097770000}"/>
    <cellStyle name="Style1 3 3 21 16 2" xfId="19597" xr:uid="{00000000-0005-0000-0000-000098770000}"/>
    <cellStyle name="Style1 3 3 21 17" xfId="10177" xr:uid="{00000000-0005-0000-0000-000099770000}"/>
    <cellStyle name="Style1 3 3 21 17 2" xfId="19598" xr:uid="{00000000-0005-0000-0000-00009A770000}"/>
    <cellStyle name="Style1 3 3 21 18" xfId="10178" xr:uid="{00000000-0005-0000-0000-00009B770000}"/>
    <cellStyle name="Style1 3 3 21 18 2" xfId="19599" xr:uid="{00000000-0005-0000-0000-00009C770000}"/>
    <cellStyle name="Style1 3 3 21 19" xfId="10179" xr:uid="{00000000-0005-0000-0000-00009D770000}"/>
    <cellStyle name="Style1 3 3 21 19 2" xfId="19600" xr:uid="{00000000-0005-0000-0000-00009E770000}"/>
    <cellStyle name="Style1 3 3 21 2" xfId="10180" xr:uid="{00000000-0005-0000-0000-00009F770000}"/>
    <cellStyle name="Style1 3 3 21 2 2" xfId="19601" xr:uid="{00000000-0005-0000-0000-0000A0770000}"/>
    <cellStyle name="Style1 3 3 21 20" xfId="10181" xr:uid="{00000000-0005-0000-0000-0000A1770000}"/>
    <cellStyle name="Style1 3 3 21 20 2" xfId="19602" xr:uid="{00000000-0005-0000-0000-0000A2770000}"/>
    <cellStyle name="Style1 3 3 21 21" xfId="10182" xr:uid="{00000000-0005-0000-0000-0000A3770000}"/>
    <cellStyle name="Style1 3 3 21 21 2" xfId="19603" xr:uid="{00000000-0005-0000-0000-0000A4770000}"/>
    <cellStyle name="Style1 3 3 21 22" xfId="10183" xr:uid="{00000000-0005-0000-0000-0000A5770000}"/>
    <cellStyle name="Style1 3 3 21 22 2" xfId="19604" xr:uid="{00000000-0005-0000-0000-0000A6770000}"/>
    <cellStyle name="Style1 3 3 21 23" xfId="10184" xr:uid="{00000000-0005-0000-0000-0000A7770000}"/>
    <cellStyle name="Style1 3 3 21 23 2" xfId="19605" xr:uid="{00000000-0005-0000-0000-0000A8770000}"/>
    <cellStyle name="Style1 3 3 21 24" xfId="10185" xr:uid="{00000000-0005-0000-0000-0000A9770000}"/>
    <cellStyle name="Style1 3 3 21 24 2" xfId="19606" xr:uid="{00000000-0005-0000-0000-0000AA770000}"/>
    <cellStyle name="Style1 3 3 21 25" xfId="10186" xr:uid="{00000000-0005-0000-0000-0000AB770000}"/>
    <cellStyle name="Style1 3 3 21 25 2" xfId="19607" xr:uid="{00000000-0005-0000-0000-0000AC770000}"/>
    <cellStyle name="Style1 3 3 21 26" xfId="19590" xr:uid="{00000000-0005-0000-0000-0000AD770000}"/>
    <cellStyle name="Style1 3 3 21 3" xfId="10187" xr:uid="{00000000-0005-0000-0000-0000AE770000}"/>
    <cellStyle name="Style1 3 3 21 3 2" xfId="19608" xr:uid="{00000000-0005-0000-0000-0000AF770000}"/>
    <cellStyle name="Style1 3 3 21 4" xfId="10188" xr:uid="{00000000-0005-0000-0000-0000B0770000}"/>
    <cellStyle name="Style1 3 3 21 4 2" xfId="19609" xr:uid="{00000000-0005-0000-0000-0000B1770000}"/>
    <cellStyle name="Style1 3 3 21 5" xfId="10189" xr:uid="{00000000-0005-0000-0000-0000B2770000}"/>
    <cellStyle name="Style1 3 3 21 5 2" xfId="19610" xr:uid="{00000000-0005-0000-0000-0000B3770000}"/>
    <cellStyle name="Style1 3 3 21 6" xfId="10190" xr:uid="{00000000-0005-0000-0000-0000B4770000}"/>
    <cellStyle name="Style1 3 3 21 6 2" xfId="19611" xr:uid="{00000000-0005-0000-0000-0000B5770000}"/>
    <cellStyle name="Style1 3 3 21 7" xfId="10191" xr:uid="{00000000-0005-0000-0000-0000B6770000}"/>
    <cellStyle name="Style1 3 3 21 7 2" xfId="19612" xr:uid="{00000000-0005-0000-0000-0000B7770000}"/>
    <cellStyle name="Style1 3 3 21 8" xfId="10192" xr:uid="{00000000-0005-0000-0000-0000B8770000}"/>
    <cellStyle name="Style1 3 3 21 8 2" xfId="19613" xr:uid="{00000000-0005-0000-0000-0000B9770000}"/>
    <cellStyle name="Style1 3 3 21 9" xfId="10193" xr:uid="{00000000-0005-0000-0000-0000BA770000}"/>
    <cellStyle name="Style1 3 3 21 9 2" xfId="19614" xr:uid="{00000000-0005-0000-0000-0000BB770000}"/>
    <cellStyle name="Style1 3 3 22" xfId="10194" xr:uid="{00000000-0005-0000-0000-0000BC770000}"/>
    <cellStyle name="Style1 3 3 22 10" xfId="10195" xr:uid="{00000000-0005-0000-0000-0000BD770000}"/>
    <cellStyle name="Style1 3 3 22 10 2" xfId="19616" xr:uid="{00000000-0005-0000-0000-0000BE770000}"/>
    <cellStyle name="Style1 3 3 22 11" xfId="10196" xr:uid="{00000000-0005-0000-0000-0000BF770000}"/>
    <cellStyle name="Style1 3 3 22 11 2" xfId="19617" xr:uid="{00000000-0005-0000-0000-0000C0770000}"/>
    <cellStyle name="Style1 3 3 22 12" xfId="10197" xr:uid="{00000000-0005-0000-0000-0000C1770000}"/>
    <cellStyle name="Style1 3 3 22 12 2" xfId="19618" xr:uid="{00000000-0005-0000-0000-0000C2770000}"/>
    <cellStyle name="Style1 3 3 22 13" xfId="10198" xr:uid="{00000000-0005-0000-0000-0000C3770000}"/>
    <cellStyle name="Style1 3 3 22 13 2" xfId="19619" xr:uid="{00000000-0005-0000-0000-0000C4770000}"/>
    <cellStyle name="Style1 3 3 22 14" xfId="10199" xr:uid="{00000000-0005-0000-0000-0000C5770000}"/>
    <cellStyle name="Style1 3 3 22 14 2" xfId="19620" xr:uid="{00000000-0005-0000-0000-0000C6770000}"/>
    <cellStyle name="Style1 3 3 22 15" xfId="10200" xr:uid="{00000000-0005-0000-0000-0000C7770000}"/>
    <cellStyle name="Style1 3 3 22 15 2" xfId="19621" xr:uid="{00000000-0005-0000-0000-0000C8770000}"/>
    <cellStyle name="Style1 3 3 22 16" xfId="10201" xr:uid="{00000000-0005-0000-0000-0000C9770000}"/>
    <cellStyle name="Style1 3 3 22 16 2" xfId="19622" xr:uid="{00000000-0005-0000-0000-0000CA770000}"/>
    <cellStyle name="Style1 3 3 22 17" xfId="10202" xr:uid="{00000000-0005-0000-0000-0000CB770000}"/>
    <cellStyle name="Style1 3 3 22 17 2" xfId="19623" xr:uid="{00000000-0005-0000-0000-0000CC770000}"/>
    <cellStyle name="Style1 3 3 22 18" xfId="10203" xr:uid="{00000000-0005-0000-0000-0000CD770000}"/>
    <cellStyle name="Style1 3 3 22 18 2" xfId="19624" xr:uid="{00000000-0005-0000-0000-0000CE770000}"/>
    <cellStyle name="Style1 3 3 22 19" xfId="10204" xr:uid="{00000000-0005-0000-0000-0000CF770000}"/>
    <cellStyle name="Style1 3 3 22 19 2" xfId="19625" xr:uid="{00000000-0005-0000-0000-0000D0770000}"/>
    <cellStyle name="Style1 3 3 22 2" xfId="10205" xr:uid="{00000000-0005-0000-0000-0000D1770000}"/>
    <cellStyle name="Style1 3 3 22 2 2" xfId="19626" xr:uid="{00000000-0005-0000-0000-0000D2770000}"/>
    <cellStyle name="Style1 3 3 22 20" xfId="10206" xr:uid="{00000000-0005-0000-0000-0000D3770000}"/>
    <cellStyle name="Style1 3 3 22 20 2" xfId="19627" xr:uid="{00000000-0005-0000-0000-0000D4770000}"/>
    <cellStyle name="Style1 3 3 22 21" xfId="10207" xr:uid="{00000000-0005-0000-0000-0000D5770000}"/>
    <cellStyle name="Style1 3 3 22 21 2" xfId="19628" xr:uid="{00000000-0005-0000-0000-0000D6770000}"/>
    <cellStyle name="Style1 3 3 22 22" xfId="10208" xr:uid="{00000000-0005-0000-0000-0000D7770000}"/>
    <cellStyle name="Style1 3 3 22 22 2" xfId="19629" xr:uid="{00000000-0005-0000-0000-0000D8770000}"/>
    <cellStyle name="Style1 3 3 22 23" xfId="10209" xr:uid="{00000000-0005-0000-0000-0000D9770000}"/>
    <cellStyle name="Style1 3 3 22 23 2" xfId="19630" xr:uid="{00000000-0005-0000-0000-0000DA770000}"/>
    <cellStyle name="Style1 3 3 22 24" xfId="10210" xr:uid="{00000000-0005-0000-0000-0000DB770000}"/>
    <cellStyle name="Style1 3 3 22 24 2" xfId="19631" xr:uid="{00000000-0005-0000-0000-0000DC770000}"/>
    <cellStyle name="Style1 3 3 22 25" xfId="10211" xr:uid="{00000000-0005-0000-0000-0000DD770000}"/>
    <cellStyle name="Style1 3 3 22 25 2" xfId="19632" xr:uid="{00000000-0005-0000-0000-0000DE770000}"/>
    <cellStyle name="Style1 3 3 22 26" xfId="19615" xr:uid="{00000000-0005-0000-0000-0000DF770000}"/>
    <cellStyle name="Style1 3 3 22 3" xfId="10212" xr:uid="{00000000-0005-0000-0000-0000E0770000}"/>
    <cellStyle name="Style1 3 3 22 3 2" xfId="19633" xr:uid="{00000000-0005-0000-0000-0000E1770000}"/>
    <cellStyle name="Style1 3 3 22 4" xfId="10213" xr:uid="{00000000-0005-0000-0000-0000E2770000}"/>
    <cellStyle name="Style1 3 3 22 4 2" xfId="19634" xr:uid="{00000000-0005-0000-0000-0000E3770000}"/>
    <cellStyle name="Style1 3 3 22 5" xfId="10214" xr:uid="{00000000-0005-0000-0000-0000E4770000}"/>
    <cellStyle name="Style1 3 3 22 5 2" xfId="19635" xr:uid="{00000000-0005-0000-0000-0000E5770000}"/>
    <cellStyle name="Style1 3 3 22 6" xfId="10215" xr:uid="{00000000-0005-0000-0000-0000E6770000}"/>
    <cellStyle name="Style1 3 3 22 6 2" xfId="19636" xr:uid="{00000000-0005-0000-0000-0000E7770000}"/>
    <cellStyle name="Style1 3 3 22 7" xfId="10216" xr:uid="{00000000-0005-0000-0000-0000E8770000}"/>
    <cellStyle name="Style1 3 3 22 7 2" xfId="19637" xr:uid="{00000000-0005-0000-0000-0000E9770000}"/>
    <cellStyle name="Style1 3 3 22 8" xfId="10217" xr:uid="{00000000-0005-0000-0000-0000EA770000}"/>
    <cellStyle name="Style1 3 3 22 8 2" xfId="19638" xr:uid="{00000000-0005-0000-0000-0000EB770000}"/>
    <cellStyle name="Style1 3 3 22 9" xfId="10218" xr:uid="{00000000-0005-0000-0000-0000EC770000}"/>
    <cellStyle name="Style1 3 3 22 9 2" xfId="19639" xr:uid="{00000000-0005-0000-0000-0000ED770000}"/>
    <cellStyle name="Style1 3 3 23" xfId="10219" xr:uid="{00000000-0005-0000-0000-0000EE770000}"/>
    <cellStyle name="Style1 3 3 23 2" xfId="19640" xr:uid="{00000000-0005-0000-0000-0000EF770000}"/>
    <cellStyle name="Style1 3 3 24" xfId="10220" xr:uid="{00000000-0005-0000-0000-0000F0770000}"/>
    <cellStyle name="Style1 3 3 24 2" xfId="19641" xr:uid="{00000000-0005-0000-0000-0000F1770000}"/>
    <cellStyle name="Style1 3 3 25" xfId="10221" xr:uid="{00000000-0005-0000-0000-0000F2770000}"/>
    <cellStyle name="Style1 3 3 25 2" xfId="19642" xr:uid="{00000000-0005-0000-0000-0000F3770000}"/>
    <cellStyle name="Style1 3 3 26" xfId="10222" xr:uid="{00000000-0005-0000-0000-0000F4770000}"/>
    <cellStyle name="Style1 3 3 26 2" xfId="19643" xr:uid="{00000000-0005-0000-0000-0000F5770000}"/>
    <cellStyle name="Style1 3 3 27" xfId="10223" xr:uid="{00000000-0005-0000-0000-0000F6770000}"/>
    <cellStyle name="Style1 3 3 27 2" xfId="19644" xr:uid="{00000000-0005-0000-0000-0000F7770000}"/>
    <cellStyle name="Style1 3 3 28" xfId="10224" xr:uid="{00000000-0005-0000-0000-0000F8770000}"/>
    <cellStyle name="Style1 3 3 28 2" xfId="19645" xr:uid="{00000000-0005-0000-0000-0000F9770000}"/>
    <cellStyle name="Style1 3 3 29" xfId="10225" xr:uid="{00000000-0005-0000-0000-0000FA770000}"/>
    <cellStyle name="Style1 3 3 29 2" xfId="19646" xr:uid="{00000000-0005-0000-0000-0000FB770000}"/>
    <cellStyle name="Style1 3 3 3" xfId="10226" xr:uid="{00000000-0005-0000-0000-0000FC770000}"/>
    <cellStyle name="Style1 3 3 3 10" xfId="10227" xr:uid="{00000000-0005-0000-0000-0000FD770000}"/>
    <cellStyle name="Style1 3 3 3 10 2" xfId="19648" xr:uid="{00000000-0005-0000-0000-0000FE770000}"/>
    <cellStyle name="Style1 3 3 3 11" xfId="10228" xr:uid="{00000000-0005-0000-0000-0000FF770000}"/>
    <cellStyle name="Style1 3 3 3 11 2" xfId="19649" xr:uid="{00000000-0005-0000-0000-000000780000}"/>
    <cellStyle name="Style1 3 3 3 12" xfId="10229" xr:uid="{00000000-0005-0000-0000-000001780000}"/>
    <cellStyle name="Style1 3 3 3 12 2" xfId="19650" xr:uid="{00000000-0005-0000-0000-000002780000}"/>
    <cellStyle name="Style1 3 3 3 13" xfId="10230" xr:uid="{00000000-0005-0000-0000-000003780000}"/>
    <cellStyle name="Style1 3 3 3 13 2" xfId="19651" xr:uid="{00000000-0005-0000-0000-000004780000}"/>
    <cellStyle name="Style1 3 3 3 14" xfId="10231" xr:uid="{00000000-0005-0000-0000-000005780000}"/>
    <cellStyle name="Style1 3 3 3 14 2" xfId="19652" xr:uid="{00000000-0005-0000-0000-000006780000}"/>
    <cellStyle name="Style1 3 3 3 15" xfId="10232" xr:uid="{00000000-0005-0000-0000-000007780000}"/>
    <cellStyle name="Style1 3 3 3 15 2" xfId="19653" xr:uid="{00000000-0005-0000-0000-000008780000}"/>
    <cellStyle name="Style1 3 3 3 16" xfId="10233" xr:uid="{00000000-0005-0000-0000-000009780000}"/>
    <cellStyle name="Style1 3 3 3 16 2" xfId="19654" xr:uid="{00000000-0005-0000-0000-00000A780000}"/>
    <cellStyle name="Style1 3 3 3 17" xfId="10234" xr:uid="{00000000-0005-0000-0000-00000B780000}"/>
    <cellStyle name="Style1 3 3 3 17 2" xfId="19655" xr:uid="{00000000-0005-0000-0000-00000C780000}"/>
    <cellStyle name="Style1 3 3 3 18" xfId="10235" xr:uid="{00000000-0005-0000-0000-00000D780000}"/>
    <cellStyle name="Style1 3 3 3 18 2" xfId="19656" xr:uid="{00000000-0005-0000-0000-00000E780000}"/>
    <cellStyle name="Style1 3 3 3 19" xfId="10236" xr:uid="{00000000-0005-0000-0000-00000F780000}"/>
    <cellStyle name="Style1 3 3 3 19 2" xfId="19657" xr:uid="{00000000-0005-0000-0000-000010780000}"/>
    <cellStyle name="Style1 3 3 3 2" xfId="10237" xr:uid="{00000000-0005-0000-0000-000011780000}"/>
    <cellStyle name="Style1 3 3 3 2 2" xfId="19658" xr:uid="{00000000-0005-0000-0000-000012780000}"/>
    <cellStyle name="Style1 3 3 3 20" xfId="10238" xr:uid="{00000000-0005-0000-0000-000013780000}"/>
    <cellStyle name="Style1 3 3 3 20 2" xfId="19659" xr:uid="{00000000-0005-0000-0000-000014780000}"/>
    <cellStyle name="Style1 3 3 3 21" xfId="10239" xr:uid="{00000000-0005-0000-0000-000015780000}"/>
    <cellStyle name="Style1 3 3 3 21 2" xfId="19660" xr:uid="{00000000-0005-0000-0000-000016780000}"/>
    <cellStyle name="Style1 3 3 3 22" xfId="10240" xr:uid="{00000000-0005-0000-0000-000017780000}"/>
    <cellStyle name="Style1 3 3 3 22 2" xfId="19661" xr:uid="{00000000-0005-0000-0000-000018780000}"/>
    <cellStyle name="Style1 3 3 3 23" xfId="10241" xr:uid="{00000000-0005-0000-0000-000019780000}"/>
    <cellStyle name="Style1 3 3 3 23 2" xfId="19662" xr:uid="{00000000-0005-0000-0000-00001A780000}"/>
    <cellStyle name="Style1 3 3 3 24" xfId="10242" xr:uid="{00000000-0005-0000-0000-00001B780000}"/>
    <cellStyle name="Style1 3 3 3 24 2" xfId="19663" xr:uid="{00000000-0005-0000-0000-00001C780000}"/>
    <cellStyle name="Style1 3 3 3 25" xfId="10243" xr:uid="{00000000-0005-0000-0000-00001D780000}"/>
    <cellStyle name="Style1 3 3 3 25 2" xfId="19664" xr:uid="{00000000-0005-0000-0000-00001E780000}"/>
    <cellStyle name="Style1 3 3 3 26" xfId="19647" xr:uid="{00000000-0005-0000-0000-00001F780000}"/>
    <cellStyle name="Style1 3 3 3 3" xfId="10244" xr:uid="{00000000-0005-0000-0000-000020780000}"/>
    <cellStyle name="Style1 3 3 3 3 2" xfId="19665" xr:uid="{00000000-0005-0000-0000-000021780000}"/>
    <cellStyle name="Style1 3 3 3 4" xfId="10245" xr:uid="{00000000-0005-0000-0000-000022780000}"/>
    <cellStyle name="Style1 3 3 3 4 2" xfId="19666" xr:uid="{00000000-0005-0000-0000-000023780000}"/>
    <cellStyle name="Style1 3 3 3 5" xfId="10246" xr:uid="{00000000-0005-0000-0000-000024780000}"/>
    <cellStyle name="Style1 3 3 3 5 2" xfId="19667" xr:uid="{00000000-0005-0000-0000-000025780000}"/>
    <cellStyle name="Style1 3 3 3 6" xfId="10247" xr:uid="{00000000-0005-0000-0000-000026780000}"/>
    <cellStyle name="Style1 3 3 3 6 2" xfId="19668" xr:uid="{00000000-0005-0000-0000-000027780000}"/>
    <cellStyle name="Style1 3 3 3 7" xfId="10248" xr:uid="{00000000-0005-0000-0000-000028780000}"/>
    <cellStyle name="Style1 3 3 3 7 2" xfId="19669" xr:uid="{00000000-0005-0000-0000-000029780000}"/>
    <cellStyle name="Style1 3 3 3 8" xfId="10249" xr:uid="{00000000-0005-0000-0000-00002A780000}"/>
    <cellStyle name="Style1 3 3 3 8 2" xfId="19670" xr:uid="{00000000-0005-0000-0000-00002B780000}"/>
    <cellStyle name="Style1 3 3 3 9" xfId="10250" xr:uid="{00000000-0005-0000-0000-00002C780000}"/>
    <cellStyle name="Style1 3 3 3 9 2" xfId="19671" xr:uid="{00000000-0005-0000-0000-00002D780000}"/>
    <cellStyle name="Style1 3 3 30" xfId="10251" xr:uid="{00000000-0005-0000-0000-00002E780000}"/>
    <cellStyle name="Style1 3 3 30 2" xfId="19672" xr:uid="{00000000-0005-0000-0000-00002F780000}"/>
    <cellStyle name="Style1 3 3 31" xfId="10252" xr:uid="{00000000-0005-0000-0000-000030780000}"/>
    <cellStyle name="Style1 3 3 31 2" xfId="19673" xr:uid="{00000000-0005-0000-0000-000031780000}"/>
    <cellStyle name="Style1 3 3 32" xfId="10253" xr:uid="{00000000-0005-0000-0000-000032780000}"/>
    <cellStyle name="Style1 3 3 32 2" xfId="19674" xr:uid="{00000000-0005-0000-0000-000033780000}"/>
    <cellStyle name="Style1 3 3 33" xfId="10254" xr:uid="{00000000-0005-0000-0000-000034780000}"/>
    <cellStyle name="Style1 3 3 33 2" xfId="19675" xr:uid="{00000000-0005-0000-0000-000035780000}"/>
    <cellStyle name="Style1 3 3 34" xfId="10255" xr:uid="{00000000-0005-0000-0000-000036780000}"/>
    <cellStyle name="Style1 3 3 34 2" xfId="19676" xr:uid="{00000000-0005-0000-0000-000037780000}"/>
    <cellStyle name="Style1 3 3 35" xfId="10256" xr:uid="{00000000-0005-0000-0000-000038780000}"/>
    <cellStyle name="Style1 3 3 35 2" xfId="19677" xr:uid="{00000000-0005-0000-0000-000039780000}"/>
    <cellStyle name="Style1 3 3 36" xfId="10257" xr:uid="{00000000-0005-0000-0000-00003A780000}"/>
    <cellStyle name="Style1 3 3 36 2" xfId="19678" xr:uid="{00000000-0005-0000-0000-00003B780000}"/>
    <cellStyle name="Style1 3 3 37" xfId="10258" xr:uid="{00000000-0005-0000-0000-00003C780000}"/>
    <cellStyle name="Style1 3 3 37 2" xfId="19679" xr:uid="{00000000-0005-0000-0000-00003D780000}"/>
    <cellStyle name="Style1 3 3 38" xfId="10259" xr:uid="{00000000-0005-0000-0000-00003E780000}"/>
    <cellStyle name="Style1 3 3 38 2" xfId="19680" xr:uid="{00000000-0005-0000-0000-00003F780000}"/>
    <cellStyle name="Style1 3 3 39" xfId="10260" xr:uid="{00000000-0005-0000-0000-000040780000}"/>
    <cellStyle name="Style1 3 3 39 2" xfId="19681" xr:uid="{00000000-0005-0000-0000-000041780000}"/>
    <cellStyle name="Style1 3 3 4" xfId="10261" xr:uid="{00000000-0005-0000-0000-000042780000}"/>
    <cellStyle name="Style1 3 3 4 10" xfId="10262" xr:uid="{00000000-0005-0000-0000-000043780000}"/>
    <cellStyle name="Style1 3 3 4 10 2" xfId="19683" xr:uid="{00000000-0005-0000-0000-000044780000}"/>
    <cellStyle name="Style1 3 3 4 11" xfId="10263" xr:uid="{00000000-0005-0000-0000-000045780000}"/>
    <cellStyle name="Style1 3 3 4 11 2" xfId="19684" xr:uid="{00000000-0005-0000-0000-000046780000}"/>
    <cellStyle name="Style1 3 3 4 12" xfId="10264" xr:uid="{00000000-0005-0000-0000-000047780000}"/>
    <cellStyle name="Style1 3 3 4 12 2" xfId="19685" xr:uid="{00000000-0005-0000-0000-000048780000}"/>
    <cellStyle name="Style1 3 3 4 13" xfId="10265" xr:uid="{00000000-0005-0000-0000-000049780000}"/>
    <cellStyle name="Style1 3 3 4 13 2" xfId="19686" xr:uid="{00000000-0005-0000-0000-00004A780000}"/>
    <cellStyle name="Style1 3 3 4 14" xfId="10266" xr:uid="{00000000-0005-0000-0000-00004B780000}"/>
    <cellStyle name="Style1 3 3 4 14 2" xfId="19687" xr:uid="{00000000-0005-0000-0000-00004C780000}"/>
    <cellStyle name="Style1 3 3 4 15" xfId="10267" xr:uid="{00000000-0005-0000-0000-00004D780000}"/>
    <cellStyle name="Style1 3 3 4 15 2" xfId="19688" xr:uid="{00000000-0005-0000-0000-00004E780000}"/>
    <cellStyle name="Style1 3 3 4 16" xfId="10268" xr:uid="{00000000-0005-0000-0000-00004F780000}"/>
    <cellStyle name="Style1 3 3 4 16 2" xfId="19689" xr:uid="{00000000-0005-0000-0000-000050780000}"/>
    <cellStyle name="Style1 3 3 4 17" xfId="10269" xr:uid="{00000000-0005-0000-0000-000051780000}"/>
    <cellStyle name="Style1 3 3 4 17 2" xfId="19690" xr:uid="{00000000-0005-0000-0000-000052780000}"/>
    <cellStyle name="Style1 3 3 4 18" xfId="10270" xr:uid="{00000000-0005-0000-0000-000053780000}"/>
    <cellStyle name="Style1 3 3 4 18 2" xfId="19691" xr:uid="{00000000-0005-0000-0000-000054780000}"/>
    <cellStyle name="Style1 3 3 4 19" xfId="10271" xr:uid="{00000000-0005-0000-0000-000055780000}"/>
    <cellStyle name="Style1 3 3 4 19 2" xfId="19692" xr:uid="{00000000-0005-0000-0000-000056780000}"/>
    <cellStyle name="Style1 3 3 4 2" xfId="10272" xr:uid="{00000000-0005-0000-0000-000057780000}"/>
    <cellStyle name="Style1 3 3 4 2 2" xfId="19693" xr:uid="{00000000-0005-0000-0000-000058780000}"/>
    <cellStyle name="Style1 3 3 4 20" xfId="10273" xr:uid="{00000000-0005-0000-0000-000059780000}"/>
    <cellStyle name="Style1 3 3 4 20 2" xfId="19694" xr:uid="{00000000-0005-0000-0000-00005A780000}"/>
    <cellStyle name="Style1 3 3 4 21" xfId="10274" xr:uid="{00000000-0005-0000-0000-00005B780000}"/>
    <cellStyle name="Style1 3 3 4 21 2" xfId="19695" xr:uid="{00000000-0005-0000-0000-00005C780000}"/>
    <cellStyle name="Style1 3 3 4 22" xfId="10275" xr:uid="{00000000-0005-0000-0000-00005D780000}"/>
    <cellStyle name="Style1 3 3 4 22 2" xfId="19696" xr:uid="{00000000-0005-0000-0000-00005E780000}"/>
    <cellStyle name="Style1 3 3 4 23" xfId="10276" xr:uid="{00000000-0005-0000-0000-00005F780000}"/>
    <cellStyle name="Style1 3 3 4 23 2" xfId="19697" xr:uid="{00000000-0005-0000-0000-000060780000}"/>
    <cellStyle name="Style1 3 3 4 24" xfId="10277" xr:uid="{00000000-0005-0000-0000-000061780000}"/>
    <cellStyle name="Style1 3 3 4 24 2" xfId="19698" xr:uid="{00000000-0005-0000-0000-000062780000}"/>
    <cellStyle name="Style1 3 3 4 25" xfId="10278" xr:uid="{00000000-0005-0000-0000-000063780000}"/>
    <cellStyle name="Style1 3 3 4 25 2" xfId="19699" xr:uid="{00000000-0005-0000-0000-000064780000}"/>
    <cellStyle name="Style1 3 3 4 26" xfId="19682" xr:uid="{00000000-0005-0000-0000-000065780000}"/>
    <cellStyle name="Style1 3 3 4 3" xfId="10279" xr:uid="{00000000-0005-0000-0000-000066780000}"/>
    <cellStyle name="Style1 3 3 4 3 2" xfId="19700" xr:uid="{00000000-0005-0000-0000-000067780000}"/>
    <cellStyle name="Style1 3 3 4 4" xfId="10280" xr:uid="{00000000-0005-0000-0000-000068780000}"/>
    <cellStyle name="Style1 3 3 4 4 2" xfId="19701" xr:uid="{00000000-0005-0000-0000-000069780000}"/>
    <cellStyle name="Style1 3 3 4 5" xfId="10281" xr:uid="{00000000-0005-0000-0000-00006A780000}"/>
    <cellStyle name="Style1 3 3 4 5 2" xfId="19702" xr:uid="{00000000-0005-0000-0000-00006B780000}"/>
    <cellStyle name="Style1 3 3 4 6" xfId="10282" xr:uid="{00000000-0005-0000-0000-00006C780000}"/>
    <cellStyle name="Style1 3 3 4 6 2" xfId="19703" xr:uid="{00000000-0005-0000-0000-00006D780000}"/>
    <cellStyle name="Style1 3 3 4 7" xfId="10283" xr:uid="{00000000-0005-0000-0000-00006E780000}"/>
    <cellStyle name="Style1 3 3 4 7 2" xfId="19704" xr:uid="{00000000-0005-0000-0000-00006F780000}"/>
    <cellStyle name="Style1 3 3 4 8" xfId="10284" xr:uid="{00000000-0005-0000-0000-000070780000}"/>
    <cellStyle name="Style1 3 3 4 8 2" xfId="19705" xr:uid="{00000000-0005-0000-0000-000071780000}"/>
    <cellStyle name="Style1 3 3 4 9" xfId="10285" xr:uid="{00000000-0005-0000-0000-000072780000}"/>
    <cellStyle name="Style1 3 3 4 9 2" xfId="19706" xr:uid="{00000000-0005-0000-0000-000073780000}"/>
    <cellStyle name="Style1 3 3 40" xfId="10286" xr:uid="{00000000-0005-0000-0000-000074780000}"/>
    <cellStyle name="Style1 3 3 40 2" xfId="19707" xr:uid="{00000000-0005-0000-0000-000075780000}"/>
    <cellStyle name="Style1 3 3 41" xfId="10287" xr:uid="{00000000-0005-0000-0000-000076780000}"/>
    <cellStyle name="Style1 3 3 41 2" xfId="19708" xr:uid="{00000000-0005-0000-0000-000077780000}"/>
    <cellStyle name="Style1 3 3 42" xfId="10288" xr:uid="{00000000-0005-0000-0000-000078780000}"/>
    <cellStyle name="Style1 3 3 42 2" xfId="19709" xr:uid="{00000000-0005-0000-0000-000079780000}"/>
    <cellStyle name="Style1 3 3 43" xfId="10289" xr:uid="{00000000-0005-0000-0000-00007A780000}"/>
    <cellStyle name="Style1 3 3 43 2" xfId="19710" xr:uid="{00000000-0005-0000-0000-00007B780000}"/>
    <cellStyle name="Style1 3 3 44" xfId="10290" xr:uid="{00000000-0005-0000-0000-00007C780000}"/>
    <cellStyle name="Style1 3 3 44 2" xfId="19711" xr:uid="{00000000-0005-0000-0000-00007D780000}"/>
    <cellStyle name="Style1 3 3 45" xfId="10291" xr:uid="{00000000-0005-0000-0000-00007E780000}"/>
    <cellStyle name="Style1 3 3 45 2" xfId="19712" xr:uid="{00000000-0005-0000-0000-00007F780000}"/>
    <cellStyle name="Style1 3 3 46" xfId="10292" xr:uid="{00000000-0005-0000-0000-000080780000}"/>
    <cellStyle name="Style1 3 3 46 2" xfId="19713" xr:uid="{00000000-0005-0000-0000-000081780000}"/>
    <cellStyle name="Style1 3 3 47" xfId="19289" xr:uid="{00000000-0005-0000-0000-000082780000}"/>
    <cellStyle name="Style1 3 3 5" xfId="10293" xr:uid="{00000000-0005-0000-0000-000083780000}"/>
    <cellStyle name="Style1 3 3 5 10" xfId="10294" xr:uid="{00000000-0005-0000-0000-000084780000}"/>
    <cellStyle name="Style1 3 3 5 10 2" xfId="19715" xr:uid="{00000000-0005-0000-0000-000085780000}"/>
    <cellStyle name="Style1 3 3 5 11" xfId="10295" xr:uid="{00000000-0005-0000-0000-000086780000}"/>
    <cellStyle name="Style1 3 3 5 11 2" xfId="19716" xr:uid="{00000000-0005-0000-0000-000087780000}"/>
    <cellStyle name="Style1 3 3 5 12" xfId="10296" xr:uid="{00000000-0005-0000-0000-000088780000}"/>
    <cellStyle name="Style1 3 3 5 12 2" xfId="19717" xr:uid="{00000000-0005-0000-0000-000089780000}"/>
    <cellStyle name="Style1 3 3 5 13" xfId="10297" xr:uid="{00000000-0005-0000-0000-00008A780000}"/>
    <cellStyle name="Style1 3 3 5 13 2" xfId="19718" xr:uid="{00000000-0005-0000-0000-00008B780000}"/>
    <cellStyle name="Style1 3 3 5 14" xfId="10298" xr:uid="{00000000-0005-0000-0000-00008C780000}"/>
    <cellStyle name="Style1 3 3 5 14 2" xfId="19719" xr:uid="{00000000-0005-0000-0000-00008D780000}"/>
    <cellStyle name="Style1 3 3 5 15" xfId="10299" xr:uid="{00000000-0005-0000-0000-00008E780000}"/>
    <cellStyle name="Style1 3 3 5 15 2" xfId="19720" xr:uid="{00000000-0005-0000-0000-00008F780000}"/>
    <cellStyle name="Style1 3 3 5 16" xfId="10300" xr:uid="{00000000-0005-0000-0000-000090780000}"/>
    <cellStyle name="Style1 3 3 5 16 2" xfId="19721" xr:uid="{00000000-0005-0000-0000-000091780000}"/>
    <cellStyle name="Style1 3 3 5 17" xfId="10301" xr:uid="{00000000-0005-0000-0000-000092780000}"/>
    <cellStyle name="Style1 3 3 5 17 2" xfId="19722" xr:uid="{00000000-0005-0000-0000-000093780000}"/>
    <cellStyle name="Style1 3 3 5 18" xfId="10302" xr:uid="{00000000-0005-0000-0000-000094780000}"/>
    <cellStyle name="Style1 3 3 5 18 2" xfId="19723" xr:uid="{00000000-0005-0000-0000-000095780000}"/>
    <cellStyle name="Style1 3 3 5 19" xfId="10303" xr:uid="{00000000-0005-0000-0000-000096780000}"/>
    <cellStyle name="Style1 3 3 5 19 2" xfId="19724" xr:uid="{00000000-0005-0000-0000-000097780000}"/>
    <cellStyle name="Style1 3 3 5 2" xfId="10304" xr:uid="{00000000-0005-0000-0000-000098780000}"/>
    <cellStyle name="Style1 3 3 5 2 2" xfId="19725" xr:uid="{00000000-0005-0000-0000-000099780000}"/>
    <cellStyle name="Style1 3 3 5 20" xfId="10305" xr:uid="{00000000-0005-0000-0000-00009A780000}"/>
    <cellStyle name="Style1 3 3 5 20 2" xfId="19726" xr:uid="{00000000-0005-0000-0000-00009B780000}"/>
    <cellStyle name="Style1 3 3 5 21" xfId="10306" xr:uid="{00000000-0005-0000-0000-00009C780000}"/>
    <cellStyle name="Style1 3 3 5 21 2" xfId="19727" xr:uid="{00000000-0005-0000-0000-00009D780000}"/>
    <cellStyle name="Style1 3 3 5 22" xfId="10307" xr:uid="{00000000-0005-0000-0000-00009E780000}"/>
    <cellStyle name="Style1 3 3 5 22 2" xfId="19728" xr:uid="{00000000-0005-0000-0000-00009F780000}"/>
    <cellStyle name="Style1 3 3 5 23" xfId="10308" xr:uid="{00000000-0005-0000-0000-0000A0780000}"/>
    <cellStyle name="Style1 3 3 5 23 2" xfId="19729" xr:uid="{00000000-0005-0000-0000-0000A1780000}"/>
    <cellStyle name="Style1 3 3 5 24" xfId="10309" xr:uid="{00000000-0005-0000-0000-0000A2780000}"/>
    <cellStyle name="Style1 3 3 5 24 2" xfId="19730" xr:uid="{00000000-0005-0000-0000-0000A3780000}"/>
    <cellStyle name="Style1 3 3 5 25" xfId="10310" xr:uid="{00000000-0005-0000-0000-0000A4780000}"/>
    <cellStyle name="Style1 3 3 5 25 2" xfId="19731" xr:uid="{00000000-0005-0000-0000-0000A5780000}"/>
    <cellStyle name="Style1 3 3 5 26" xfId="19714" xr:uid="{00000000-0005-0000-0000-0000A6780000}"/>
    <cellStyle name="Style1 3 3 5 3" xfId="10311" xr:uid="{00000000-0005-0000-0000-0000A7780000}"/>
    <cellStyle name="Style1 3 3 5 3 2" xfId="19732" xr:uid="{00000000-0005-0000-0000-0000A8780000}"/>
    <cellStyle name="Style1 3 3 5 4" xfId="10312" xr:uid="{00000000-0005-0000-0000-0000A9780000}"/>
    <cellStyle name="Style1 3 3 5 4 2" xfId="19733" xr:uid="{00000000-0005-0000-0000-0000AA780000}"/>
    <cellStyle name="Style1 3 3 5 5" xfId="10313" xr:uid="{00000000-0005-0000-0000-0000AB780000}"/>
    <cellStyle name="Style1 3 3 5 5 2" xfId="19734" xr:uid="{00000000-0005-0000-0000-0000AC780000}"/>
    <cellStyle name="Style1 3 3 5 6" xfId="10314" xr:uid="{00000000-0005-0000-0000-0000AD780000}"/>
    <cellStyle name="Style1 3 3 5 6 2" xfId="19735" xr:uid="{00000000-0005-0000-0000-0000AE780000}"/>
    <cellStyle name="Style1 3 3 5 7" xfId="10315" xr:uid="{00000000-0005-0000-0000-0000AF780000}"/>
    <cellStyle name="Style1 3 3 5 7 2" xfId="19736" xr:uid="{00000000-0005-0000-0000-0000B0780000}"/>
    <cellStyle name="Style1 3 3 5 8" xfId="10316" xr:uid="{00000000-0005-0000-0000-0000B1780000}"/>
    <cellStyle name="Style1 3 3 5 8 2" xfId="19737" xr:uid="{00000000-0005-0000-0000-0000B2780000}"/>
    <cellStyle name="Style1 3 3 5 9" xfId="10317" xr:uid="{00000000-0005-0000-0000-0000B3780000}"/>
    <cellStyle name="Style1 3 3 5 9 2" xfId="19738" xr:uid="{00000000-0005-0000-0000-0000B4780000}"/>
    <cellStyle name="Style1 3 3 6" xfId="10318" xr:uid="{00000000-0005-0000-0000-0000B5780000}"/>
    <cellStyle name="Style1 3 3 6 10" xfId="10319" xr:uid="{00000000-0005-0000-0000-0000B6780000}"/>
    <cellStyle name="Style1 3 3 6 10 2" xfId="19740" xr:uid="{00000000-0005-0000-0000-0000B7780000}"/>
    <cellStyle name="Style1 3 3 6 11" xfId="10320" xr:uid="{00000000-0005-0000-0000-0000B8780000}"/>
    <cellStyle name="Style1 3 3 6 11 2" xfId="19741" xr:uid="{00000000-0005-0000-0000-0000B9780000}"/>
    <cellStyle name="Style1 3 3 6 12" xfId="10321" xr:uid="{00000000-0005-0000-0000-0000BA780000}"/>
    <cellStyle name="Style1 3 3 6 12 2" xfId="19742" xr:uid="{00000000-0005-0000-0000-0000BB780000}"/>
    <cellStyle name="Style1 3 3 6 13" xfId="10322" xr:uid="{00000000-0005-0000-0000-0000BC780000}"/>
    <cellStyle name="Style1 3 3 6 13 2" xfId="19743" xr:uid="{00000000-0005-0000-0000-0000BD780000}"/>
    <cellStyle name="Style1 3 3 6 14" xfId="10323" xr:uid="{00000000-0005-0000-0000-0000BE780000}"/>
    <cellStyle name="Style1 3 3 6 14 2" xfId="19744" xr:uid="{00000000-0005-0000-0000-0000BF780000}"/>
    <cellStyle name="Style1 3 3 6 15" xfId="10324" xr:uid="{00000000-0005-0000-0000-0000C0780000}"/>
    <cellStyle name="Style1 3 3 6 15 2" xfId="19745" xr:uid="{00000000-0005-0000-0000-0000C1780000}"/>
    <cellStyle name="Style1 3 3 6 16" xfId="10325" xr:uid="{00000000-0005-0000-0000-0000C2780000}"/>
    <cellStyle name="Style1 3 3 6 16 2" xfId="19746" xr:uid="{00000000-0005-0000-0000-0000C3780000}"/>
    <cellStyle name="Style1 3 3 6 17" xfId="10326" xr:uid="{00000000-0005-0000-0000-0000C4780000}"/>
    <cellStyle name="Style1 3 3 6 17 2" xfId="19747" xr:uid="{00000000-0005-0000-0000-0000C5780000}"/>
    <cellStyle name="Style1 3 3 6 18" xfId="10327" xr:uid="{00000000-0005-0000-0000-0000C6780000}"/>
    <cellStyle name="Style1 3 3 6 18 2" xfId="19748" xr:uid="{00000000-0005-0000-0000-0000C7780000}"/>
    <cellStyle name="Style1 3 3 6 19" xfId="10328" xr:uid="{00000000-0005-0000-0000-0000C8780000}"/>
    <cellStyle name="Style1 3 3 6 19 2" xfId="19749" xr:uid="{00000000-0005-0000-0000-0000C9780000}"/>
    <cellStyle name="Style1 3 3 6 2" xfId="10329" xr:uid="{00000000-0005-0000-0000-0000CA780000}"/>
    <cellStyle name="Style1 3 3 6 2 2" xfId="19750" xr:uid="{00000000-0005-0000-0000-0000CB780000}"/>
    <cellStyle name="Style1 3 3 6 20" xfId="10330" xr:uid="{00000000-0005-0000-0000-0000CC780000}"/>
    <cellStyle name="Style1 3 3 6 20 2" xfId="19751" xr:uid="{00000000-0005-0000-0000-0000CD780000}"/>
    <cellStyle name="Style1 3 3 6 21" xfId="10331" xr:uid="{00000000-0005-0000-0000-0000CE780000}"/>
    <cellStyle name="Style1 3 3 6 21 2" xfId="19752" xr:uid="{00000000-0005-0000-0000-0000CF780000}"/>
    <cellStyle name="Style1 3 3 6 22" xfId="10332" xr:uid="{00000000-0005-0000-0000-0000D0780000}"/>
    <cellStyle name="Style1 3 3 6 22 2" xfId="19753" xr:uid="{00000000-0005-0000-0000-0000D1780000}"/>
    <cellStyle name="Style1 3 3 6 23" xfId="10333" xr:uid="{00000000-0005-0000-0000-0000D2780000}"/>
    <cellStyle name="Style1 3 3 6 23 2" xfId="19754" xr:uid="{00000000-0005-0000-0000-0000D3780000}"/>
    <cellStyle name="Style1 3 3 6 24" xfId="10334" xr:uid="{00000000-0005-0000-0000-0000D4780000}"/>
    <cellStyle name="Style1 3 3 6 24 2" xfId="19755" xr:uid="{00000000-0005-0000-0000-0000D5780000}"/>
    <cellStyle name="Style1 3 3 6 25" xfId="10335" xr:uid="{00000000-0005-0000-0000-0000D6780000}"/>
    <cellStyle name="Style1 3 3 6 25 2" xfId="19756" xr:uid="{00000000-0005-0000-0000-0000D7780000}"/>
    <cellStyle name="Style1 3 3 6 26" xfId="19739" xr:uid="{00000000-0005-0000-0000-0000D8780000}"/>
    <cellStyle name="Style1 3 3 6 3" xfId="10336" xr:uid="{00000000-0005-0000-0000-0000D9780000}"/>
    <cellStyle name="Style1 3 3 6 3 2" xfId="19757" xr:uid="{00000000-0005-0000-0000-0000DA780000}"/>
    <cellStyle name="Style1 3 3 6 4" xfId="10337" xr:uid="{00000000-0005-0000-0000-0000DB780000}"/>
    <cellStyle name="Style1 3 3 6 4 2" xfId="19758" xr:uid="{00000000-0005-0000-0000-0000DC780000}"/>
    <cellStyle name="Style1 3 3 6 5" xfId="10338" xr:uid="{00000000-0005-0000-0000-0000DD780000}"/>
    <cellStyle name="Style1 3 3 6 5 2" xfId="19759" xr:uid="{00000000-0005-0000-0000-0000DE780000}"/>
    <cellStyle name="Style1 3 3 6 6" xfId="10339" xr:uid="{00000000-0005-0000-0000-0000DF780000}"/>
    <cellStyle name="Style1 3 3 6 6 2" xfId="19760" xr:uid="{00000000-0005-0000-0000-0000E0780000}"/>
    <cellStyle name="Style1 3 3 6 7" xfId="10340" xr:uid="{00000000-0005-0000-0000-0000E1780000}"/>
    <cellStyle name="Style1 3 3 6 7 2" xfId="19761" xr:uid="{00000000-0005-0000-0000-0000E2780000}"/>
    <cellStyle name="Style1 3 3 6 8" xfId="10341" xr:uid="{00000000-0005-0000-0000-0000E3780000}"/>
    <cellStyle name="Style1 3 3 6 8 2" xfId="19762" xr:uid="{00000000-0005-0000-0000-0000E4780000}"/>
    <cellStyle name="Style1 3 3 6 9" xfId="10342" xr:uid="{00000000-0005-0000-0000-0000E5780000}"/>
    <cellStyle name="Style1 3 3 6 9 2" xfId="19763" xr:uid="{00000000-0005-0000-0000-0000E6780000}"/>
    <cellStyle name="Style1 3 3 7" xfId="10343" xr:uid="{00000000-0005-0000-0000-0000E7780000}"/>
    <cellStyle name="Style1 3 3 7 10" xfId="10344" xr:uid="{00000000-0005-0000-0000-0000E8780000}"/>
    <cellStyle name="Style1 3 3 7 10 2" xfId="19765" xr:uid="{00000000-0005-0000-0000-0000E9780000}"/>
    <cellStyle name="Style1 3 3 7 11" xfId="10345" xr:uid="{00000000-0005-0000-0000-0000EA780000}"/>
    <cellStyle name="Style1 3 3 7 11 2" xfId="19766" xr:uid="{00000000-0005-0000-0000-0000EB780000}"/>
    <cellStyle name="Style1 3 3 7 12" xfId="10346" xr:uid="{00000000-0005-0000-0000-0000EC780000}"/>
    <cellStyle name="Style1 3 3 7 12 2" xfId="19767" xr:uid="{00000000-0005-0000-0000-0000ED780000}"/>
    <cellStyle name="Style1 3 3 7 13" xfId="10347" xr:uid="{00000000-0005-0000-0000-0000EE780000}"/>
    <cellStyle name="Style1 3 3 7 13 2" xfId="19768" xr:uid="{00000000-0005-0000-0000-0000EF780000}"/>
    <cellStyle name="Style1 3 3 7 14" xfId="10348" xr:uid="{00000000-0005-0000-0000-0000F0780000}"/>
    <cellStyle name="Style1 3 3 7 14 2" xfId="19769" xr:uid="{00000000-0005-0000-0000-0000F1780000}"/>
    <cellStyle name="Style1 3 3 7 15" xfId="10349" xr:uid="{00000000-0005-0000-0000-0000F2780000}"/>
    <cellStyle name="Style1 3 3 7 15 2" xfId="19770" xr:uid="{00000000-0005-0000-0000-0000F3780000}"/>
    <cellStyle name="Style1 3 3 7 16" xfId="10350" xr:uid="{00000000-0005-0000-0000-0000F4780000}"/>
    <cellStyle name="Style1 3 3 7 16 2" xfId="19771" xr:uid="{00000000-0005-0000-0000-0000F5780000}"/>
    <cellStyle name="Style1 3 3 7 17" xfId="10351" xr:uid="{00000000-0005-0000-0000-0000F6780000}"/>
    <cellStyle name="Style1 3 3 7 17 2" xfId="19772" xr:uid="{00000000-0005-0000-0000-0000F7780000}"/>
    <cellStyle name="Style1 3 3 7 18" xfId="10352" xr:uid="{00000000-0005-0000-0000-0000F8780000}"/>
    <cellStyle name="Style1 3 3 7 18 2" xfId="19773" xr:uid="{00000000-0005-0000-0000-0000F9780000}"/>
    <cellStyle name="Style1 3 3 7 19" xfId="10353" xr:uid="{00000000-0005-0000-0000-0000FA780000}"/>
    <cellStyle name="Style1 3 3 7 19 2" xfId="19774" xr:uid="{00000000-0005-0000-0000-0000FB780000}"/>
    <cellStyle name="Style1 3 3 7 2" xfId="10354" xr:uid="{00000000-0005-0000-0000-0000FC780000}"/>
    <cellStyle name="Style1 3 3 7 2 2" xfId="19775" xr:uid="{00000000-0005-0000-0000-0000FD780000}"/>
    <cellStyle name="Style1 3 3 7 20" xfId="10355" xr:uid="{00000000-0005-0000-0000-0000FE780000}"/>
    <cellStyle name="Style1 3 3 7 20 2" xfId="19776" xr:uid="{00000000-0005-0000-0000-0000FF780000}"/>
    <cellStyle name="Style1 3 3 7 21" xfId="10356" xr:uid="{00000000-0005-0000-0000-000000790000}"/>
    <cellStyle name="Style1 3 3 7 21 2" xfId="19777" xr:uid="{00000000-0005-0000-0000-000001790000}"/>
    <cellStyle name="Style1 3 3 7 22" xfId="10357" xr:uid="{00000000-0005-0000-0000-000002790000}"/>
    <cellStyle name="Style1 3 3 7 22 2" xfId="19778" xr:uid="{00000000-0005-0000-0000-000003790000}"/>
    <cellStyle name="Style1 3 3 7 23" xfId="10358" xr:uid="{00000000-0005-0000-0000-000004790000}"/>
    <cellStyle name="Style1 3 3 7 23 2" xfId="19779" xr:uid="{00000000-0005-0000-0000-000005790000}"/>
    <cellStyle name="Style1 3 3 7 24" xfId="10359" xr:uid="{00000000-0005-0000-0000-000006790000}"/>
    <cellStyle name="Style1 3 3 7 24 2" xfId="19780" xr:uid="{00000000-0005-0000-0000-000007790000}"/>
    <cellStyle name="Style1 3 3 7 25" xfId="10360" xr:uid="{00000000-0005-0000-0000-000008790000}"/>
    <cellStyle name="Style1 3 3 7 25 2" xfId="19781" xr:uid="{00000000-0005-0000-0000-000009790000}"/>
    <cellStyle name="Style1 3 3 7 26" xfId="19764" xr:uid="{00000000-0005-0000-0000-00000A790000}"/>
    <cellStyle name="Style1 3 3 7 3" xfId="10361" xr:uid="{00000000-0005-0000-0000-00000B790000}"/>
    <cellStyle name="Style1 3 3 7 3 2" xfId="19782" xr:uid="{00000000-0005-0000-0000-00000C790000}"/>
    <cellStyle name="Style1 3 3 7 4" xfId="10362" xr:uid="{00000000-0005-0000-0000-00000D790000}"/>
    <cellStyle name="Style1 3 3 7 4 2" xfId="19783" xr:uid="{00000000-0005-0000-0000-00000E790000}"/>
    <cellStyle name="Style1 3 3 7 5" xfId="10363" xr:uid="{00000000-0005-0000-0000-00000F790000}"/>
    <cellStyle name="Style1 3 3 7 5 2" xfId="19784" xr:uid="{00000000-0005-0000-0000-000010790000}"/>
    <cellStyle name="Style1 3 3 7 6" xfId="10364" xr:uid="{00000000-0005-0000-0000-000011790000}"/>
    <cellStyle name="Style1 3 3 7 6 2" xfId="19785" xr:uid="{00000000-0005-0000-0000-000012790000}"/>
    <cellStyle name="Style1 3 3 7 7" xfId="10365" xr:uid="{00000000-0005-0000-0000-000013790000}"/>
    <cellStyle name="Style1 3 3 7 7 2" xfId="19786" xr:uid="{00000000-0005-0000-0000-000014790000}"/>
    <cellStyle name="Style1 3 3 7 8" xfId="10366" xr:uid="{00000000-0005-0000-0000-000015790000}"/>
    <cellStyle name="Style1 3 3 7 8 2" xfId="19787" xr:uid="{00000000-0005-0000-0000-000016790000}"/>
    <cellStyle name="Style1 3 3 7 9" xfId="10367" xr:uid="{00000000-0005-0000-0000-000017790000}"/>
    <cellStyle name="Style1 3 3 7 9 2" xfId="19788" xr:uid="{00000000-0005-0000-0000-000018790000}"/>
    <cellStyle name="Style1 3 3 8" xfId="10368" xr:uid="{00000000-0005-0000-0000-000019790000}"/>
    <cellStyle name="Style1 3 3 8 10" xfId="10369" xr:uid="{00000000-0005-0000-0000-00001A790000}"/>
    <cellStyle name="Style1 3 3 8 10 2" xfId="19790" xr:uid="{00000000-0005-0000-0000-00001B790000}"/>
    <cellStyle name="Style1 3 3 8 11" xfId="10370" xr:uid="{00000000-0005-0000-0000-00001C790000}"/>
    <cellStyle name="Style1 3 3 8 11 2" xfId="19791" xr:uid="{00000000-0005-0000-0000-00001D790000}"/>
    <cellStyle name="Style1 3 3 8 12" xfId="10371" xr:uid="{00000000-0005-0000-0000-00001E790000}"/>
    <cellStyle name="Style1 3 3 8 12 2" xfId="19792" xr:uid="{00000000-0005-0000-0000-00001F790000}"/>
    <cellStyle name="Style1 3 3 8 13" xfId="10372" xr:uid="{00000000-0005-0000-0000-000020790000}"/>
    <cellStyle name="Style1 3 3 8 13 2" xfId="19793" xr:uid="{00000000-0005-0000-0000-000021790000}"/>
    <cellStyle name="Style1 3 3 8 14" xfId="10373" xr:uid="{00000000-0005-0000-0000-000022790000}"/>
    <cellStyle name="Style1 3 3 8 14 2" xfId="19794" xr:uid="{00000000-0005-0000-0000-000023790000}"/>
    <cellStyle name="Style1 3 3 8 15" xfId="10374" xr:uid="{00000000-0005-0000-0000-000024790000}"/>
    <cellStyle name="Style1 3 3 8 15 2" xfId="19795" xr:uid="{00000000-0005-0000-0000-000025790000}"/>
    <cellStyle name="Style1 3 3 8 16" xfId="10375" xr:uid="{00000000-0005-0000-0000-000026790000}"/>
    <cellStyle name="Style1 3 3 8 16 2" xfId="19796" xr:uid="{00000000-0005-0000-0000-000027790000}"/>
    <cellStyle name="Style1 3 3 8 17" xfId="10376" xr:uid="{00000000-0005-0000-0000-000028790000}"/>
    <cellStyle name="Style1 3 3 8 17 2" xfId="19797" xr:uid="{00000000-0005-0000-0000-000029790000}"/>
    <cellStyle name="Style1 3 3 8 18" xfId="10377" xr:uid="{00000000-0005-0000-0000-00002A790000}"/>
    <cellStyle name="Style1 3 3 8 18 2" xfId="19798" xr:uid="{00000000-0005-0000-0000-00002B790000}"/>
    <cellStyle name="Style1 3 3 8 19" xfId="10378" xr:uid="{00000000-0005-0000-0000-00002C790000}"/>
    <cellStyle name="Style1 3 3 8 19 2" xfId="19799" xr:uid="{00000000-0005-0000-0000-00002D790000}"/>
    <cellStyle name="Style1 3 3 8 2" xfId="10379" xr:uid="{00000000-0005-0000-0000-00002E790000}"/>
    <cellStyle name="Style1 3 3 8 2 2" xfId="19800" xr:uid="{00000000-0005-0000-0000-00002F790000}"/>
    <cellStyle name="Style1 3 3 8 20" xfId="10380" xr:uid="{00000000-0005-0000-0000-000030790000}"/>
    <cellStyle name="Style1 3 3 8 20 2" xfId="19801" xr:uid="{00000000-0005-0000-0000-000031790000}"/>
    <cellStyle name="Style1 3 3 8 21" xfId="10381" xr:uid="{00000000-0005-0000-0000-000032790000}"/>
    <cellStyle name="Style1 3 3 8 21 2" xfId="19802" xr:uid="{00000000-0005-0000-0000-000033790000}"/>
    <cellStyle name="Style1 3 3 8 22" xfId="10382" xr:uid="{00000000-0005-0000-0000-000034790000}"/>
    <cellStyle name="Style1 3 3 8 22 2" xfId="19803" xr:uid="{00000000-0005-0000-0000-000035790000}"/>
    <cellStyle name="Style1 3 3 8 23" xfId="10383" xr:uid="{00000000-0005-0000-0000-000036790000}"/>
    <cellStyle name="Style1 3 3 8 23 2" xfId="19804" xr:uid="{00000000-0005-0000-0000-000037790000}"/>
    <cellStyle name="Style1 3 3 8 24" xfId="10384" xr:uid="{00000000-0005-0000-0000-000038790000}"/>
    <cellStyle name="Style1 3 3 8 24 2" xfId="19805" xr:uid="{00000000-0005-0000-0000-000039790000}"/>
    <cellStyle name="Style1 3 3 8 25" xfId="10385" xr:uid="{00000000-0005-0000-0000-00003A790000}"/>
    <cellStyle name="Style1 3 3 8 25 2" xfId="19806" xr:uid="{00000000-0005-0000-0000-00003B790000}"/>
    <cellStyle name="Style1 3 3 8 26" xfId="19789" xr:uid="{00000000-0005-0000-0000-00003C790000}"/>
    <cellStyle name="Style1 3 3 8 3" xfId="10386" xr:uid="{00000000-0005-0000-0000-00003D790000}"/>
    <cellStyle name="Style1 3 3 8 3 2" xfId="19807" xr:uid="{00000000-0005-0000-0000-00003E790000}"/>
    <cellStyle name="Style1 3 3 8 4" xfId="10387" xr:uid="{00000000-0005-0000-0000-00003F790000}"/>
    <cellStyle name="Style1 3 3 8 4 2" xfId="19808" xr:uid="{00000000-0005-0000-0000-000040790000}"/>
    <cellStyle name="Style1 3 3 8 5" xfId="10388" xr:uid="{00000000-0005-0000-0000-000041790000}"/>
    <cellStyle name="Style1 3 3 8 5 2" xfId="19809" xr:uid="{00000000-0005-0000-0000-000042790000}"/>
    <cellStyle name="Style1 3 3 8 6" xfId="10389" xr:uid="{00000000-0005-0000-0000-000043790000}"/>
    <cellStyle name="Style1 3 3 8 6 2" xfId="19810" xr:uid="{00000000-0005-0000-0000-000044790000}"/>
    <cellStyle name="Style1 3 3 8 7" xfId="10390" xr:uid="{00000000-0005-0000-0000-000045790000}"/>
    <cellStyle name="Style1 3 3 8 7 2" xfId="19811" xr:uid="{00000000-0005-0000-0000-000046790000}"/>
    <cellStyle name="Style1 3 3 8 8" xfId="10391" xr:uid="{00000000-0005-0000-0000-000047790000}"/>
    <cellStyle name="Style1 3 3 8 8 2" xfId="19812" xr:uid="{00000000-0005-0000-0000-000048790000}"/>
    <cellStyle name="Style1 3 3 8 9" xfId="10392" xr:uid="{00000000-0005-0000-0000-000049790000}"/>
    <cellStyle name="Style1 3 3 8 9 2" xfId="19813" xr:uid="{00000000-0005-0000-0000-00004A790000}"/>
    <cellStyle name="Style1 3 3 9" xfId="10393" xr:uid="{00000000-0005-0000-0000-00004B790000}"/>
    <cellStyle name="Style1 3 3 9 10" xfId="10394" xr:uid="{00000000-0005-0000-0000-00004C790000}"/>
    <cellStyle name="Style1 3 3 9 10 2" xfId="19815" xr:uid="{00000000-0005-0000-0000-00004D790000}"/>
    <cellStyle name="Style1 3 3 9 11" xfId="10395" xr:uid="{00000000-0005-0000-0000-00004E790000}"/>
    <cellStyle name="Style1 3 3 9 11 2" xfId="19816" xr:uid="{00000000-0005-0000-0000-00004F790000}"/>
    <cellStyle name="Style1 3 3 9 12" xfId="10396" xr:uid="{00000000-0005-0000-0000-000050790000}"/>
    <cellStyle name="Style1 3 3 9 12 2" xfId="19817" xr:uid="{00000000-0005-0000-0000-000051790000}"/>
    <cellStyle name="Style1 3 3 9 13" xfId="10397" xr:uid="{00000000-0005-0000-0000-000052790000}"/>
    <cellStyle name="Style1 3 3 9 13 2" xfId="19818" xr:uid="{00000000-0005-0000-0000-000053790000}"/>
    <cellStyle name="Style1 3 3 9 14" xfId="10398" xr:uid="{00000000-0005-0000-0000-000054790000}"/>
    <cellStyle name="Style1 3 3 9 14 2" xfId="19819" xr:uid="{00000000-0005-0000-0000-000055790000}"/>
    <cellStyle name="Style1 3 3 9 15" xfId="10399" xr:uid="{00000000-0005-0000-0000-000056790000}"/>
    <cellStyle name="Style1 3 3 9 15 2" xfId="19820" xr:uid="{00000000-0005-0000-0000-000057790000}"/>
    <cellStyle name="Style1 3 3 9 16" xfId="10400" xr:uid="{00000000-0005-0000-0000-000058790000}"/>
    <cellStyle name="Style1 3 3 9 16 2" xfId="19821" xr:uid="{00000000-0005-0000-0000-000059790000}"/>
    <cellStyle name="Style1 3 3 9 17" xfId="10401" xr:uid="{00000000-0005-0000-0000-00005A790000}"/>
    <cellStyle name="Style1 3 3 9 17 2" xfId="19822" xr:uid="{00000000-0005-0000-0000-00005B790000}"/>
    <cellStyle name="Style1 3 3 9 18" xfId="10402" xr:uid="{00000000-0005-0000-0000-00005C790000}"/>
    <cellStyle name="Style1 3 3 9 18 2" xfId="19823" xr:uid="{00000000-0005-0000-0000-00005D790000}"/>
    <cellStyle name="Style1 3 3 9 19" xfId="10403" xr:uid="{00000000-0005-0000-0000-00005E790000}"/>
    <cellStyle name="Style1 3 3 9 19 2" xfId="19824" xr:uid="{00000000-0005-0000-0000-00005F790000}"/>
    <cellStyle name="Style1 3 3 9 2" xfId="10404" xr:uid="{00000000-0005-0000-0000-000060790000}"/>
    <cellStyle name="Style1 3 3 9 2 2" xfId="19825" xr:uid="{00000000-0005-0000-0000-000061790000}"/>
    <cellStyle name="Style1 3 3 9 20" xfId="10405" xr:uid="{00000000-0005-0000-0000-000062790000}"/>
    <cellStyle name="Style1 3 3 9 20 2" xfId="19826" xr:uid="{00000000-0005-0000-0000-000063790000}"/>
    <cellStyle name="Style1 3 3 9 21" xfId="10406" xr:uid="{00000000-0005-0000-0000-000064790000}"/>
    <cellStyle name="Style1 3 3 9 21 2" xfId="19827" xr:uid="{00000000-0005-0000-0000-000065790000}"/>
    <cellStyle name="Style1 3 3 9 22" xfId="10407" xr:uid="{00000000-0005-0000-0000-000066790000}"/>
    <cellStyle name="Style1 3 3 9 22 2" xfId="19828" xr:uid="{00000000-0005-0000-0000-000067790000}"/>
    <cellStyle name="Style1 3 3 9 23" xfId="10408" xr:uid="{00000000-0005-0000-0000-000068790000}"/>
    <cellStyle name="Style1 3 3 9 23 2" xfId="19829" xr:uid="{00000000-0005-0000-0000-000069790000}"/>
    <cellStyle name="Style1 3 3 9 24" xfId="10409" xr:uid="{00000000-0005-0000-0000-00006A790000}"/>
    <cellStyle name="Style1 3 3 9 24 2" xfId="19830" xr:uid="{00000000-0005-0000-0000-00006B790000}"/>
    <cellStyle name="Style1 3 3 9 25" xfId="10410" xr:uid="{00000000-0005-0000-0000-00006C790000}"/>
    <cellStyle name="Style1 3 3 9 25 2" xfId="19831" xr:uid="{00000000-0005-0000-0000-00006D790000}"/>
    <cellStyle name="Style1 3 3 9 26" xfId="19814" xr:uid="{00000000-0005-0000-0000-00006E790000}"/>
    <cellStyle name="Style1 3 3 9 3" xfId="10411" xr:uid="{00000000-0005-0000-0000-00006F790000}"/>
    <cellStyle name="Style1 3 3 9 3 2" xfId="19832" xr:uid="{00000000-0005-0000-0000-000070790000}"/>
    <cellStyle name="Style1 3 3 9 4" xfId="10412" xr:uid="{00000000-0005-0000-0000-000071790000}"/>
    <cellStyle name="Style1 3 3 9 4 2" xfId="19833" xr:uid="{00000000-0005-0000-0000-000072790000}"/>
    <cellStyle name="Style1 3 3 9 5" xfId="10413" xr:uid="{00000000-0005-0000-0000-000073790000}"/>
    <cellStyle name="Style1 3 3 9 5 2" xfId="19834" xr:uid="{00000000-0005-0000-0000-000074790000}"/>
    <cellStyle name="Style1 3 3 9 6" xfId="10414" xr:uid="{00000000-0005-0000-0000-000075790000}"/>
    <cellStyle name="Style1 3 3 9 6 2" xfId="19835" xr:uid="{00000000-0005-0000-0000-000076790000}"/>
    <cellStyle name="Style1 3 3 9 7" xfId="10415" xr:uid="{00000000-0005-0000-0000-000077790000}"/>
    <cellStyle name="Style1 3 3 9 7 2" xfId="19836" xr:uid="{00000000-0005-0000-0000-000078790000}"/>
    <cellStyle name="Style1 3 3 9 8" xfId="10416" xr:uid="{00000000-0005-0000-0000-000079790000}"/>
    <cellStyle name="Style1 3 3 9 8 2" xfId="19837" xr:uid="{00000000-0005-0000-0000-00007A790000}"/>
    <cellStyle name="Style1 3 3 9 9" xfId="10417" xr:uid="{00000000-0005-0000-0000-00007B790000}"/>
    <cellStyle name="Style1 3 3 9 9 2" xfId="19838" xr:uid="{00000000-0005-0000-0000-00007C790000}"/>
    <cellStyle name="Style1 3 30" xfId="18810" xr:uid="{00000000-0005-0000-0000-00007D790000}"/>
    <cellStyle name="Style1 3 4" xfId="10418" xr:uid="{00000000-0005-0000-0000-00007E790000}"/>
    <cellStyle name="Style1 3 4 10" xfId="10419" xr:uid="{00000000-0005-0000-0000-00007F790000}"/>
    <cellStyle name="Style1 3 4 10 2" xfId="19840" xr:uid="{00000000-0005-0000-0000-000080790000}"/>
    <cellStyle name="Style1 3 4 11" xfId="10420" xr:uid="{00000000-0005-0000-0000-000081790000}"/>
    <cellStyle name="Style1 3 4 11 2" xfId="19841" xr:uid="{00000000-0005-0000-0000-000082790000}"/>
    <cellStyle name="Style1 3 4 12" xfId="10421" xr:uid="{00000000-0005-0000-0000-000083790000}"/>
    <cellStyle name="Style1 3 4 12 2" xfId="19842" xr:uid="{00000000-0005-0000-0000-000084790000}"/>
    <cellStyle name="Style1 3 4 13" xfId="10422" xr:uid="{00000000-0005-0000-0000-000085790000}"/>
    <cellStyle name="Style1 3 4 13 2" xfId="19843" xr:uid="{00000000-0005-0000-0000-000086790000}"/>
    <cellStyle name="Style1 3 4 14" xfId="10423" xr:uid="{00000000-0005-0000-0000-000087790000}"/>
    <cellStyle name="Style1 3 4 14 2" xfId="19844" xr:uid="{00000000-0005-0000-0000-000088790000}"/>
    <cellStyle name="Style1 3 4 15" xfId="10424" xr:uid="{00000000-0005-0000-0000-000089790000}"/>
    <cellStyle name="Style1 3 4 15 2" xfId="19845" xr:uid="{00000000-0005-0000-0000-00008A790000}"/>
    <cellStyle name="Style1 3 4 16" xfId="10425" xr:uid="{00000000-0005-0000-0000-00008B790000}"/>
    <cellStyle name="Style1 3 4 16 2" xfId="19846" xr:uid="{00000000-0005-0000-0000-00008C790000}"/>
    <cellStyle name="Style1 3 4 17" xfId="10426" xr:uid="{00000000-0005-0000-0000-00008D790000}"/>
    <cellStyle name="Style1 3 4 17 2" xfId="19847" xr:uid="{00000000-0005-0000-0000-00008E790000}"/>
    <cellStyle name="Style1 3 4 18" xfId="10427" xr:uid="{00000000-0005-0000-0000-00008F790000}"/>
    <cellStyle name="Style1 3 4 18 2" xfId="19848" xr:uid="{00000000-0005-0000-0000-000090790000}"/>
    <cellStyle name="Style1 3 4 19" xfId="10428" xr:uid="{00000000-0005-0000-0000-000091790000}"/>
    <cellStyle name="Style1 3 4 19 2" xfId="19849" xr:uid="{00000000-0005-0000-0000-000092790000}"/>
    <cellStyle name="Style1 3 4 2" xfId="10429" xr:uid="{00000000-0005-0000-0000-000093790000}"/>
    <cellStyle name="Style1 3 4 2 2" xfId="19850" xr:uid="{00000000-0005-0000-0000-000094790000}"/>
    <cellStyle name="Style1 3 4 20" xfId="10430" xr:uid="{00000000-0005-0000-0000-000095790000}"/>
    <cellStyle name="Style1 3 4 20 2" xfId="19851" xr:uid="{00000000-0005-0000-0000-000096790000}"/>
    <cellStyle name="Style1 3 4 21" xfId="10431" xr:uid="{00000000-0005-0000-0000-000097790000}"/>
    <cellStyle name="Style1 3 4 21 2" xfId="19852" xr:uid="{00000000-0005-0000-0000-000098790000}"/>
    <cellStyle name="Style1 3 4 22" xfId="10432" xr:uid="{00000000-0005-0000-0000-000099790000}"/>
    <cellStyle name="Style1 3 4 22 2" xfId="19853" xr:uid="{00000000-0005-0000-0000-00009A790000}"/>
    <cellStyle name="Style1 3 4 23" xfId="10433" xr:uid="{00000000-0005-0000-0000-00009B790000}"/>
    <cellStyle name="Style1 3 4 23 2" xfId="19854" xr:uid="{00000000-0005-0000-0000-00009C790000}"/>
    <cellStyle name="Style1 3 4 24" xfId="10434" xr:uid="{00000000-0005-0000-0000-00009D790000}"/>
    <cellStyle name="Style1 3 4 24 2" xfId="19855" xr:uid="{00000000-0005-0000-0000-00009E790000}"/>
    <cellStyle name="Style1 3 4 25" xfId="10435" xr:uid="{00000000-0005-0000-0000-00009F790000}"/>
    <cellStyle name="Style1 3 4 25 2" xfId="19856" xr:uid="{00000000-0005-0000-0000-0000A0790000}"/>
    <cellStyle name="Style1 3 4 26" xfId="19839" xr:uid="{00000000-0005-0000-0000-0000A1790000}"/>
    <cellStyle name="Style1 3 4 3" xfId="10436" xr:uid="{00000000-0005-0000-0000-0000A2790000}"/>
    <cellStyle name="Style1 3 4 3 2" xfId="19857" xr:uid="{00000000-0005-0000-0000-0000A3790000}"/>
    <cellStyle name="Style1 3 4 4" xfId="10437" xr:uid="{00000000-0005-0000-0000-0000A4790000}"/>
    <cellStyle name="Style1 3 4 4 2" xfId="19858" xr:uid="{00000000-0005-0000-0000-0000A5790000}"/>
    <cellStyle name="Style1 3 4 5" xfId="10438" xr:uid="{00000000-0005-0000-0000-0000A6790000}"/>
    <cellStyle name="Style1 3 4 5 2" xfId="19859" xr:uid="{00000000-0005-0000-0000-0000A7790000}"/>
    <cellStyle name="Style1 3 4 6" xfId="10439" xr:uid="{00000000-0005-0000-0000-0000A8790000}"/>
    <cellStyle name="Style1 3 4 6 2" xfId="19860" xr:uid="{00000000-0005-0000-0000-0000A9790000}"/>
    <cellStyle name="Style1 3 4 7" xfId="10440" xr:uid="{00000000-0005-0000-0000-0000AA790000}"/>
    <cellStyle name="Style1 3 4 7 2" xfId="19861" xr:uid="{00000000-0005-0000-0000-0000AB790000}"/>
    <cellStyle name="Style1 3 4 8" xfId="10441" xr:uid="{00000000-0005-0000-0000-0000AC790000}"/>
    <cellStyle name="Style1 3 4 8 2" xfId="19862" xr:uid="{00000000-0005-0000-0000-0000AD790000}"/>
    <cellStyle name="Style1 3 4 9" xfId="10442" xr:uid="{00000000-0005-0000-0000-0000AE790000}"/>
    <cellStyle name="Style1 3 4 9 2" xfId="19863" xr:uid="{00000000-0005-0000-0000-0000AF790000}"/>
    <cellStyle name="Style1 3 5" xfId="10443" xr:uid="{00000000-0005-0000-0000-0000B0790000}"/>
    <cellStyle name="Style1 3 5 10" xfId="10444" xr:uid="{00000000-0005-0000-0000-0000B1790000}"/>
    <cellStyle name="Style1 3 5 10 2" xfId="19865" xr:uid="{00000000-0005-0000-0000-0000B2790000}"/>
    <cellStyle name="Style1 3 5 11" xfId="10445" xr:uid="{00000000-0005-0000-0000-0000B3790000}"/>
    <cellStyle name="Style1 3 5 11 2" xfId="19866" xr:uid="{00000000-0005-0000-0000-0000B4790000}"/>
    <cellStyle name="Style1 3 5 12" xfId="10446" xr:uid="{00000000-0005-0000-0000-0000B5790000}"/>
    <cellStyle name="Style1 3 5 12 2" xfId="19867" xr:uid="{00000000-0005-0000-0000-0000B6790000}"/>
    <cellStyle name="Style1 3 5 13" xfId="10447" xr:uid="{00000000-0005-0000-0000-0000B7790000}"/>
    <cellStyle name="Style1 3 5 13 2" xfId="19868" xr:uid="{00000000-0005-0000-0000-0000B8790000}"/>
    <cellStyle name="Style1 3 5 14" xfId="10448" xr:uid="{00000000-0005-0000-0000-0000B9790000}"/>
    <cellStyle name="Style1 3 5 14 2" xfId="19869" xr:uid="{00000000-0005-0000-0000-0000BA790000}"/>
    <cellStyle name="Style1 3 5 15" xfId="10449" xr:uid="{00000000-0005-0000-0000-0000BB790000}"/>
    <cellStyle name="Style1 3 5 15 2" xfId="19870" xr:uid="{00000000-0005-0000-0000-0000BC790000}"/>
    <cellStyle name="Style1 3 5 16" xfId="10450" xr:uid="{00000000-0005-0000-0000-0000BD790000}"/>
    <cellStyle name="Style1 3 5 16 2" xfId="19871" xr:uid="{00000000-0005-0000-0000-0000BE790000}"/>
    <cellStyle name="Style1 3 5 17" xfId="10451" xr:uid="{00000000-0005-0000-0000-0000BF790000}"/>
    <cellStyle name="Style1 3 5 17 2" xfId="19872" xr:uid="{00000000-0005-0000-0000-0000C0790000}"/>
    <cellStyle name="Style1 3 5 18" xfId="10452" xr:uid="{00000000-0005-0000-0000-0000C1790000}"/>
    <cellStyle name="Style1 3 5 18 2" xfId="19873" xr:uid="{00000000-0005-0000-0000-0000C2790000}"/>
    <cellStyle name="Style1 3 5 19" xfId="10453" xr:uid="{00000000-0005-0000-0000-0000C3790000}"/>
    <cellStyle name="Style1 3 5 19 2" xfId="19874" xr:uid="{00000000-0005-0000-0000-0000C4790000}"/>
    <cellStyle name="Style1 3 5 2" xfId="10454" xr:uid="{00000000-0005-0000-0000-0000C5790000}"/>
    <cellStyle name="Style1 3 5 2 2" xfId="19875" xr:uid="{00000000-0005-0000-0000-0000C6790000}"/>
    <cellStyle name="Style1 3 5 20" xfId="10455" xr:uid="{00000000-0005-0000-0000-0000C7790000}"/>
    <cellStyle name="Style1 3 5 20 2" xfId="19876" xr:uid="{00000000-0005-0000-0000-0000C8790000}"/>
    <cellStyle name="Style1 3 5 21" xfId="10456" xr:uid="{00000000-0005-0000-0000-0000C9790000}"/>
    <cellStyle name="Style1 3 5 21 2" xfId="19877" xr:uid="{00000000-0005-0000-0000-0000CA790000}"/>
    <cellStyle name="Style1 3 5 22" xfId="10457" xr:uid="{00000000-0005-0000-0000-0000CB790000}"/>
    <cellStyle name="Style1 3 5 22 2" xfId="19878" xr:uid="{00000000-0005-0000-0000-0000CC790000}"/>
    <cellStyle name="Style1 3 5 23" xfId="10458" xr:uid="{00000000-0005-0000-0000-0000CD790000}"/>
    <cellStyle name="Style1 3 5 23 2" xfId="19879" xr:uid="{00000000-0005-0000-0000-0000CE790000}"/>
    <cellStyle name="Style1 3 5 24" xfId="10459" xr:uid="{00000000-0005-0000-0000-0000CF790000}"/>
    <cellStyle name="Style1 3 5 24 2" xfId="19880" xr:uid="{00000000-0005-0000-0000-0000D0790000}"/>
    <cellStyle name="Style1 3 5 25" xfId="10460" xr:uid="{00000000-0005-0000-0000-0000D1790000}"/>
    <cellStyle name="Style1 3 5 25 2" xfId="19881" xr:uid="{00000000-0005-0000-0000-0000D2790000}"/>
    <cellStyle name="Style1 3 5 26" xfId="19864" xr:uid="{00000000-0005-0000-0000-0000D3790000}"/>
    <cellStyle name="Style1 3 5 3" xfId="10461" xr:uid="{00000000-0005-0000-0000-0000D4790000}"/>
    <cellStyle name="Style1 3 5 3 2" xfId="19882" xr:uid="{00000000-0005-0000-0000-0000D5790000}"/>
    <cellStyle name="Style1 3 5 4" xfId="10462" xr:uid="{00000000-0005-0000-0000-0000D6790000}"/>
    <cellStyle name="Style1 3 5 4 2" xfId="19883" xr:uid="{00000000-0005-0000-0000-0000D7790000}"/>
    <cellStyle name="Style1 3 5 5" xfId="10463" xr:uid="{00000000-0005-0000-0000-0000D8790000}"/>
    <cellStyle name="Style1 3 5 5 2" xfId="19884" xr:uid="{00000000-0005-0000-0000-0000D9790000}"/>
    <cellStyle name="Style1 3 5 6" xfId="10464" xr:uid="{00000000-0005-0000-0000-0000DA790000}"/>
    <cellStyle name="Style1 3 5 6 2" xfId="19885" xr:uid="{00000000-0005-0000-0000-0000DB790000}"/>
    <cellStyle name="Style1 3 5 7" xfId="10465" xr:uid="{00000000-0005-0000-0000-0000DC790000}"/>
    <cellStyle name="Style1 3 5 7 2" xfId="19886" xr:uid="{00000000-0005-0000-0000-0000DD790000}"/>
    <cellStyle name="Style1 3 5 8" xfId="10466" xr:uid="{00000000-0005-0000-0000-0000DE790000}"/>
    <cellStyle name="Style1 3 5 8 2" xfId="19887" xr:uid="{00000000-0005-0000-0000-0000DF790000}"/>
    <cellStyle name="Style1 3 5 9" xfId="10467" xr:uid="{00000000-0005-0000-0000-0000E0790000}"/>
    <cellStyle name="Style1 3 5 9 2" xfId="19888" xr:uid="{00000000-0005-0000-0000-0000E1790000}"/>
    <cellStyle name="Style1 3 6" xfId="10468" xr:uid="{00000000-0005-0000-0000-0000E2790000}"/>
    <cellStyle name="Style1 3 6 10" xfId="10469" xr:uid="{00000000-0005-0000-0000-0000E3790000}"/>
    <cellStyle name="Style1 3 6 10 2" xfId="19890" xr:uid="{00000000-0005-0000-0000-0000E4790000}"/>
    <cellStyle name="Style1 3 6 11" xfId="10470" xr:uid="{00000000-0005-0000-0000-0000E5790000}"/>
    <cellStyle name="Style1 3 6 11 2" xfId="19891" xr:uid="{00000000-0005-0000-0000-0000E6790000}"/>
    <cellStyle name="Style1 3 6 12" xfId="10471" xr:uid="{00000000-0005-0000-0000-0000E7790000}"/>
    <cellStyle name="Style1 3 6 12 2" xfId="19892" xr:uid="{00000000-0005-0000-0000-0000E8790000}"/>
    <cellStyle name="Style1 3 6 13" xfId="10472" xr:uid="{00000000-0005-0000-0000-0000E9790000}"/>
    <cellStyle name="Style1 3 6 13 2" xfId="19893" xr:uid="{00000000-0005-0000-0000-0000EA790000}"/>
    <cellStyle name="Style1 3 6 14" xfId="10473" xr:uid="{00000000-0005-0000-0000-0000EB790000}"/>
    <cellStyle name="Style1 3 6 14 2" xfId="19894" xr:uid="{00000000-0005-0000-0000-0000EC790000}"/>
    <cellStyle name="Style1 3 6 15" xfId="10474" xr:uid="{00000000-0005-0000-0000-0000ED790000}"/>
    <cellStyle name="Style1 3 6 15 2" xfId="19895" xr:uid="{00000000-0005-0000-0000-0000EE790000}"/>
    <cellStyle name="Style1 3 6 16" xfId="10475" xr:uid="{00000000-0005-0000-0000-0000EF790000}"/>
    <cellStyle name="Style1 3 6 16 2" xfId="19896" xr:uid="{00000000-0005-0000-0000-0000F0790000}"/>
    <cellStyle name="Style1 3 6 17" xfId="10476" xr:uid="{00000000-0005-0000-0000-0000F1790000}"/>
    <cellStyle name="Style1 3 6 17 2" xfId="19897" xr:uid="{00000000-0005-0000-0000-0000F2790000}"/>
    <cellStyle name="Style1 3 6 18" xfId="10477" xr:uid="{00000000-0005-0000-0000-0000F3790000}"/>
    <cellStyle name="Style1 3 6 18 2" xfId="19898" xr:uid="{00000000-0005-0000-0000-0000F4790000}"/>
    <cellStyle name="Style1 3 6 19" xfId="10478" xr:uid="{00000000-0005-0000-0000-0000F5790000}"/>
    <cellStyle name="Style1 3 6 19 2" xfId="19899" xr:uid="{00000000-0005-0000-0000-0000F6790000}"/>
    <cellStyle name="Style1 3 6 2" xfId="10479" xr:uid="{00000000-0005-0000-0000-0000F7790000}"/>
    <cellStyle name="Style1 3 6 2 2" xfId="19900" xr:uid="{00000000-0005-0000-0000-0000F8790000}"/>
    <cellStyle name="Style1 3 6 20" xfId="10480" xr:uid="{00000000-0005-0000-0000-0000F9790000}"/>
    <cellStyle name="Style1 3 6 20 2" xfId="19901" xr:uid="{00000000-0005-0000-0000-0000FA790000}"/>
    <cellStyle name="Style1 3 6 21" xfId="10481" xr:uid="{00000000-0005-0000-0000-0000FB790000}"/>
    <cellStyle name="Style1 3 6 21 2" xfId="19902" xr:uid="{00000000-0005-0000-0000-0000FC790000}"/>
    <cellStyle name="Style1 3 6 22" xfId="10482" xr:uid="{00000000-0005-0000-0000-0000FD790000}"/>
    <cellStyle name="Style1 3 6 22 2" xfId="19903" xr:uid="{00000000-0005-0000-0000-0000FE790000}"/>
    <cellStyle name="Style1 3 6 23" xfId="10483" xr:uid="{00000000-0005-0000-0000-0000FF790000}"/>
    <cellStyle name="Style1 3 6 23 2" xfId="19904" xr:uid="{00000000-0005-0000-0000-0000007A0000}"/>
    <cellStyle name="Style1 3 6 24" xfId="10484" xr:uid="{00000000-0005-0000-0000-0000017A0000}"/>
    <cellStyle name="Style1 3 6 24 2" xfId="19905" xr:uid="{00000000-0005-0000-0000-0000027A0000}"/>
    <cellStyle name="Style1 3 6 25" xfId="10485" xr:uid="{00000000-0005-0000-0000-0000037A0000}"/>
    <cellStyle name="Style1 3 6 25 2" xfId="19906" xr:uid="{00000000-0005-0000-0000-0000047A0000}"/>
    <cellStyle name="Style1 3 6 26" xfId="19889" xr:uid="{00000000-0005-0000-0000-0000057A0000}"/>
    <cellStyle name="Style1 3 6 3" xfId="10486" xr:uid="{00000000-0005-0000-0000-0000067A0000}"/>
    <cellStyle name="Style1 3 6 3 2" xfId="19907" xr:uid="{00000000-0005-0000-0000-0000077A0000}"/>
    <cellStyle name="Style1 3 6 4" xfId="10487" xr:uid="{00000000-0005-0000-0000-0000087A0000}"/>
    <cellStyle name="Style1 3 6 4 2" xfId="19908" xr:uid="{00000000-0005-0000-0000-0000097A0000}"/>
    <cellStyle name="Style1 3 6 5" xfId="10488" xr:uid="{00000000-0005-0000-0000-00000A7A0000}"/>
    <cellStyle name="Style1 3 6 5 2" xfId="19909" xr:uid="{00000000-0005-0000-0000-00000B7A0000}"/>
    <cellStyle name="Style1 3 6 6" xfId="10489" xr:uid="{00000000-0005-0000-0000-00000C7A0000}"/>
    <cellStyle name="Style1 3 6 6 2" xfId="19910" xr:uid="{00000000-0005-0000-0000-00000D7A0000}"/>
    <cellStyle name="Style1 3 6 7" xfId="10490" xr:uid="{00000000-0005-0000-0000-00000E7A0000}"/>
    <cellStyle name="Style1 3 6 7 2" xfId="19911" xr:uid="{00000000-0005-0000-0000-00000F7A0000}"/>
    <cellStyle name="Style1 3 6 8" xfId="10491" xr:uid="{00000000-0005-0000-0000-0000107A0000}"/>
    <cellStyle name="Style1 3 6 8 2" xfId="19912" xr:uid="{00000000-0005-0000-0000-0000117A0000}"/>
    <cellStyle name="Style1 3 6 9" xfId="10492" xr:uid="{00000000-0005-0000-0000-0000127A0000}"/>
    <cellStyle name="Style1 3 6 9 2" xfId="19913" xr:uid="{00000000-0005-0000-0000-0000137A0000}"/>
    <cellStyle name="Style1 3 7" xfId="10493" xr:uid="{00000000-0005-0000-0000-0000147A0000}"/>
    <cellStyle name="Style1 3 7 10" xfId="10494" xr:uid="{00000000-0005-0000-0000-0000157A0000}"/>
    <cellStyle name="Style1 3 7 10 2" xfId="19915" xr:uid="{00000000-0005-0000-0000-0000167A0000}"/>
    <cellStyle name="Style1 3 7 11" xfId="10495" xr:uid="{00000000-0005-0000-0000-0000177A0000}"/>
    <cellStyle name="Style1 3 7 11 2" xfId="19916" xr:uid="{00000000-0005-0000-0000-0000187A0000}"/>
    <cellStyle name="Style1 3 7 12" xfId="10496" xr:uid="{00000000-0005-0000-0000-0000197A0000}"/>
    <cellStyle name="Style1 3 7 12 2" xfId="19917" xr:uid="{00000000-0005-0000-0000-00001A7A0000}"/>
    <cellStyle name="Style1 3 7 13" xfId="10497" xr:uid="{00000000-0005-0000-0000-00001B7A0000}"/>
    <cellStyle name="Style1 3 7 13 2" xfId="19918" xr:uid="{00000000-0005-0000-0000-00001C7A0000}"/>
    <cellStyle name="Style1 3 7 14" xfId="10498" xr:uid="{00000000-0005-0000-0000-00001D7A0000}"/>
    <cellStyle name="Style1 3 7 14 2" xfId="19919" xr:uid="{00000000-0005-0000-0000-00001E7A0000}"/>
    <cellStyle name="Style1 3 7 15" xfId="10499" xr:uid="{00000000-0005-0000-0000-00001F7A0000}"/>
    <cellStyle name="Style1 3 7 15 2" xfId="19920" xr:uid="{00000000-0005-0000-0000-0000207A0000}"/>
    <cellStyle name="Style1 3 7 16" xfId="10500" xr:uid="{00000000-0005-0000-0000-0000217A0000}"/>
    <cellStyle name="Style1 3 7 16 2" xfId="19921" xr:uid="{00000000-0005-0000-0000-0000227A0000}"/>
    <cellStyle name="Style1 3 7 17" xfId="10501" xr:uid="{00000000-0005-0000-0000-0000237A0000}"/>
    <cellStyle name="Style1 3 7 17 2" xfId="19922" xr:uid="{00000000-0005-0000-0000-0000247A0000}"/>
    <cellStyle name="Style1 3 7 18" xfId="10502" xr:uid="{00000000-0005-0000-0000-0000257A0000}"/>
    <cellStyle name="Style1 3 7 18 2" xfId="19923" xr:uid="{00000000-0005-0000-0000-0000267A0000}"/>
    <cellStyle name="Style1 3 7 19" xfId="10503" xr:uid="{00000000-0005-0000-0000-0000277A0000}"/>
    <cellStyle name="Style1 3 7 19 2" xfId="19924" xr:uid="{00000000-0005-0000-0000-0000287A0000}"/>
    <cellStyle name="Style1 3 7 2" xfId="10504" xr:uid="{00000000-0005-0000-0000-0000297A0000}"/>
    <cellStyle name="Style1 3 7 2 2" xfId="19925" xr:uid="{00000000-0005-0000-0000-00002A7A0000}"/>
    <cellStyle name="Style1 3 7 20" xfId="10505" xr:uid="{00000000-0005-0000-0000-00002B7A0000}"/>
    <cellStyle name="Style1 3 7 20 2" xfId="19926" xr:uid="{00000000-0005-0000-0000-00002C7A0000}"/>
    <cellStyle name="Style1 3 7 21" xfId="10506" xr:uid="{00000000-0005-0000-0000-00002D7A0000}"/>
    <cellStyle name="Style1 3 7 21 2" xfId="19927" xr:uid="{00000000-0005-0000-0000-00002E7A0000}"/>
    <cellStyle name="Style1 3 7 22" xfId="10507" xr:uid="{00000000-0005-0000-0000-00002F7A0000}"/>
    <cellStyle name="Style1 3 7 22 2" xfId="19928" xr:uid="{00000000-0005-0000-0000-0000307A0000}"/>
    <cellStyle name="Style1 3 7 23" xfId="10508" xr:uid="{00000000-0005-0000-0000-0000317A0000}"/>
    <cellStyle name="Style1 3 7 23 2" xfId="19929" xr:uid="{00000000-0005-0000-0000-0000327A0000}"/>
    <cellStyle name="Style1 3 7 24" xfId="10509" xr:uid="{00000000-0005-0000-0000-0000337A0000}"/>
    <cellStyle name="Style1 3 7 24 2" xfId="19930" xr:uid="{00000000-0005-0000-0000-0000347A0000}"/>
    <cellStyle name="Style1 3 7 25" xfId="10510" xr:uid="{00000000-0005-0000-0000-0000357A0000}"/>
    <cellStyle name="Style1 3 7 25 2" xfId="19931" xr:uid="{00000000-0005-0000-0000-0000367A0000}"/>
    <cellStyle name="Style1 3 7 26" xfId="19914" xr:uid="{00000000-0005-0000-0000-0000377A0000}"/>
    <cellStyle name="Style1 3 7 3" xfId="10511" xr:uid="{00000000-0005-0000-0000-0000387A0000}"/>
    <cellStyle name="Style1 3 7 3 2" xfId="19932" xr:uid="{00000000-0005-0000-0000-0000397A0000}"/>
    <cellStyle name="Style1 3 7 4" xfId="10512" xr:uid="{00000000-0005-0000-0000-00003A7A0000}"/>
    <cellStyle name="Style1 3 7 4 2" xfId="19933" xr:uid="{00000000-0005-0000-0000-00003B7A0000}"/>
    <cellStyle name="Style1 3 7 5" xfId="10513" xr:uid="{00000000-0005-0000-0000-00003C7A0000}"/>
    <cellStyle name="Style1 3 7 5 2" xfId="19934" xr:uid="{00000000-0005-0000-0000-00003D7A0000}"/>
    <cellStyle name="Style1 3 7 6" xfId="10514" xr:uid="{00000000-0005-0000-0000-00003E7A0000}"/>
    <cellStyle name="Style1 3 7 6 2" xfId="19935" xr:uid="{00000000-0005-0000-0000-00003F7A0000}"/>
    <cellStyle name="Style1 3 7 7" xfId="10515" xr:uid="{00000000-0005-0000-0000-0000407A0000}"/>
    <cellStyle name="Style1 3 7 7 2" xfId="19936" xr:uid="{00000000-0005-0000-0000-0000417A0000}"/>
    <cellStyle name="Style1 3 7 8" xfId="10516" xr:uid="{00000000-0005-0000-0000-0000427A0000}"/>
    <cellStyle name="Style1 3 7 8 2" xfId="19937" xr:uid="{00000000-0005-0000-0000-0000437A0000}"/>
    <cellStyle name="Style1 3 7 9" xfId="10517" xr:uid="{00000000-0005-0000-0000-0000447A0000}"/>
    <cellStyle name="Style1 3 7 9 2" xfId="19938" xr:uid="{00000000-0005-0000-0000-0000457A0000}"/>
    <cellStyle name="Style1 3 8" xfId="10518" xr:uid="{00000000-0005-0000-0000-0000467A0000}"/>
    <cellStyle name="Style1 3 8 10" xfId="10519" xr:uid="{00000000-0005-0000-0000-0000477A0000}"/>
    <cellStyle name="Style1 3 8 10 2" xfId="19940" xr:uid="{00000000-0005-0000-0000-0000487A0000}"/>
    <cellStyle name="Style1 3 8 11" xfId="10520" xr:uid="{00000000-0005-0000-0000-0000497A0000}"/>
    <cellStyle name="Style1 3 8 11 2" xfId="19941" xr:uid="{00000000-0005-0000-0000-00004A7A0000}"/>
    <cellStyle name="Style1 3 8 12" xfId="10521" xr:uid="{00000000-0005-0000-0000-00004B7A0000}"/>
    <cellStyle name="Style1 3 8 12 2" xfId="19942" xr:uid="{00000000-0005-0000-0000-00004C7A0000}"/>
    <cellStyle name="Style1 3 8 13" xfId="10522" xr:uid="{00000000-0005-0000-0000-00004D7A0000}"/>
    <cellStyle name="Style1 3 8 13 2" xfId="19943" xr:uid="{00000000-0005-0000-0000-00004E7A0000}"/>
    <cellStyle name="Style1 3 8 14" xfId="10523" xr:uid="{00000000-0005-0000-0000-00004F7A0000}"/>
    <cellStyle name="Style1 3 8 14 2" xfId="19944" xr:uid="{00000000-0005-0000-0000-0000507A0000}"/>
    <cellStyle name="Style1 3 8 15" xfId="10524" xr:uid="{00000000-0005-0000-0000-0000517A0000}"/>
    <cellStyle name="Style1 3 8 15 2" xfId="19945" xr:uid="{00000000-0005-0000-0000-0000527A0000}"/>
    <cellStyle name="Style1 3 8 16" xfId="10525" xr:uid="{00000000-0005-0000-0000-0000537A0000}"/>
    <cellStyle name="Style1 3 8 16 2" xfId="19946" xr:uid="{00000000-0005-0000-0000-0000547A0000}"/>
    <cellStyle name="Style1 3 8 17" xfId="10526" xr:uid="{00000000-0005-0000-0000-0000557A0000}"/>
    <cellStyle name="Style1 3 8 17 2" xfId="19947" xr:uid="{00000000-0005-0000-0000-0000567A0000}"/>
    <cellStyle name="Style1 3 8 18" xfId="10527" xr:uid="{00000000-0005-0000-0000-0000577A0000}"/>
    <cellStyle name="Style1 3 8 18 2" xfId="19948" xr:uid="{00000000-0005-0000-0000-0000587A0000}"/>
    <cellStyle name="Style1 3 8 19" xfId="10528" xr:uid="{00000000-0005-0000-0000-0000597A0000}"/>
    <cellStyle name="Style1 3 8 19 2" xfId="19949" xr:uid="{00000000-0005-0000-0000-00005A7A0000}"/>
    <cellStyle name="Style1 3 8 2" xfId="10529" xr:uid="{00000000-0005-0000-0000-00005B7A0000}"/>
    <cellStyle name="Style1 3 8 2 2" xfId="19950" xr:uid="{00000000-0005-0000-0000-00005C7A0000}"/>
    <cellStyle name="Style1 3 8 20" xfId="10530" xr:uid="{00000000-0005-0000-0000-00005D7A0000}"/>
    <cellStyle name="Style1 3 8 20 2" xfId="19951" xr:uid="{00000000-0005-0000-0000-00005E7A0000}"/>
    <cellStyle name="Style1 3 8 21" xfId="10531" xr:uid="{00000000-0005-0000-0000-00005F7A0000}"/>
    <cellStyle name="Style1 3 8 21 2" xfId="19952" xr:uid="{00000000-0005-0000-0000-0000607A0000}"/>
    <cellStyle name="Style1 3 8 22" xfId="10532" xr:uid="{00000000-0005-0000-0000-0000617A0000}"/>
    <cellStyle name="Style1 3 8 22 2" xfId="19953" xr:uid="{00000000-0005-0000-0000-0000627A0000}"/>
    <cellStyle name="Style1 3 8 23" xfId="10533" xr:uid="{00000000-0005-0000-0000-0000637A0000}"/>
    <cellStyle name="Style1 3 8 23 2" xfId="19954" xr:uid="{00000000-0005-0000-0000-0000647A0000}"/>
    <cellStyle name="Style1 3 8 24" xfId="10534" xr:uid="{00000000-0005-0000-0000-0000657A0000}"/>
    <cellStyle name="Style1 3 8 24 2" xfId="19955" xr:uid="{00000000-0005-0000-0000-0000667A0000}"/>
    <cellStyle name="Style1 3 8 25" xfId="10535" xr:uid="{00000000-0005-0000-0000-0000677A0000}"/>
    <cellStyle name="Style1 3 8 25 2" xfId="19956" xr:uid="{00000000-0005-0000-0000-0000687A0000}"/>
    <cellStyle name="Style1 3 8 26" xfId="19939" xr:uid="{00000000-0005-0000-0000-0000697A0000}"/>
    <cellStyle name="Style1 3 8 3" xfId="10536" xr:uid="{00000000-0005-0000-0000-00006A7A0000}"/>
    <cellStyle name="Style1 3 8 3 2" xfId="19957" xr:uid="{00000000-0005-0000-0000-00006B7A0000}"/>
    <cellStyle name="Style1 3 8 4" xfId="10537" xr:uid="{00000000-0005-0000-0000-00006C7A0000}"/>
    <cellStyle name="Style1 3 8 4 2" xfId="19958" xr:uid="{00000000-0005-0000-0000-00006D7A0000}"/>
    <cellStyle name="Style1 3 8 5" xfId="10538" xr:uid="{00000000-0005-0000-0000-00006E7A0000}"/>
    <cellStyle name="Style1 3 8 5 2" xfId="19959" xr:uid="{00000000-0005-0000-0000-00006F7A0000}"/>
    <cellStyle name="Style1 3 8 6" xfId="10539" xr:uid="{00000000-0005-0000-0000-0000707A0000}"/>
    <cellStyle name="Style1 3 8 6 2" xfId="19960" xr:uid="{00000000-0005-0000-0000-0000717A0000}"/>
    <cellStyle name="Style1 3 8 7" xfId="10540" xr:uid="{00000000-0005-0000-0000-0000727A0000}"/>
    <cellStyle name="Style1 3 8 7 2" xfId="19961" xr:uid="{00000000-0005-0000-0000-0000737A0000}"/>
    <cellStyle name="Style1 3 8 8" xfId="10541" xr:uid="{00000000-0005-0000-0000-0000747A0000}"/>
    <cellStyle name="Style1 3 8 8 2" xfId="19962" xr:uid="{00000000-0005-0000-0000-0000757A0000}"/>
    <cellStyle name="Style1 3 8 9" xfId="10542" xr:uid="{00000000-0005-0000-0000-0000767A0000}"/>
    <cellStyle name="Style1 3 8 9 2" xfId="19963" xr:uid="{00000000-0005-0000-0000-0000777A0000}"/>
    <cellStyle name="Style1 3 9" xfId="10543" xr:uid="{00000000-0005-0000-0000-0000787A0000}"/>
    <cellStyle name="Style1 3 9 10" xfId="10544" xr:uid="{00000000-0005-0000-0000-0000797A0000}"/>
    <cellStyle name="Style1 3 9 10 2" xfId="19965" xr:uid="{00000000-0005-0000-0000-00007A7A0000}"/>
    <cellStyle name="Style1 3 9 11" xfId="10545" xr:uid="{00000000-0005-0000-0000-00007B7A0000}"/>
    <cellStyle name="Style1 3 9 11 2" xfId="19966" xr:uid="{00000000-0005-0000-0000-00007C7A0000}"/>
    <cellStyle name="Style1 3 9 12" xfId="10546" xr:uid="{00000000-0005-0000-0000-00007D7A0000}"/>
    <cellStyle name="Style1 3 9 12 2" xfId="19967" xr:uid="{00000000-0005-0000-0000-00007E7A0000}"/>
    <cellStyle name="Style1 3 9 13" xfId="10547" xr:uid="{00000000-0005-0000-0000-00007F7A0000}"/>
    <cellStyle name="Style1 3 9 13 2" xfId="19968" xr:uid="{00000000-0005-0000-0000-0000807A0000}"/>
    <cellStyle name="Style1 3 9 14" xfId="10548" xr:uid="{00000000-0005-0000-0000-0000817A0000}"/>
    <cellStyle name="Style1 3 9 14 2" xfId="19969" xr:uid="{00000000-0005-0000-0000-0000827A0000}"/>
    <cellStyle name="Style1 3 9 15" xfId="10549" xr:uid="{00000000-0005-0000-0000-0000837A0000}"/>
    <cellStyle name="Style1 3 9 15 2" xfId="19970" xr:uid="{00000000-0005-0000-0000-0000847A0000}"/>
    <cellStyle name="Style1 3 9 16" xfId="10550" xr:uid="{00000000-0005-0000-0000-0000857A0000}"/>
    <cellStyle name="Style1 3 9 16 2" xfId="19971" xr:uid="{00000000-0005-0000-0000-0000867A0000}"/>
    <cellStyle name="Style1 3 9 17" xfId="10551" xr:uid="{00000000-0005-0000-0000-0000877A0000}"/>
    <cellStyle name="Style1 3 9 17 2" xfId="19972" xr:uid="{00000000-0005-0000-0000-0000887A0000}"/>
    <cellStyle name="Style1 3 9 18" xfId="10552" xr:uid="{00000000-0005-0000-0000-0000897A0000}"/>
    <cellStyle name="Style1 3 9 18 2" xfId="19973" xr:uid="{00000000-0005-0000-0000-00008A7A0000}"/>
    <cellStyle name="Style1 3 9 19" xfId="10553" xr:uid="{00000000-0005-0000-0000-00008B7A0000}"/>
    <cellStyle name="Style1 3 9 19 2" xfId="19974" xr:uid="{00000000-0005-0000-0000-00008C7A0000}"/>
    <cellStyle name="Style1 3 9 2" xfId="10554" xr:uid="{00000000-0005-0000-0000-00008D7A0000}"/>
    <cellStyle name="Style1 3 9 2 2" xfId="19975" xr:uid="{00000000-0005-0000-0000-00008E7A0000}"/>
    <cellStyle name="Style1 3 9 20" xfId="10555" xr:uid="{00000000-0005-0000-0000-00008F7A0000}"/>
    <cellStyle name="Style1 3 9 20 2" xfId="19976" xr:uid="{00000000-0005-0000-0000-0000907A0000}"/>
    <cellStyle name="Style1 3 9 21" xfId="10556" xr:uid="{00000000-0005-0000-0000-0000917A0000}"/>
    <cellStyle name="Style1 3 9 21 2" xfId="19977" xr:uid="{00000000-0005-0000-0000-0000927A0000}"/>
    <cellStyle name="Style1 3 9 22" xfId="10557" xr:uid="{00000000-0005-0000-0000-0000937A0000}"/>
    <cellStyle name="Style1 3 9 22 2" xfId="19978" xr:uid="{00000000-0005-0000-0000-0000947A0000}"/>
    <cellStyle name="Style1 3 9 23" xfId="10558" xr:uid="{00000000-0005-0000-0000-0000957A0000}"/>
    <cellStyle name="Style1 3 9 23 2" xfId="19979" xr:uid="{00000000-0005-0000-0000-0000967A0000}"/>
    <cellStyle name="Style1 3 9 24" xfId="10559" xr:uid="{00000000-0005-0000-0000-0000977A0000}"/>
    <cellStyle name="Style1 3 9 24 2" xfId="19980" xr:uid="{00000000-0005-0000-0000-0000987A0000}"/>
    <cellStyle name="Style1 3 9 25" xfId="10560" xr:uid="{00000000-0005-0000-0000-0000997A0000}"/>
    <cellStyle name="Style1 3 9 25 2" xfId="19981" xr:uid="{00000000-0005-0000-0000-00009A7A0000}"/>
    <cellStyle name="Style1 3 9 26" xfId="19964" xr:uid="{00000000-0005-0000-0000-00009B7A0000}"/>
    <cellStyle name="Style1 3 9 3" xfId="10561" xr:uid="{00000000-0005-0000-0000-00009C7A0000}"/>
    <cellStyle name="Style1 3 9 3 2" xfId="19982" xr:uid="{00000000-0005-0000-0000-00009D7A0000}"/>
    <cellStyle name="Style1 3 9 4" xfId="10562" xr:uid="{00000000-0005-0000-0000-00009E7A0000}"/>
    <cellStyle name="Style1 3 9 4 2" xfId="19983" xr:uid="{00000000-0005-0000-0000-00009F7A0000}"/>
    <cellStyle name="Style1 3 9 5" xfId="10563" xr:uid="{00000000-0005-0000-0000-0000A07A0000}"/>
    <cellStyle name="Style1 3 9 5 2" xfId="19984" xr:uid="{00000000-0005-0000-0000-0000A17A0000}"/>
    <cellStyle name="Style1 3 9 6" xfId="10564" xr:uid="{00000000-0005-0000-0000-0000A27A0000}"/>
    <cellStyle name="Style1 3 9 6 2" xfId="19985" xr:uid="{00000000-0005-0000-0000-0000A37A0000}"/>
    <cellStyle name="Style1 3 9 7" xfId="10565" xr:uid="{00000000-0005-0000-0000-0000A47A0000}"/>
    <cellStyle name="Style1 3 9 7 2" xfId="19986" xr:uid="{00000000-0005-0000-0000-0000A57A0000}"/>
    <cellStyle name="Style1 3 9 8" xfId="10566" xr:uid="{00000000-0005-0000-0000-0000A67A0000}"/>
    <cellStyle name="Style1 3 9 8 2" xfId="19987" xr:uid="{00000000-0005-0000-0000-0000A77A0000}"/>
    <cellStyle name="Style1 3 9 9" xfId="10567" xr:uid="{00000000-0005-0000-0000-0000A87A0000}"/>
    <cellStyle name="Style1 3 9 9 2" xfId="19988" xr:uid="{00000000-0005-0000-0000-0000A97A0000}"/>
    <cellStyle name="Style1 4" xfId="10568" xr:uid="{00000000-0005-0000-0000-0000AA7A0000}"/>
    <cellStyle name="Style1 4 10" xfId="10569" xr:uid="{00000000-0005-0000-0000-0000AB7A0000}"/>
    <cellStyle name="Style1 4 10 10" xfId="10570" xr:uid="{00000000-0005-0000-0000-0000AC7A0000}"/>
    <cellStyle name="Style1 4 10 10 2" xfId="19991" xr:uid="{00000000-0005-0000-0000-0000AD7A0000}"/>
    <cellStyle name="Style1 4 10 11" xfId="10571" xr:uid="{00000000-0005-0000-0000-0000AE7A0000}"/>
    <cellStyle name="Style1 4 10 11 2" xfId="19992" xr:uid="{00000000-0005-0000-0000-0000AF7A0000}"/>
    <cellStyle name="Style1 4 10 12" xfId="10572" xr:uid="{00000000-0005-0000-0000-0000B07A0000}"/>
    <cellStyle name="Style1 4 10 12 2" xfId="19993" xr:uid="{00000000-0005-0000-0000-0000B17A0000}"/>
    <cellStyle name="Style1 4 10 13" xfId="10573" xr:uid="{00000000-0005-0000-0000-0000B27A0000}"/>
    <cellStyle name="Style1 4 10 13 2" xfId="19994" xr:uid="{00000000-0005-0000-0000-0000B37A0000}"/>
    <cellStyle name="Style1 4 10 14" xfId="10574" xr:uid="{00000000-0005-0000-0000-0000B47A0000}"/>
    <cellStyle name="Style1 4 10 14 2" xfId="19995" xr:uid="{00000000-0005-0000-0000-0000B57A0000}"/>
    <cellStyle name="Style1 4 10 15" xfId="10575" xr:uid="{00000000-0005-0000-0000-0000B67A0000}"/>
    <cellStyle name="Style1 4 10 15 2" xfId="19996" xr:uid="{00000000-0005-0000-0000-0000B77A0000}"/>
    <cellStyle name="Style1 4 10 16" xfId="10576" xr:uid="{00000000-0005-0000-0000-0000B87A0000}"/>
    <cellStyle name="Style1 4 10 16 2" xfId="19997" xr:uid="{00000000-0005-0000-0000-0000B97A0000}"/>
    <cellStyle name="Style1 4 10 17" xfId="10577" xr:uid="{00000000-0005-0000-0000-0000BA7A0000}"/>
    <cellStyle name="Style1 4 10 17 2" xfId="19998" xr:uid="{00000000-0005-0000-0000-0000BB7A0000}"/>
    <cellStyle name="Style1 4 10 18" xfId="10578" xr:uid="{00000000-0005-0000-0000-0000BC7A0000}"/>
    <cellStyle name="Style1 4 10 18 2" xfId="19999" xr:uid="{00000000-0005-0000-0000-0000BD7A0000}"/>
    <cellStyle name="Style1 4 10 19" xfId="10579" xr:uid="{00000000-0005-0000-0000-0000BE7A0000}"/>
    <cellStyle name="Style1 4 10 19 2" xfId="20000" xr:uid="{00000000-0005-0000-0000-0000BF7A0000}"/>
    <cellStyle name="Style1 4 10 2" xfId="10580" xr:uid="{00000000-0005-0000-0000-0000C07A0000}"/>
    <cellStyle name="Style1 4 10 2 2" xfId="20001" xr:uid="{00000000-0005-0000-0000-0000C17A0000}"/>
    <cellStyle name="Style1 4 10 20" xfId="10581" xr:uid="{00000000-0005-0000-0000-0000C27A0000}"/>
    <cellStyle name="Style1 4 10 20 2" xfId="20002" xr:uid="{00000000-0005-0000-0000-0000C37A0000}"/>
    <cellStyle name="Style1 4 10 21" xfId="10582" xr:uid="{00000000-0005-0000-0000-0000C47A0000}"/>
    <cellStyle name="Style1 4 10 21 2" xfId="20003" xr:uid="{00000000-0005-0000-0000-0000C57A0000}"/>
    <cellStyle name="Style1 4 10 22" xfId="10583" xr:uid="{00000000-0005-0000-0000-0000C67A0000}"/>
    <cellStyle name="Style1 4 10 22 2" xfId="20004" xr:uid="{00000000-0005-0000-0000-0000C77A0000}"/>
    <cellStyle name="Style1 4 10 23" xfId="10584" xr:uid="{00000000-0005-0000-0000-0000C87A0000}"/>
    <cellStyle name="Style1 4 10 23 2" xfId="20005" xr:uid="{00000000-0005-0000-0000-0000C97A0000}"/>
    <cellStyle name="Style1 4 10 24" xfId="10585" xr:uid="{00000000-0005-0000-0000-0000CA7A0000}"/>
    <cellStyle name="Style1 4 10 24 2" xfId="20006" xr:uid="{00000000-0005-0000-0000-0000CB7A0000}"/>
    <cellStyle name="Style1 4 10 25" xfId="10586" xr:uid="{00000000-0005-0000-0000-0000CC7A0000}"/>
    <cellStyle name="Style1 4 10 25 2" xfId="20007" xr:uid="{00000000-0005-0000-0000-0000CD7A0000}"/>
    <cellStyle name="Style1 4 10 26" xfId="19990" xr:uid="{00000000-0005-0000-0000-0000CE7A0000}"/>
    <cellStyle name="Style1 4 10 3" xfId="10587" xr:uid="{00000000-0005-0000-0000-0000CF7A0000}"/>
    <cellStyle name="Style1 4 10 3 2" xfId="20008" xr:uid="{00000000-0005-0000-0000-0000D07A0000}"/>
    <cellStyle name="Style1 4 10 4" xfId="10588" xr:uid="{00000000-0005-0000-0000-0000D17A0000}"/>
    <cellStyle name="Style1 4 10 4 2" xfId="20009" xr:uid="{00000000-0005-0000-0000-0000D27A0000}"/>
    <cellStyle name="Style1 4 10 5" xfId="10589" xr:uid="{00000000-0005-0000-0000-0000D37A0000}"/>
    <cellStyle name="Style1 4 10 5 2" xfId="20010" xr:uid="{00000000-0005-0000-0000-0000D47A0000}"/>
    <cellStyle name="Style1 4 10 6" xfId="10590" xr:uid="{00000000-0005-0000-0000-0000D57A0000}"/>
    <cellStyle name="Style1 4 10 6 2" xfId="20011" xr:uid="{00000000-0005-0000-0000-0000D67A0000}"/>
    <cellStyle name="Style1 4 10 7" xfId="10591" xr:uid="{00000000-0005-0000-0000-0000D77A0000}"/>
    <cellStyle name="Style1 4 10 7 2" xfId="20012" xr:uid="{00000000-0005-0000-0000-0000D87A0000}"/>
    <cellStyle name="Style1 4 10 8" xfId="10592" xr:uid="{00000000-0005-0000-0000-0000D97A0000}"/>
    <cellStyle name="Style1 4 10 8 2" xfId="20013" xr:uid="{00000000-0005-0000-0000-0000DA7A0000}"/>
    <cellStyle name="Style1 4 10 9" xfId="10593" xr:uid="{00000000-0005-0000-0000-0000DB7A0000}"/>
    <cellStyle name="Style1 4 10 9 2" xfId="20014" xr:uid="{00000000-0005-0000-0000-0000DC7A0000}"/>
    <cellStyle name="Style1 4 11" xfId="10594" xr:uid="{00000000-0005-0000-0000-0000DD7A0000}"/>
    <cellStyle name="Style1 4 11 10" xfId="10595" xr:uid="{00000000-0005-0000-0000-0000DE7A0000}"/>
    <cellStyle name="Style1 4 11 10 2" xfId="20016" xr:uid="{00000000-0005-0000-0000-0000DF7A0000}"/>
    <cellStyle name="Style1 4 11 11" xfId="10596" xr:uid="{00000000-0005-0000-0000-0000E07A0000}"/>
    <cellStyle name="Style1 4 11 11 2" xfId="20017" xr:uid="{00000000-0005-0000-0000-0000E17A0000}"/>
    <cellStyle name="Style1 4 11 12" xfId="10597" xr:uid="{00000000-0005-0000-0000-0000E27A0000}"/>
    <cellStyle name="Style1 4 11 12 2" xfId="20018" xr:uid="{00000000-0005-0000-0000-0000E37A0000}"/>
    <cellStyle name="Style1 4 11 13" xfId="10598" xr:uid="{00000000-0005-0000-0000-0000E47A0000}"/>
    <cellStyle name="Style1 4 11 13 2" xfId="20019" xr:uid="{00000000-0005-0000-0000-0000E57A0000}"/>
    <cellStyle name="Style1 4 11 14" xfId="10599" xr:uid="{00000000-0005-0000-0000-0000E67A0000}"/>
    <cellStyle name="Style1 4 11 14 2" xfId="20020" xr:uid="{00000000-0005-0000-0000-0000E77A0000}"/>
    <cellStyle name="Style1 4 11 15" xfId="10600" xr:uid="{00000000-0005-0000-0000-0000E87A0000}"/>
    <cellStyle name="Style1 4 11 15 2" xfId="20021" xr:uid="{00000000-0005-0000-0000-0000E97A0000}"/>
    <cellStyle name="Style1 4 11 16" xfId="10601" xr:uid="{00000000-0005-0000-0000-0000EA7A0000}"/>
    <cellStyle name="Style1 4 11 16 2" xfId="20022" xr:uid="{00000000-0005-0000-0000-0000EB7A0000}"/>
    <cellStyle name="Style1 4 11 17" xfId="10602" xr:uid="{00000000-0005-0000-0000-0000EC7A0000}"/>
    <cellStyle name="Style1 4 11 17 2" xfId="20023" xr:uid="{00000000-0005-0000-0000-0000ED7A0000}"/>
    <cellStyle name="Style1 4 11 18" xfId="10603" xr:uid="{00000000-0005-0000-0000-0000EE7A0000}"/>
    <cellStyle name="Style1 4 11 18 2" xfId="20024" xr:uid="{00000000-0005-0000-0000-0000EF7A0000}"/>
    <cellStyle name="Style1 4 11 19" xfId="10604" xr:uid="{00000000-0005-0000-0000-0000F07A0000}"/>
    <cellStyle name="Style1 4 11 19 2" xfId="20025" xr:uid="{00000000-0005-0000-0000-0000F17A0000}"/>
    <cellStyle name="Style1 4 11 2" xfId="10605" xr:uid="{00000000-0005-0000-0000-0000F27A0000}"/>
    <cellStyle name="Style1 4 11 2 2" xfId="20026" xr:uid="{00000000-0005-0000-0000-0000F37A0000}"/>
    <cellStyle name="Style1 4 11 20" xfId="10606" xr:uid="{00000000-0005-0000-0000-0000F47A0000}"/>
    <cellStyle name="Style1 4 11 20 2" xfId="20027" xr:uid="{00000000-0005-0000-0000-0000F57A0000}"/>
    <cellStyle name="Style1 4 11 21" xfId="10607" xr:uid="{00000000-0005-0000-0000-0000F67A0000}"/>
    <cellStyle name="Style1 4 11 21 2" xfId="20028" xr:uid="{00000000-0005-0000-0000-0000F77A0000}"/>
    <cellStyle name="Style1 4 11 22" xfId="10608" xr:uid="{00000000-0005-0000-0000-0000F87A0000}"/>
    <cellStyle name="Style1 4 11 22 2" xfId="20029" xr:uid="{00000000-0005-0000-0000-0000F97A0000}"/>
    <cellStyle name="Style1 4 11 23" xfId="10609" xr:uid="{00000000-0005-0000-0000-0000FA7A0000}"/>
    <cellStyle name="Style1 4 11 23 2" xfId="20030" xr:uid="{00000000-0005-0000-0000-0000FB7A0000}"/>
    <cellStyle name="Style1 4 11 24" xfId="10610" xr:uid="{00000000-0005-0000-0000-0000FC7A0000}"/>
    <cellStyle name="Style1 4 11 24 2" xfId="20031" xr:uid="{00000000-0005-0000-0000-0000FD7A0000}"/>
    <cellStyle name="Style1 4 11 25" xfId="10611" xr:uid="{00000000-0005-0000-0000-0000FE7A0000}"/>
    <cellStyle name="Style1 4 11 25 2" xfId="20032" xr:uid="{00000000-0005-0000-0000-0000FF7A0000}"/>
    <cellStyle name="Style1 4 11 26" xfId="20015" xr:uid="{00000000-0005-0000-0000-0000007B0000}"/>
    <cellStyle name="Style1 4 11 3" xfId="10612" xr:uid="{00000000-0005-0000-0000-0000017B0000}"/>
    <cellStyle name="Style1 4 11 3 2" xfId="20033" xr:uid="{00000000-0005-0000-0000-0000027B0000}"/>
    <cellStyle name="Style1 4 11 4" xfId="10613" xr:uid="{00000000-0005-0000-0000-0000037B0000}"/>
    <cellStyle name="Style1 4 11 4 2" xfId="20034" xr:uid="{00000000-0005-0000-0000-0000047B0000}"/>
    <cellStyle name="Style1 4 11 5" xfId="10614" xr:uid="{00000000-0005-0000-0000-0000057B0000}"/>
    <cellStyle name="Style1 4 11 5 2" xfId="20035" xr:uid="{00000000-0005-0000-0000-0000067B0000}"/>
    <cellStyle name="Style1 4 11 6" xfId="10615" xr:uid="{00000000-0005-0000-0000-0000077B0000}"/>
    <cellStyle name="Style1 4 11 6 2" xfId="20036" xr:uid="{00000000-0005-0000-0000-0000087B0000}"/>
    <cellStyle name="Style1 4 11 7" xfId="10616" xr:uid="{00000000-0005-0000-0000-0000097B0000}"/>
    <cellStyle name="Style1 4 11 7 2" xfId="20037" xr:uid="{00000000-0005-0000-0000-00000A7B0000}"/>
    <cellStyle name="Style1 4 11 8" xfId="10617" xr:uid="{00000000-0005-0000-0000-00000B7B0000}"/>
    <cellStyle name="Style1 4 11 8 2" xfId="20038" xr:uid="{00000000-0005-0000-0000-00000C7B0000}"/>
    <cellStyle name="Style1 4 11 9" xfId="10618" xr:uid="{00000000-0005-0000-0000-00000D7B0000}"/>
    <cellStyle name="Style1 4 11 9 2" xfId="20039" xr:uid="{00000000-0005-0000-0000-00000E7B0000}"/>
    <cellStyle name="Style1 4 12" xfId="10619" xr:uid="{00000000-0005-0000-0000-00000F7B0000}"/>
    <cellStyle name="Style1 4 12 10" xfId="10620" xr:uid="{00000000-0005-0000-0000-0000107B0000}"/>
    <cellStyle name="Style1 4 12 10 2" xfId="20041" xr:uid="{00000000-0005-0000-0000-0000117B0000}"/>
    <cellStyle name="Style1 4 12 11" xfId="10621" xr:uid="{00000000-0005-0000-0000-0000127B0000}"/>
    <cellStyle name="Style1 4 12 11 2" xfId="20042" xr:uid="{00000000-0005-0000-0000-0000137B0000}"/>
    <cellStyle name="Style1 4 12 12" xfId="10622" xr:uid="{00000000-0005-0000-0000-0000147B0000}"/>
    <cellStyle name="Style1 4 12 12 2" xfId="20043" xr:uid="{00000000-0005-0000-0000-0000157B0000}"/>
    <cellStyle name="Style1 4 12 13" xfId="10623" xr:uid="{00000000-0005-0000-0000-0000167B0000}"/>
    <cellStyle name="Style1 4 12 13 2" xfId="20044" xr:uid="{00000000-0005-0000-0000-0000177B0000}"/>
    <cellStyle name="Style1 4 12 14" xfId="10624" xr:uid="{00000000-0005-0000-0000-0000187B0000}"/>
    <cellStyle name="Style1 4 12 14 2" xfId="20045" xr:uid="{00000000-0005-0000-0000-0000197B0000}"/>
    <cellStyle name="Style1 4 12 15" xfId="10625" xr:uid="{00000000-0005-0000-0000-00001A7B0000}"/>
    <cellStyle name="Style1 4 12 15 2" xfId="20046" xr:uid="{00000000-0005-0000-0000-00001B7B0000}"/>
    <cellStyle name="Style1 4 12 16" xfId="10626" xr:uid="{00000000-0005-0000-0000-00001C7B0000}"/>
    <cellStyle name="Style1 4 12 16 2" xfId="20047" xr:uid="{00000000-0005-0000-0000-00001D7B0000}"/>
    <cellStyle name="Style1 4 12 17" xfId="10627" xr:uid="{00000000-0005-0000-0000-00001E7B0000}"/>
    <cellStyle name="Style1 4 12 17 2" xfId="20048" xr:uid="{00000000-0005-0000-0000-00001F7B0000}"/>
    <cellStyle name="Style1 4 12 18" xfId="10628" xr:uid="{00000000-0005-0000-0000-0000207B0000}"/>
    <cellStyle name="Style1 4 12 18 2" xfId="20049" xr:uid="{00000000-0005-0000-0000-0000217B0000}"/>
    <cellStyle name="Style1 4 12 19" xfId="10629" xr:uid="{00000000-0005-0000-0000-0000227B0000}"/>
    <cellStyle name="Style1 4 12 19 2" xfId="20050" xr:uid="{00000000-0005-0000-0000-0000237B0000}"/>
    <cellStyle name="Style1 4 12 2" xfId="10630" xr:uid="{00000000-0005-0000-0000-0000247B0000}"/>
    <cellStyle name="Style1 4 12 2 2" xfId="20051" xr:uid="{00000000-0005-0000-0000-0000257B0000}"/>
    <cellStyle name="Style1 4 12 20" xfId="10631" xr:uid="{00000000-0005-0000-0000-0000267B0000}"/>
    <cellStyle name="Style1 4 12 20 2" xfId="20052" xr:uid="{00000000-0005-0000-0000-0000277B0000}"/>
    <cellStyle name="Style1 4 12 21" xfId="10632" xr:uid="{00000000-0005-0000-0000-0000287B0000}"/>
    <cellStyle name="Style1 4 12 21 2" xfId="20053" xr:uid="{00000000-0005-0000-0000-0000297B0000}"/>
    <cellStyle name="Style1 4 12 22" xfId="10633" xr:uid="{00000000-0005-0000-0000-00002A7B0000}"/>
    <cellStyle name="Style1 4 12 22 2" xfId="20054" xr:uid="{00000000-0005-0000-0000-00002B7B0000}"/>
    <cellStyle name="Style1 4 12 23" xfId="10634" xr:uid="{00000000-0005-0000-0000-00002C7B0000}"/>
    <cellStyle name="Style1 4 12 23 2" xfId="20055" xr:uid="{00000000-0005-0000-0000-00002D7B0000}"/>
    <cellStyle name="Style1 4 12 24" xfId="10635" xr:uid="{00000000-0005-0000-0000-00002E7B0000}"/>
    <cellStyle name="Style1 4 12 24 2" xfId="20056" xr:uid="{00000000-0005-0000-0000-00002F7B0000}"/>
    <cellStyle name="Style1 4 12 25" xfId="10636" xr:uid="{00000000-0005-0000-0000-0000307B0000}"/>
    <cellStyle name="Style1 4 12 25 2" xfId="20057" xr:uid="{00000000-0005-0000-0000-0000317B0000}"/>
    <cellStyle name="Style1 4 12 26" xfId="20040" xr:uid="{00000000-0005-0000-0000-0000327B0000}"/>
    <cellStyle name="Style1 4 12 3" xfId="10637" xr:uid="{00000000-0005-0000-0000-0000337B0000}"/>
    <cellStyle name="Style1 4 12 3 2" xfId="20058" xr:uid="{00000000-0005-0000-0000-0000347B0000}"/>
    <cellStyle name="Style1 4 12 4" xfId="10638" xr:uid="{00000000-0005-0000-0000-0000357B0000}"/>
    <cellStyle name="Style1 4 12 4 2" xfId="20059" xr:uid="{00000000-0005-0000-0000-0000367B0000}"/>
    <cellStyle name="Style1 4 12 5" xfId="10639" xr:uid="{00000000-0005-0000-0000-0000377B0000}"/>
    <cellStyle name="Style1 4 12 5 2" xfId="20060" xr:uid="{00000000-0005-0000-0000-0000387B0000}"/>
    <cellStyle name="Style1 4 12 6" xfId="10640" xr:uid="{00000000-0005-0000-0000-0000397B0000}"/>
    <cellStyle name="Style1 4 12 6 2" xfId="20061" xr:uid="{00000000-0005-0000-0000-00003A7B0000}"/>
    <cellStyle name="Style1 4 12 7" xfId="10641" xr:uid="{00000000-0005-0000-0000-00003B7B0000}"/>
    <cellStyle name="Style1 4 12 7 2" xfId="20062" xr:uid="{00000000-0005-0000-0000-00003C7B0000}"/>
    <cellStyle name="Style1 4 12 8" xfId="10642" xr:uid="{00000000-0005-0000-0000-00003D7B0000}"/>
    <cellStyle name="Style1 4 12 8 2" xfId="20063" xr:uid="{00000000-0005-0000-0000-00003E7B0000}"/>
    <cellStyle name="Style1 4 12 9" xfId="10643" xr:uid="{00000000-0005-0000-0000-00003F7B0000}"/>
    <cellStyle name="Style1 4 12 9 2" xfId="20064" xr:uid="{00000000-0005-0000-0000-0000407B0000}"/>
    <cellStyle name="Style1 4 13" xfId="10644" xr:uid="{00000000-0005-0000-0000-0000417B0000}"/>
    <cellStyle name="Style1 4 13 10" xfId="10645" xr:uid="{00000000-0005-0000-0000-0000427B0000}"/>
    <cellStyle name="Style1 4 13 10 2" xfId="20066" xr:uid="{00000000-0005-0000-0000-0000437B0000}"/>
    <cellStyle name="Style1 4 13 11" xfId="10646" xr:uid="{00000000-0005-0000-0000-0000447B0000}"/>
    <cellStyle name="Style1 4 13 11 2" xfId="20067" xr:uid="{00000000-0005-0000-0000-0000457B0000}"/>
    <cellStyle name="Style1 4 13 12" xfId="10647" xr:uid="{00000000-0005-0000-0000-0000467B0000}"/>
    <cellStyle name="Style1 4 13 12 2" xfId="20068" xr:uid="{00000000-0005-0000-0000-0000477B0000}"/>
    <cellStyle name="Style1 4 13 13" xfId="10648" xr:uid="{00000000-0005-0000-0000-0000487B0000}"/>
    <cellStyle name="Style1 4 13 13 2" xfId="20069" xr:uid="{00000000-0005-0000-0000-0000497B0000}"/>
    <cellStyle name="Style1 4 13 14" xfId="10649" xr:uid="{00000000-0005-0000-0000-00004A7B0000}"/>
    <cellStyle name="Style1 4 13 14 2" xfId="20070" xr:uid="{00000000-0005-0000-0000-00004B7B0000}"/>
    <cellStyle name="Style1 4 13 15" xfId="10650" xr:uid="{00000000-0005-0000-0000-00004C7B0000}"/>
    <cellStyle name="Style1 4 13 15 2" xfId="20071" xr:uid="{00000000-0005-0000-0000-00004D7B0000}"/>
    <cellStyle name="Style1 4 13 16" xfId="10651" xr:uid="{00000000-0005-0000-0000-00004E7B0000}"/>
    <cellStyle name="Style1 4 13 16 2" xfId="20072" xr:uid="{00000000-0005-0000-0000-00004F7B0000}"/>
    <cellStyle name="Style1 4 13 17" xfId="10652" xr:uid="{00000000-0005-0000-0000-0000507B0000}"/>
    <cellStyle name="Style1 4 13 17 2" xfId="20073" xr:uid="{00000000-0005-0000-0000-0000517B0000}"/>
    <cellStyle name="Style1 4 13 18" xfId="10653" xr:uid="{00000000-0005-0000-0000-0000527B0000}"/>
    <cellStyle name="Style1 4 13 18 2" xfId="20074" xr:uid="{00000000-0005-0000-0000-0000537B0000}"/>
    <cellStyle name="Style1 4 13 19" xfId="10654" xr:uid="{00000000-0005-0000-0000-0000547B0000}"/>
    <cellStyle name="Style1 4 13 19 2" xfId="20075" xr:uid="{00000000-0005-0000-0000-0000557B0000}"/>
    <cellStyle name="Style1 4 13 2" xfId="10655" xr:uid="{00000000-0005-0000-0000-0000567B0000}"/>
    <cellStyle name="Style1 4 13 2 2" xfId="20076" xr:uid="{00000000-0005-0000-0000-0000577B0000}"/>
    <cellStyle name="Style1 4 13 20" xfId="10656" xr:uid="{00000000-0005-0000-0000-0000587B0000}"/>
    <cellStyle name="Style1 4 13 20 2" xfId="20077" xr:uid="{00000000-0005-0000-0000-0000597B0000}"/>
    <cellStyle name="Style1 4 13 21" xfId="10657" xr:uid="{00000000-0005-0000-0000-00005A7B0000}"/>
    <cellStyle name="Style1 4 13 21 2" xfId="20078" xr:uid="{00000000-0005-0000-0000-00005B7B0000}"/>
    <cellStyle name="Style1 4 13 22" xfId="10658" xr:uid="{00000000-0005-0000-0000-00005C7B0000}"/>
    <cellStyle name="Style1 4 13 22 2" xfId="20079" xr:uid="{00000000-0005-0000-0000-00005D7B0000}"/>
    <cellStyle name="Style1 4 13 23" xfId="10659" xr:uid="{00000000-0005-0000-0000-00005E7B0000}"/>
    <cellStyle name="Style1 4 13 23 2" xfId="20080" xr:uid="{00000000-0005-0000-0000-00005F7B0000}"/>
    <cellStyle name="Style1 4 13 24" xfId="10660" xr:uid="{00000000-0005-0000-0000-0000607B0000}"/>
    <cellStyle name="Style1 4 13 24 2" xfId="20081" xr:uid="{00000000-0005-0000-0000-0000617B0000}"/>
    <cellStyle name="Style1 4 13 25" xfId="10661" xr:uid="{00000000-0005-0000-0000-0000627B0000}"/>
    <cellStyle name="Style1 4 13 25 2" xfId="20082" xr:uid="{00000000-0005-0000-0000-0000637B0000}"/>
    <cellStyle name="Style1 4 13 26" xfId="20065" xr:uid="{00000000-0005-0000-0000-0000647B0000}"/>
    <cellStyle name="Style1 4 13 3" xfId="10662" xr:uid="{00000000-0005-0000-0000-0000657B0000}"/>
    <cellStyle name="Style1 4 13 3 2" xfId="20083" xr:uid="{00000000-0005-0000-0000-0000667B0000}"/>
    <cellStyle name="Style1 4 13 4" xfId="10663" xr:uid="{00000000-0005-0000-0000-0000677B0000}"/>
    <cellStyle name="Style1 4 13 4 2" xfId="20084" xr:uid="{00000000-0005-0000-0000-0000687B0000}"/>
    <cellStyle name="Style1 4 13 5" xfId="10664" xr:uid="{00000000-0005-0000-0000-0000697B0000}"/>
    <cellStyle name="Style1 4 13 5 2" xfId="20085" xr:uid="{00000000-0005-0000-0000-00006A7B0000}"/>
    <cellStyle name="Style1 4 13 6" xfId="10665" xr:uid="{00000000-0005-0000-0000-00006B7B0000}"/>
    <cellStyle name="Style1 4 13 6 2" xfId="20086" xr:uid="{00000000-0005-0000-0000-00006C7B0000}"/>
    <cellStyle name="Style1 4 13 7" xfId="10666" xr:uid="{00000000-0005-0000-0000-00006D7B0000}"/>
    <cellStyle name="Style1 4 13 7 2" xfId="20087" xr:uid="{00000000-0005-0000-0000-00006E7B0000}"/>
    <cellStyle name="Style1 4 13 8" xfId="10667" xr:uid="{00000000-0005-0000-0000-00006F7B0000}"/>
    <cellStyle name="Style1 4 13 8 2" xfId="20088" xr:uid="{00000000-0005-0000-0000-0000707B0000}"/>
    <cellStyle name="Style1 4 13 9" xfId="10668" xr:uid="{00000000-0005-0000-0000-0000717B0000}"/>
    <cellStyle name="Style1 4 13 9 2" xfId="20089" xr:uid="{00000000-0005-0000-0000-0000727B0000}"/>
    <cellStyle name="Style1 4 14" xfId="10669" xr:uid="{00000000-0005-0000-0000-0000737B0000}"/>
    <cellStyle name="Style1 4 14 10" xfId="10670" xr:uid="{00000000-0005-0000-0000-0000747B0000}"/>
    <cellStyle name="Style1 4 14 10 2" xfId="20091" xr:uid="{00000000-0005-0000-0000-0000757B0000}"/>
    <cellStyle name="Style1 4 14 11" xfId="10671" xr:uid="{00000000-0005-0000-0000-0000767B0000}"/>
    <cellStyle name="Style1 4 14 11 2" xfId="20092" xr:uid="{00000000-0005-0000-0000-0000777B0000}"/>
    <cellStyle name="Style1 4 14 12" xfId="10672" xr:uid="{00000000-0005-0000-0000-0000787B0000}"/>
    <cellStyle name="Style1 4 14 12 2" xfId="20093" xr:uid="{00000000-0005-0000-0000-0000797B0000}"/>
    <cellStyle name="Style1 4 14 13" xfId="10673" xr:uid="{00000000-0005-0000-0000-00007A7B0000}"/>
    <cellStyle name="Style1 4 14 13 2" xfId="20094" xr:uid="{00000000-0005-0000-0000-00007B7B0000}"/>
    <cellStyle name="Style1 4 14 14" xfId="10674" xr:uid="{00000000-0005-0000-0000-00007C7B0000}"/>
    <cellStyle name="Style1 4 14 14 2" xfId="20095" xr:uid="{00000000-0005-0000-0000-00007D7B0000}"/>
    <cellStyle name="Style1 4 14 15" xfId="10675" xr:uid="{00000000-0005-0000-0000-00007E7B0000}"/>
    <cellStyle name="Style1 4 14 15 2" xfId="20096" xr:uid="{00000000-0005-0000-0000-00007F7B0000}"/>
    <cellStyle name="Style1 4 14 16" xfId="10676" xr:uid="{00000000-0005-0000-0000-0000807B0000}"/>
    <cellStyle name="Style1 4 14 16 2" xfId="20097" xr:uid="{00000000-0005-0000-0000-0000817B0000}"/>
    <cellStyle name="Style1 4 14 17" xfId="10677" xr:uid="{00000000-0005-0000-0000-0000827B0000}"/>
    <cellStyle name="Style1 4 14 17 2" xfId="20098" xr:uid="{00000000-0005-0000-0000-0000837B0000}"/>
    <cellStyle name="Style1 4 14 18" xfId="10678" xr:uid="{00000000-0005-0000-0000-0000847B0000}"/>
    <cellStyle name="Style1 4 14 18 2" xfId="20099" xr:uid="{00000000-0005-0000-0000-0000857B0000}"/>
    <cellStyle name="Style1 4 14 19" xfId="10679" xr:uid="{00000000-0005-0000-0000-0000867B0000}"/>
    <cellStyle name="Style1 4 14 19 2" xfId="20100" xr:uid="{00000000-0005-0000-0000-0000877B0000}"/>
    <cellStyle name="Style1 4 14 2" xfId="10680" xr:uid="{00000000-0005-0000-0000-0000887B0000}"/>
    <cellStyle name="Style1 4 14 2 2" xfId="20101" xr:uid="{00000000-0005-0000-0000-0000897B0000}"/>
    <cellStyle name="Style1 4 14 20" xfId="10681" xr:uid="{00000000-0005-0000-0000-00008A7B0000}"/>
    <cellStyle name="Style1 4 14 20 2" xfId="20102" xr:uid="{00000000-0005-0000-0000-00008B7B0000}"/>
    <cellStyle name="Style1 4 14 21" xfId="10682" xr:uid="{00000000-0005-0000-0000-00008C7B0000}"/>
    <cellStyle name="Style1 4 14 21 2" xfId="20103" xr:uid="{00000000-0005-0000-0000-00008D7B0000}"/>
    <cellStyle name="Style1 4 14 22" xfId="10683" xr:uid="{00000000-0005-0000-0000-00008E7B0000}"/>
    <cellStyle name="Style1 4 14 22 2" xfId="20104" xr:uid="{00000000-0005-0000-0000-00008F7B0000}"/>
    <cellStyle name="Style1 4 14 23" xfId="10684" xr:uid="{00000000-0005-0000-0000-0000907B0000}"/>
    <cellStyle name="Style1 4 14 23 2" xfId="20105" xr:uid="{00000000-0005-0000-0000-0000917B0000}"/>
    <cellStyle name="Style1 4 14 24" xfId="10685" xr:uid="{00000000-0005-0000-0000-0000927B0000}"/>
    <cellStyle name="Style1 4 14 24 2" xfId="20106" xr:uid="{00000000-0005-0000-0000-0000937B0000}"/>
    <cellStyle name="Style1 4 14 25" xfId="10686" xr:uid="{00000000-0005-0000-0000-0000947B0000}"/>
    <cellStyle name="Style1 4 14 25 2" xfId="20107" xr:uid="{00000000-0005-0000-0000-0000957B0000}"/>
    <cellStyle name="Style1 4 14 26" xfId="20090" xr:uid="{00000000-0005-0000-0000-0000967B0000}"/>
    <cellStyle name="Style1 4 14 3" xfId="10687" xr:uid="{00000000-0005-0000-0000-0000977B0000}"/>
    <cellStyle name="Style1 4 14 3 2" xfId="20108" xr:uid="{00000000-0005-0000-0000-0000987B0000}"/>
    <cellStyle name="Style1 4 14 4" xfId="10688" xr:uid="{00000000-0005-0000-0000-0000997B0000}"/>
    <cellStyle name="Style1 4 14 4 2" xfId="20109" xr:uid="{00000000-0005-0000-0000-00009A7B0000}"/>
    <cellStyle name="Style1 4 14 5" xfId="10689" xr:uid="{00000000-0005-0000-0000-00009B7B0000}"/>
    <cellStyle name="Style1 4 14 5 2" xfId="20110" xr:uid="{00000000-0005-0000-0000-00009C7B0000}"/>
    <cellStyle name="Style1 4 14 6" xfId="10690" xr:uid="{00000000-0005-0000-0000-00009D7B0000}"/>
    <cellStyle name="Style1 4 14 6 2" xfId="20111" xr:uid="{00000000-0005-0000-0000-00009E7B0000}"/>
    <cellStyle name="Style1 4 14 7" xfId="10691" xr:uid="{00000000-0005-0000-0000-00009F7B0000}"/>
    <cellStyle name="Style1 4 14 7 2" xfId="20112" xr:uid="{00000000-0005-0000-0000-0000A07B0000}"/>
    <cellStyle name="Style1 4 14 8" xfId="10692" xr:uid="{00000000-0005-0000-0000-0000A17B0000}"/>
    <cellStyle name="Style1 4 14 8 2" xfId="20113" xr:uid="{00000000-0005-0000-0000-0000A27B0000}"/>
    <cellStyle name="Style1 4 14 9" xfId="10693" xr:uid="{00000000-0005-0000-0000-0000A37B0000}"/>
    <cellStyle name="Style1 4 14 9 2" xfId="20114" xr:uid="{00000000-0005-0000-0000-0000A47B0000}"/>
    <cellStyle name="Style1 4 15" xfId="10694" xr:uid="{00000000-0005-0000-0000-0000A57B0000}"/>
    <cellStyle name="Style1 4 15 10" xfId="10695" xr:uid="{00000000-0005-0000-0000-0000A67B0000}"/>
    <cellStyle name="Style1 4 15 10 2" xfId="20116" xr:uid="{00000000-0005-0000-0000-0000A77B0000}"/>
    <cellStyle name="Style1 4 15 11" xfId="10696" xr:uid="{00000000-0005-0000-0000-0000A87B0000}"/>
    <cellStyle name="Style1 4 15 11 2" xfId="20117" xr:uid="{00000000-0005-0000-0000-0000A97B0000}"/>
    <cellStyle name="Style1 4 15 12" xfId="10697" xr:uid="{00000000-0005-0000-0000-0000AA7B0000}"/>
    <cellStyle name="Style1 4 15 12 2" xfId="20118" xr:uid="{00000000-0005-0000-0000-0000AB7B0000}"/>
    <cellStyle name="Style1 4 15 13" xfId="10698" xr:uid="{00000000-0005-0000-0000-0000AC7B0000}"/>
    <cellStyle name="Style1 4 15 13 2" xfId="20119" xr:uid="{00000000-0005-0000-0000-0000AD7B0000}"/>
    <cellStyle name="Style1 4 15 14" xfId="10699" xr:uid="{00000000-0005-0000-0000-0000AE7B0000}"/>
    <cellStyle name="Style1 4 15 14 2" xfId="20120" xr:uid="{00000000-0005-0000-0000-0000AF7B0000}"/>
    <cellStyle name="Style1 4 15 15" xfId="10700" xr:uid="{00000000-0005-0000-0000-0000B07B0000}"/>
    <cellStyle name="Style1 4 15 15 2" xfId="20121" xr:uid="{00000000-0005-0000-0000-0000B17B0000}"/>
    <cellStyle name="Style1 4 15 16" xfId="10701" xr:uid="{00000000-0005-0000-0000-0000B27B0000}"/>
    <cellStyle name="Style1 4 15 16 2" xfId="20122" xr:uid="{00000000-0005-0000-0000-0000B37B0000}"/>
    <cellStyle name="Style1 4 15 17" xfId="10702" xr:uid="{00000000-0005-0000-0000-0000B47B0000}"/>
    <cellStyle name="Style1 4 15 17 2" xfId="20123" xr:uid="{00000000-0005-0000-0000-0000B57B0000}"/>
    <cellStyle name="Style1 4 15 18" xfId="10703" xr:uid="{00000000-0005-0000-0000-0000B67B0000}"/>
    <cellStyle name="Style1 4 15 18 2" xfId="20124" xr:uid="{00000000-0005-0000-0000-0000B77B0000}"/>
    <cellStyle name="Style1 4 15 19" xfId="10704" xr:uid="{00000000-0005-0000-0000-0000B87B0000}"/>
    <cellStyle name="Style1 4 15 19 2" xfId="20125" xr:uid="{00000000-0005-0000-0000-0000B97B0000}"/>
    <cellStyle name="Style1 4 15 2" xfId="10705" xr:uid="{00000000-0005-0000-0000-0000BA7B0000}"/>
    <cellStyle name="Style1 4 15 2 2" xfId="20126" xr:uid="{00000000-0005-0000-0000-0000BB7B0000}"/>
    <cellStyle name="Style1 4 15 20" xfId="10706" xr:uid="{00000000-0005-0000-0000-0000BC7B0000}"/>
    <cellStyle name="Style1 4 15 20 2" xfId="20127" xr:uid="{00000000-0005-0000-0000-0000BD7B0000}"/>
    <cellStyle name="Style1 4 15 21" xfId="10707" xr:uid="{00000000-0005-0000-0000-0000BE7B0000}"/>
    <cellStyle name="Style1 4 15 21 2" xfId="20128" xr:uid="{00000000-0005-0000-0000-0000BF7B0000}"/>
    <cellStyle name="Style1 4 15 22" xfId="10708" xr:uid="{00000000-0005-0000-0000-0000C07B0000}"/>
    <cellStyle name="Style1 4 15 22 2" xfId="20129" xr:uid="{00000000-0005-0000-0000-0000C17B0000}"/>
    <cellStyle name="Style1 4 15 23" xfId="10709" xr:uid="{00000000-0005-0000-0000-0000C27B0000}"/>
    <cellStyle name="Style1 4 15 23 2" xfId="20130" xr:uid="{00000000-0005-0000-0000-0000C37B0000}"/>
    <cellStyle name="Style1 4 15 24" xfId="10710" xr:uid="{00000000-0005-0000-0000-0000C47B0000}"/>
    <cellStyle name="Style1 4 15 24 2" xfId="20131" xr:uid="{00000000-0005-0000-0000-0000C57B0000}"/>
    <cellStyle name="Style1 4 15 25" xfId="10711" xr:uid="{00000000-0005-0000-0000-0000C67B0000}"/>
    <cellStyle name="Style1 4 15 25 2" xfId="20132" xr:uid="{00000000-0005-0000-0000-0000C77B0000}"/>
    <cellStyle name="Style1 4 15 26" xfId="20115" xr:uid="{00000000-0005-0000-0000-0000C87B0000}"/>
    <cellStyle name="Style1 4 15 3" xfId="10712" xr:uid="{00000000-0005-0000-0000-0000C97B0000}"/>
    <cellStyle name="Style1 4 15 3 2" xfId="20133" xr:uid="{00000000-0005-0000-0000-0000CA7B0000}"/>
    <cellStyle name="Style1 4 15 4" xfId="10713" xr:uid="{00000000-0005-0000-0000-0000CB7B0000}"/>
    <cellStyle name="Style1 4 15 4 2" xfId="20134" xr:uid="{00000000-0005-0000-0000-0000CC7B0000}"/>
    <cellStyle name="Style1 4 15 5" xfId="10714" xr:uid="{00000000-0005-0000-0000-0000CD7B0000}"/>
    <cellStyle name="Style1 4 15 5 2" xfId="20135" xr:uid="{00000000-0005-0000-0000-0000CE7B0000}"/>
    <cellStyle name="Style1 4 15 6" xfId="10715" xr:uid="{00000000-0005-0000-0000-0000CF7B0000}"/>
    <cellStyle name="Style1 4 15 6 2" xfId="20136" xr:uid="{00000000-0005-0000-0000-0000D07B0000}"/>
    <cellStyle name="Style1 4 15 7" xfId="10716" xr:uid="{00000000-0005-0000-0000-0000D17B0000}"/>
    <cellStyle name="Style1 4 15 7 2" xfId="20137" xr:uid="{00000000-0005-0000-0000-0000D27B0000}"/>
    <cellStyle name="Style1 4 15 8" xfId="10717" xr:uid="{00000000-0005-0000-0000-0000D37B0000}"/>
    <cellStyle name="Style1 4 15 8 2" xfId="20138" xr:uid="{00000000-0005-0000-0000-0000D47B0000}"/>
    <cellStyle name="Style1 4 15 9" xfId="10718" xr:uid="{00000000-0005-0000-0000-0000D57B0000}"/>
    <cellStyle name="Style1 4 15 9 2" xfId="20139" xr:uid="{00000000-0005-0000-0000-0000D67B0000}"/>
    <cellStyle name="Style1 4 16" xfId="10719" xr:uid="{00000000-0005-0000-0000-0000D77B0000}"/>
    <cellStyle name="Style1 4 16 10" xfId="10720" xr:uid="{00000000-0005-0000-0000-0000D87B0000}"/>
    <cellStyle name="Style1 4 16 10 2" xfId="20141" xr:uid="{00000000-0005-0000-0000-0000D97B0000}"/>
    <cellStyle name="Style1 4 16 11" xfId="10721" xr:uid="{00000000-0005-0000-0000-0000DA7B0000}"/>
    <cellStyle name="Style1 4 16 11 2" xfId="20142" xr:uid="{00000000-0005-0000-0000-0000DB7B0000}"/>
    <cellStyle name="Style1 4 16 12" xfId="10722" xr:uid="{00000000-0005-0000-0000-0000DC7B0000}"/>
    <cellStyle name="Style1 4 16 12 2" xfId="20143" xr:uid="{00000000-0005-0000-0000-0000DD7B0000}"/>
    <cellStyle name="Style1 4 16 13" xfId="10723" xr:uid="{00000000-0005-0000-0000-0000DE7B0000}"/>
    <cellStyle name="Style1 4 16 13 2" xfId="20144" xr:uid="{00000000-0005-0000-0000-0000DF7B0000}"/>
    <cellStyle name="Style1 4 16 14" xfId="10724" xr:uid="{00000000-0005-0000-0000-0000E07B0000}"/>
    <cellStyle name="Style1 4 16 14 2" xfId="20145" xr:uid="{00000000-0005-0000-0000-0000E17B0000}"/>
    <cellStyle name="Style1 4 16 15" xfId="10725" xr:uid="{00000000-0005-0000-0000-0000E27B0000}"/>
    <cellStyle name="Style1 4 16 15 2" xfId="20146" xr:uid="{00000000-0005-0000-0000-0000E37B0000}"/>
    <cellStyle name="Style1 4 16 16" xfId="10726" xr:uid="{00000000-0005-0000-0000-0000E47B0000}"/>
    <cellStyle name="Style1 4 16 16 2" xfId="20147" xr:uid="{00000000-0005-0000-0000-0000E57B0000}"/>
    <cellStyle name="Style1 4 16 17" xfId="10727" xr:uid="{00000000-0005-0000-0000-0000E67B0000}"/>
    <cellStyle name="Style1 4 16 17 2" xfId="20148" xr:uid="{00000000-0005-0000-0000-0000E77B0000}"/>
    <cellStyle name="Style1 4 16 18" xfId="10728" xr:uid="{00000000-0005-0000-0000-0000E87B0000}"/>
    <cellStyle name="Style1 4 16 18 2" xfId="20149" xr:uid="{00000000-0005-0000-0000-0000E97B0000}"/>
    <cellStyle name="Style1 4 16 19" xfId="10729" xr:uid="{00000000-0005-0000-0000-0000EA7B0000}"/>
    <cellStyle name="Style1 4 16 19 2" xfId="20150" xr:uid="{00000000-0005-0000-0000-0000EB7B0000}"/>
    <cellStyle name="Style1 4 16 2" xfId="10730" xr:uid="{00000000-0005-0000-0000-0000EC7B0000}"/>
    <cellStyle name="Style1 4 16 2 2" xfId="20151" xr:uid="{00000000-0005-0000-0000-0000ED7B0000}"/>
    <cellStyle name="Style1 4 16 20" xfId="10731" xr:uid="{00000000-0005-0000-0000-0000EE7B0000}"/>
    <cellStyle name="Style1 4 16 20 2" xfId="20152" xr:uid="{00000000-0005-0000-0000-0000EF7B0000}"/>
    <cellStyle name="Style1 4 16 21" xfId="10732" xr:uid="{00000000-0005-0000-0000-0000F07B0000}"/>
    <cellStyle name="Style1 4 16 21 2" xfId="20153" xr:uid="{00000000-0005-0000-0000-0000F17B0000}"/>
    <cellStyle name="Style1 4 16 22" xfId="10733" xr:uid="{00000000-0005-0000-0000-0000F27B0000}"/>
    <cellStyle name="Style1 4 16 22 2" xfId="20154" xr:uid="{00000000-0005-0000-0000-0000F37B0000}"/>
    <cellStyle name="Style1 4 16 23" xfId="10734" xr:uid="{00000000-0005-0000-0000-0000F47B0000}"/>
    <cellStyle name="Style1 4 16 23 2" xfId="20155" xr:uid="{00000000-0005-0000-0000-0000F57B0000}"/>
    <cellStyle name="Style1 4 16 24" xfId="10735" xr:uid="{00000000-0005-0000-0000-0000F67B0000}"/>
    <cellStyle name="Style1 4 16 24 2" xfId="20156" xr:uid="{00000000-0005-0000-0000-0000F77B0000}"/>
    <cellStyle name="Style1 4 16 25" xfId="10736" xr:uid="{00000000-0005-0000-0000-0000F87B0000}"/>
    <cellStyle name="Style1 4 16 25 2" xfId="20157" xr:uid="{00000000-0005-0000-0000-0000F97B0000}"/>
    <cellStyle name="Style1 4 16 26" xfId="20140" xr:uid="{00000000-0005-0000-0000-0000FA7B0000}"/>
    <cellStyle name="Style1 4 16 3" xfId="10737" xr:uid="{00000000-0005-0000-0000-0000FB7B0000}"/>
    <cellStyle name="Style1 4 16 3 2" xfId="20158" xr:uid="{00000000-0005-0000-0000-0000FC7B0000}"/>
    <cellStyle name="Style1 4 16 4" xfId="10738" xr:uid="{00000000-0005-0000-0000-0000FD7B0000}"/>
    <cellStyle name="Style1 4 16 4 2" xfId="20159" xr:uid="{00000000-0005-0000-0000-0000FE7B0000}"/>
    <cellStyle name="Style1 4 16 5" xfId="10739" xr:uid="{00000000-0005-0000-0000-0000FF7B0000}"/>
    <cellStyle name="Style1 4 16 5 2" xfId="20160" xr:uid="{00000000-0005-0000-0000-0000007C0000}"/>
    <cellStyle name="Style1 4 16 6" xfId="10740" xr:uid="{00000000-0005-0000-0000-0000017C0000}"/>
    <cellStyle name="Style1 4 16 6 2" xfId="20161" xr:uid="{00000000-0005-0000-0000-0000027C0000}"/>
    <cellStyle name="Style1 4 16 7" xfId="10741" xr:uid="{00000000-0005-0000-0000-0000037C0000}"/>
    <cellStyle name="Style1 4 16 7 2" xfId="20162" xr:uid="{00000000-0005-0000-0000-0000047C0000}"/>
    <cellStyle name="Style1 4 16 8" xfId="10742" xr:uid="{00000000-0005-0000-0000-0000057C0000}"/>
    <cellStyle name="Style1 4 16 8 2" xfId="20163" xr:uid="{00000000-0005-0000-0000-0000067C0000}"/>
    <cellStyle name="Style1 4 16 9" xfId="10743" xr:uid="{00000000-0005-0000-0000-0000077C0000}"/>
    <cellStyle name="Style1 4 16 9 2" xfId="20164" xr:uid="{00000000-0005-0000-0000-0000087C0000}"/>
    <cellStyle name="Style1 4 17" xfId="10744" xr:uid="{00000000-0005-0000-0000-0000097C0000}"/>
    <cellStyle name="Style1 4 17 10" xfId="10745" xr:uid="{00000000-0005-0000-0000-00000A7C0000}"/>
    <cellStyle name="Style1 4 17 10 2" xfId="20166" xr:uid="{00000000-0005-0000-0000-00000B7C0000}"/>
    <cellStyle name="Style1 4 17 11" xfId="10746" xr:uid="{00000000-0005-0000-0000-00000C7C0000}"/>
    <cellStyle name="Style1 4 17 11 2" xfId="20167" xr:uid="{00000000-0005-0000-0000-00000D7C0000}"/>
    <cellStyle name="Style1 4 17 12" xfId="10747" xr:uid="{00000000-0005-0000-0000-00000E7C0000}"/>
    <cellStyle name="Style1 4 17 12 2" xfId="20168" xr:uid="{00000000-0005-0000-0000-00000F7C0000}"/>
    <cellStyle name="Style1 4 17 13" xfId="10748" xr:uid="{00000000-0005-0000-0000-0000107C0000}"/>
    <cellStyle name="Style1 4 17 13 2" xfId="20169" xr:uid="{00000000-0005-0000-0000-0000117C0000}"/>
    <cellStyle name="Style1 4 17 14" xfId="10749" xr:uid="{00000000-0005-0000-0000-0000127C0000}"/>
    <cellStyle name="Style1 4 17 14 2" xfId="20170" xr:uid="{00000000-0005-0000-0000-0000137C0000}"/>
    <cellStyle name="Style1 4 17 15" xfId="10750" xr:uid="{00000000-0005-0000-0000-0000147C0000}"/>
    <cellStyle name="Style1 4 17 15 2" xfId="20171" xr:uid="{00000000-0005-0000-0000-0000157C0000}"/>
    <cellStyle name="Style1 4 17 16" xfId="10751" xr:uid="{00000000-0005-0000-0000-0000167C0000}"/>
    <cellStyle name="Style1 4 17 16 2" xfId="20172" xr:uid="{00000000-0005-0000-0000-0000177C0000}"/>
    <cellStyle name="Style1 4 17 17" xfId="10752" xr:uid="{00000000-0005-0000-0000-0000187C0000}"/>
    <cellStyle name="Style1 4 17 17 2" xfId="20173" xr:uid="{00000000-0005-0000-0000-0000197C0000}"/>
    <cellStyle name="Style1 4 17 18" xfId="10753" xr:uid="{00000000-0005-0000-0000-00001A7C0000}"/>
    <cellStyle name="Style1 4 17 18 2" xfId="20174" xr:uid="{00000000-0005-0000-0000-00001B7C0000}"/>
    <cellStyle name="Style1 4 17 19" xfId="10754" xr:uid="{00000000-0005-0000-0000-00001C7C0000}"/>
    <cellStyle name="Style1 4 17 19 2" xfId="20175" xr:uid="{00000000-0005-0000-0000-00001D7C0000}"/>
    <cellStyle name="Style1 4 17 2" xfId="10755" xr:uid="{00000000-0005-0000-0000-00001E7C0000}"/>
    <cellStyle name="Style1 4 17 2 2" xfId="20176" xr:uid="{00000000-0005-0000-0000-00001F7C0000}"/>
    <cellStyle name="Style1 4 17 20" xfId="10756" xr:uid="{00000000-0005-0000-0000-0000207C0000}"/>
    <cellStyle name="Style1 4 17 20 2" xfId="20177" xr:uid="{00000000-0005-0000-0000-0000217C0000}"/>
    <cellStyle name="Style1 4 17 21" xfId="10757" xr:uid="{00000000-0005-0000-0000-0000227C0000}"/>
    <cellStyle name="Style1 4 17 21 2" xfId="20178" xr:uid="{00000000-0005-0000-0000-0000237C0000}"/>
    <cellStyle name="Style1 4 17 22" xfId="10758" xr:uid="{00000000-0005-0000-0000-0000247C0000}"/>
    <cellStyle name="Style1 4 17 22 2" xfId="20179" xr:uid="{00000000-0005-0000-0000-0000257C0000}"/>
    <cellStyle name="Style1 4 17 23" xfId="10759" xr:uid="{00000000-0005-0000-0000-0000267C0000}"/>
    <cellStyle name="Style1 4 17 23 2" xfId="20180" xr:uid="{00000000-0005-0000-0000-0000277C0000}"/>
    <cellStyle name="Style1 4 17 24" xfId="10760" xr:uid="{00000000-0005-0000-0000-0000287C0000}"/>
    <cellStyle name="Style1 4 17 24 2" xfId="20181" xr:uid="{00000000-0005-0000-0000-0000297C0000}"/>
    <cellStyle name="Style1 4 17 25" xfId="10761" xr:uid="{00000000-0005-0000-0000-00002A7C0000}"/>
    <cellStyle name="Style1 4 17 25 2" xfId="20182" xr:uid="{00000000-0005-0000-0000-00002B7C0000}"/>
    <cellStyle name="Style1 4 17 26" xfId="20165" xr:uid="{00000000-0005-0000-0000-00002C7C0000}"/>
    <cellStyle name="Style1 4 17 3" xfId="10762" xr:uid="{00000000-0005-0000-0000-00002D7C0000}"/>
    <cellStyle name="Style1 4 17 3 2" xfId="20183" xr:uid="{00000000-0005-0000-0000-00002E7C0000}"/>
    <cellStyle name="Style1 4 17 4" xfId="10763" xr:uid="{00000000-0005-0000-0000-00002F7C0000}"/>
    <cellStyle name="Style1 4 17 4 2" xfId="20184" xr:uid="{00000000-0005-0000-0000-0000307C0000}"/>
    <cellStyle name="Style1 4 17 5" xfId="10764" xr:uid="{00000000-0005-0000-0000-0000317C0000}"/>
    <cellStyle name="Style1 4 17 5 2" xfId="20185" xr:uid="{00000000-0005-0000-0000-0000327C0000}"/>
    <cellStyle name="Style1 4 17 6" xfId="10765" xr:uid="{00000000-0005-0000-0000-0000337C0000}"/>
    <cellStyle name="Style1 4 17 6 2" xfId="20186" xr:uid="{00000000-0005-0000-0000-0000347C0000}"/>
    <cellStyle name="Style1 4 17 7" xfId="10766" xr:uid="{00000000-0005-0000-0000-0000357C0000}"/>
    <cellStyle name="Style1 4 17 7 2" xfId="20187" xr:uid="{00000000-0005-0000-0000-0000367C0000}"/>
    <cellStyle name="Style1 4 17 8" xfId="10767" xr:uid="{00000000-0005-0000-0000-0000377C0000}"/>
    <cellStyle name="Style1 4 17 8 2" xfId="20188" xr:uid="{00000000-0005-0000-0000-0000387C0000}"/>
    <cellStyle name="Style1 4 17 9" xfId="10768" xr:uid="{00000000-0005-0000-0000-0000397C0000}"/>
    <cellStyle name="Style1 4 17 9 2" xfId="20189" xr:uid="{00000000-0005-0000-0000-00003A7C0000}"/>
    <cellStyle name="Style1 4 18" xfId="10769" xr:uid="{00000000-0005-0000-0000-00003B7C0000}"/>
    <cellStyle name="Style1 4 18 10" xfId="10770" xr:uid="{00000000-0005-0000-0000-00003C7C0000}"/>
    <cellStyle name="Style1 4 18 10 2" xfId="20191" xr:uid="{00000000-0005-0000-0000-00003D7C0000}"/>
    <cellStyle name="Style1 4 18 11" xfId="10771" xr:uid="{00000000-0005-0000-0000-00003E7C0000}"/>
    <cellStyle name="Style1 4 18 11 2" xfId="20192" xr:uid="{00000000-0005-0000-0000-00003F7C0000}"/>
    <cellStyle name="Style1 4 18 12" xfId="10772" xr:uid="{00000000-0005-0000-0000-0000407C0000}"/>
    <cellStyle name="Style1 4 18 12 2" xfId="20193" xr:uid="{00000000-0005-0000-0000-0000417C0000}"/>
    <cellStyle name="Style1 4 18 13" xfId="10773" xr:uid="{00000000-0005-0000-0000-0000427C0000}"/>
    <cellStyle name="Style1 4 18 13 2" xfId="20194" xr:uid="{00000000-0005-0000-0000-0000437C0000}"/>
    <cellStyle name="Style1 4 18 14" xfId="10774" xr:uid="{00000000-0005-0000-0000-0000447C0000}"/>
    <cellStyle name="Style1 4 18 14 2" xfId="20195" xr:uid="{00000000-0005-0000-0000-0000457C0000}"/>
    <cellStyle name="Style1 4 18 15" xfId="10775" xr:uid="{00000000-0005-0000-0000-0000467C0000}"/>
    <cellStyle name="Style1 4 18 15 2" xfId="20196" xr:uid="{00000000-0005-0000-0000-0000477C0000}"/>
    <cellStyle name="Style1 4 18 16" xfId="10776" xr:uid="{00000000-0005-0000-0000-0000487C0000}"/>
    <cellStyle name="Style1 4 18 16 2" xfId="20197" xr:uid="{00000000-0005-0000-0000-0000497C0000}"/>
    <cellStyle name="Style1 4 18 17" xfId="10777" xr:uid="{00000000-0005-0000-0000-00004A7C0000}"/>
    <cellStyle name="Style1 4 18 17 2" xfId="20198" xr:uid="{00000000-0005-0000-0000-00004B7C0000}"/>
    <cellStyle name="Style1 4 18 18" xfId="10778" xr:uid="{00000000-0005-0000-0000-00004C7C0000}"/>
    <cellStyle name="Style1 4 18 18 2" xfId="20199" xr:uid="{00000000-0005-0000-0000-00004D7C0000}"/>
    <cellStyle name="Style1 4 18 19" xfId="10779" xr:uid="{00000000-0005-0000-0000-00004E7C0000}"/>
    <cellStyle name="Style1 4 18 19 2" xfId="20200" xr:uid="{00000000-0005-0000-0000-00004F7C0000}"/>
    <cellStyle name="Style1 4 18 2" xfId="10780" xr:uid="{00000000-0005-0000-0000-0000507C0000}"/>
    <cellStyle name="Style1 4 18 2 2" xfId="20201" xr:uid="{00000000-0005-0000-0000-0000517C0000}"/>
    <cellStyle name="Style1 4 18 20" xfId="10781" xr:uid="{00000000-0005-0000-0000-0000527C0000}"/>
    <cellStyle name="Style1 4 18 20 2" xfId="20202" xr:uid="{00000000-0005-0000-0000-0000537C0000}"/>
    <cellStyle name="Style1 4 18 21" xfId="10782" xr:uid="{00000000-0005-0000-0000-0000547C0000}"/>
    <cellStyle name="Style1 4 18 21 2" xfId="20203" xr:uid="{00000000-0005-0000-0000-0000557C0000}"/>
    <cellStyle name="Style1 4 18 22" xfId="10783" xr:uid="{00000000-0005-0000-0000-0000567C0000}"/>
    <cellStyle name="Style1 4 18 22 2" xfId="20204" xr:uid="{00000000-0005-0000-0000-0000577C0000}"/>
    <cellStyle name="Style1 4 18 23" xfId="10784" xr:uid="{00000000-0005-0000-0000-0000587C0000}"/>
    <cellStyle name="Style1 4 18 23 2" xfId="20205" xr:uid="{00000000-0005-0000-0000-0000597C0000}"/>
    <cellStyle name="Style1 4 18 24" xfId="10785" xr:uid="{00000000-0005-0000-0000-00005A7C0000}"/>
    <cellStyle name="Style1 4 18 24 2" xfId="20206" xr:uid="{00000000-0005-0000-0000-00005B7C0000}"/>
    <cellStyle name="Style1 4 18 25" xfId="10786" xr:uid="{00000000-0005-0000-0000-00005C7C0000}"/>
    <cellStyle name="Style1 4 18 25 2" xfId="20207" xr:uid="{00000000-0005-0000-0000-00005D7C0000}"/>
    <cellStyle name="Style1 4 18 26" xfId="20190" xr:uid="{00000000-0005-0000-0000-00005E7C0000}"/>
    <cellStyle name="Style1 4 18 3" xfId="10787" xr:uid="{00000000-0005-0000-0000-00005F7C0000}"/>
    <cellStyle name="Style1 4 18 3 2" xfId="20208" xr:uid="{00000000-0005-0000-0000-0000607C0000}"/>
    <cellStyle name="Style1 4 18 4" xfId="10788" xr:uid="{00000000-0005-0000-0000-0000617C0000}"/>
    <cellStyle name="Style1 4 18 4 2" xfId="20209" xr:uid="{00000000-0005-0000-0000-0000627C0000}"/>
    <cellStyle name="Style1 4 18 5" xfId="10789" xr:uid="{00000000-0005-0000-0000-0000637C0000}"/>
    <cellStyle name="Style1 4 18 5 2" xfId="20210" xr:uid="{00000000-0005-0000-0000-0000647C0000}"/>
    <cellStyle name="Style1 4 18 6" xfId="10790" xr:uid="{00000000-0005-0000-0000-0000657C0000}"/>
    <cellStyle name="Style1 4 18 6 2" xfId="20211" xr:uid="{00000000-0005-0000-0000-0000667C0000}"/>
    <cellStyle name="Style1 4 18 7" xfId="10791" xr:uid="{00000000-0005-0000-0000-0000677C0000}"/>
    <cellStyle name="Style1 4 18 7 2" xfId="20212" xr:uid="{00000000-0005-0000-0000-0000687C0000}"/>
    <cellStyle name="Style1 4 18 8" xfId="10792" xr:uid="{00000000-0005-0000-0000-0000697C0000}"/>
    <cellStyle name="Style1 4 18 8 2" xfId="20213" xr:uid="{00000000-0005-0000-0000-00006A7C0000}"/>
    <cellStyle name="Style1 4 18 9" xfId="10793" xr:uid="{00000000-0005-0000-0000-00006B7C0000}"/>
    <cellStyle name="Style1 4 18 9 2" xfId="20214" xr:uid="{00000000-0005-0000-0000-00006C7C0000}"/>
    <cellStyle name="Style1 4 19" xfId="10794" xr:uid="{00000000-0005-0000-0000-00006D7C0000}"/>
    <cellStyle name="Style1 4 19 10" xfId="10795" xr:uid="{00000000-0005-0000-0000-00006E7C0000}"/>
    <cellStyle name="Style1 4 19 10 2" xfId="20216" xr:uid="{00000000-0005-0000-0000-00006F7C0000}"/>
    <cellStyle name="Style1 4 19 11" xfId="10796" xr:uid="{00000000-0005-0000-0000-0000707C0000}"/>
    <cellStyle name="Style1 4 19 11 2" xfId="20217" xr:uid="{00000000-0005-0000-0000-0000717C0000}"/>
    <cellStyle name="Style1 4 19 12" xfId="10797" xr:uid="{00000000-0005-0000-0000-0000727C0000}"/>
    <cellStyle name="Style1 4 19 12 2" xfId="20218" xr:uid="{00000000-0005-0000-0000-0000737C0000}"/>
    <cellStyle name="Style1 4 19 13" xfId="10798" xr:uid="{00000000-0005-0000-0000-0000747C0000}"/>
    <cellStyle name="Style1 4 19 13 2" xfId="20219" xr:uid="{00000000-0005-0000-0000-0000757C0000}"/>
    <cellStyle name="Style1 4 19 14" xfId="10799" xr:uid="{00000000-0005-0000-0000-0000767C0000}"/>
    <cellStyle name="Style1 4 19 14 2" xfId="20220" xr:uid="{00000000-0005-0000-0000-0000777C0000}"/>
    <cellStyle name="Style1 4 19 15" xfId="10800" xr:uid="{00000000-0005-0000-0000-0000787C0000}"/>
    <cellStyle name="Style1 4 19 15 2" xfId="20221" xr:uid="{00000000-0005-0000-0000-0000797C0000}"/>
    <cellStyle name="Style1 4 19 16" xfId="10801" xr:uid="{00000000-0005-0000-0000-00007A7C0000}"/>
    <cellStyle name="Style1 4 19 16 2" xfId="20222" xr:uid="{00000000-0005-0000-0000-00007B7C0000}"/>
    <cellStyle name="Style1 4 19 17" xfId="10802" xr:uid="{00000000-0005-0000-0000-00007C7C0000}"/>
    <cellStyle name="Style1 4 19 17 2" xfId="20223" xr:uid="{00000000-0005-0000-0000-00007D7C0000}"/>
    <cellStyle name="Style1 4 19 18" xfId="10803" xr:uid="{00000000-0005-0000-0000-00007E7C0000}"/>
    <cellStyle name="Style1 4 19 18 2" xfId="20224" xr:uid="{00000000-0005-0000-0000-00007F7C0000}"/>
    <cellStyle name="Style1 4 19 19" xfId="10804" xr:uid="{00000000-0005-0000-0000-0000807C0000}"/>
    <cellStyle name="Style1 4 19 19 2" xfId="20225" xr:uid="{00000000-0005-0000-0000-0000817C0000}"/>
    <cellStyle name="Style1 4 19 2" xfId="10805" xr:uid="{00000000-0005-0000-0000-0000827C0000}"/>
    <cellStyle name="Style1 4 19 2 2" xfId="20226" xr:uid="{00000000-0005-0000-0000-0000837C0000}"/>
    <cellStyle name="Style1 4 19 20" xfId="10806" xr:uid="{00000000-0005-0000-0000-0000847C0000}"/>
    <cellStyle name="Style1 4 19 20 2" xfId="20227" xr:uid="{00000000-0005-0000-0000-0000857C0000}"/>
    <cellStyle name="Style1 4 19 21" xfId="10807" xr:uid="{00000000-0005-0000-0000-0000867C0000}"/>
    <cellStyle name="Style1 4 19 21 2" xfId="20228" xr:uid="{00000000-0005-0000-0000-0000877C0000}"/>
    <cellStyle name="Style1 4 19 22" xfId="10808" xr:uid="{00000000-0005-0000-0000-0000887C0000}"/>
    <cellStyle name="Style1 4 19 22 2" xfId="20229" xr:uid="{00000000-0005-0000-0000-0000897C0000}"/>
    <cellStyle name="Style1 4 19 23" xfId="10809" xr:uid="{00000000-0005-0000-0000-00008A7C0000}"/>
    <cellStyle name="Style1 4 19 23 2" xfId="20230" xr:uid="{00000000-0005-0000-0000-00008B7C0000}"/>
    <cellStyle name="Style1 4 19 24" xfId="10810" xr:uid="{00000000-0005-0000-0000-00008C7C0000}"/>
    <cellStyle name="Style1 4 19 24 2" xfId="20231" xr:uid="{00000000-0005-0000-0000-00008D7C0000}"/>
    <cellStyle name="Style1 4 19 25" xfId="10811" xr:uid="{00000000-0005-0000-0000-00008E7C0000}"/>
    <cellStyle name="Style1 4 19 25 2" xfId="20232" xr:uid="{00000000-0005-0000-0000-00008F7C0000}"/>
    <cellStyle name="Style1 4 19 26" xfId="20215" xr:uid="{00000000-0005-0000-0000-0000907C0000}"/>
    <cellStyle name="Style1 4 19 3" xfId="10812" xr:uid="{00000000-0005-0000-0000-0000917C0000}"/>
    <cellStyle name="Style1 4 19 3 2" xfId="20233" xr:uid="{00000000-0005-0000-0000-0000927C0000}"/>
    <cellStyle name="Style1 4 19 4" xfId="10813" xr:uid="{00000000-0005-0000-0000-0000937C0000}"/>
    <cellStyle name="Style1 4 19 4 2" xfId="20234" xr:uid="{00000000-0005-0000-0000-0000947C0000}"/>
    <cellStyle name="Style1 4 19 5" xfId="10814" xr:uid="{00000000-0005-0000-0000-0000957C0000}"/>
    <cellStyle name="Style1 4 19 5 2" xfId="20235" xr:uid="{00000000-0005-0000-0000-0000967C0000}"/>
    <cellStyle name="Style1 4 19 6" xfId="10815" xr:uid="{00000000-0005-0000-0000-0000977C0000}"/>
    <cellStyle name="Style1 4 19 6 2" xfId="20236" xr:uid="{00000000-0005-0000-0000-0000987C0000}"/>
    <cellStyle name="Style1 4 19 7" xfId="10816" xr:uid="{00000000-0005-0000-0000-0000997C0000}"/>
    <cellStyle name="Style1 4 19 7 2" xfId="20237" xr:uid="{00000000-0005-0000-0000-00009A7C0000}"/>
    <cellStyle name="Style1 4 19 8" xfId="10817" xr:uid="{00000000-0005-0000-0000-00009B7C0000}"/>
    <cellStyle name="Style1 4 19 8 2" xfId="20238" xr:uid="{00000000-0005-0000-0000-00009C7C0000}"/>
    <cellStyle name="Style1 4 19 9" xfId="10818" xr:uid="{00000000-0005-0000-0000-00009D7C0000}"/>
    <cellStyle name="Style1 4 19 9 2" xfId="20239" xr:uid="{00000000-0005-0000-0000-00009E7C0000}"/>
    <cellStyle name="Style1 4 2" xfId="10819" xr:uid="{00000000-0005-0000-0000-00009F7C0000}"/>
    <cellStyle name="Style1 4 2 10" xfId="10820" xr:uid="{00000000-0005-0000-0000-0000A07C0000}"/>
    <cellStyle name="Style1 4 2 10 2" xfId="20241" xr:uid="{00000000-0005-0000-0000-0000A17C0000}"/>
    <cellStyle name="Style1 4 2 11" xfId="10821" xr:uid="{00000000-0005-0000-0000-0000A27C0000}"/>
    <cellStyle name="Style1 4 2 11 2" xfId="20242" xr:uid="{00000000-0005-0000-0000-0000A37C0000}"/>
    <cellStyle name="Style1 4 2 12" xfId="10822" xr:uid="{00000000-0005-0000-0000-0000A47C0000}"/>
    <cellStyle name="Style1 4 2 12 2" xfId="20243" xr:uid="{00000000-0005-0000-0000-0000A57C0000}"/>
    <cellStyle name="Style1 4 2 13" xfId="10823" xr:uid="{00000000-0005-0000-0000-0000A67C0000}"/>
    <cellStyle name="Style1 4 2 13 2" xfId="20244" xr:uid="{00000000-0005-0000-0000-0000A77C0000}"/>
    <cellStyle name="Style1 4 2 14" xfId="10824" xr:uid="{00000000-0005-0000-0000-0000A87C0000}"/>
    <cellStyle name="Style1 4 2 14 2" xfId="20245" xr:uid="{00000000-0005-0000-0000-0000A97C0000}"/>
    <cellStyle name="Style1 4 2 15" xfId="10825" xr:uid="{00000000-0005-0000-0000-0000AA7C0000}"/>
    <cellStyle name="Style1 4 2 15 2" xfId="20246" xr:uid="{00000000-0005-0000-0000-0000AB7C0000}"/>
    <cellStyle name="Style1 4 2 16" xfId="10826" xr:uid="{00000000-0005-0000-0000-0000AC7C0000}"/>
    <cellStyle name="Style1 4 2 16 2" xfId="20247" xr:uid="{00000000-0005-0000-0000-0000AD7C0000}"/>
    <cellStyle name="Style1 4 2 17" xfId="10827" xr:uid="{00000000-0005-0000-0000-0000AE7C0000}"/>
    <cellStyle name="Style1 4 2 17 2" xfId="20248" xr:uid="{00000000-0005-0000-0000-0000AF7C0000}"/>
    <cellStyle name="Style1 4 2 18" xfId="10828" xr:uid="{00000000-0005-0000-0000-0000B07C0000}"/>
    <cellStyle name="Style1 4 2 18 2" xfId="20249" xr:uid="{00000000-0005-0000-0000-0000B17C0000}"/>
    <cellStyle name="Style1 4 2 19" xfId="10829" xr:uid="{00000000-0005-0000-0000-0000B27C0000}"/>
    <cellStyle name="Style1 4 2 19 2" xfId="20250" xr:uid="{00000000-0005-0000-0000-0000B37C0000}"/>
    <cellStyle name="Style1 4 2 2" xfId="10830" xr:uid="{00000000-0005-0000-0000-0000B47C0000}"/>
    <cellStyle name="Style1 4 2 2 2" xfId="20251" xr:uid="{00000000-0005-0000-0000-0000B57C0000}"/>
    <cellStyle name="Style1 4 2 20" xfId="10831" xr:uid="{00000000-0005-0000-0000-0000B67C0000}"/>
    <cellStyle name="Style1 4 2 20 2" xfId="20252" xr:uid="{00000000-0005-0000-0000-0000B77C0000}"/>
    <cellStyle name="Style1 4 2 21" xfId="10832" xr:uid="{00000000-0005-0000-0000-0000B87C0000}"/>
    <cellStyle name="Style1 4 2 21 2" xfId="20253" xr:uid="{00000000-0005-0000-0000-0000B97C0000}"/>
    <cellStyle name="Style1 4 2 22" xfId="10833" xr:uid="{00000000-0005-0000-0000-0000BA7C0000}"/>
    <cellStyle name="Style1 4 2 22 2" xfId="20254" xr:uid="{00000000-0005-0000-0000-0000BB7C0000}"/>
    <cellStyle name="Style1 4 2 23" xfId="10834" xr:uid="{00000000-0005-0000-0000-0000BC7C0000}"/>
    <cellStyle name="Style1 4 2 23 2" xfId="20255" xr:uid="{00000000-0005-0000-0000-0000BD7C0000}"/>
    <cellStyle name="Style1 4 2 24" xfId="10835" xr:uid="{00000000-0005-0000-0000-0000BE7C0000}"/>
    <cellStyle name="Style1 4 2 24 2" xfId="20256" xr:uid="{00000000-0005-0000-0000-0000BF7C0000}"/>
    <cellStyle name="Style1 4 2 25" xfId="10836" xr:uid="{00000000-0005-0000-0000-0000C07C0000}"/>
    <cellStyle name="Style1 4 2 25 2" xfId="20257" xr:uid="{00000000-0005-0000-0000-0000C17C0000}"/>
    <cellStyle name="Style1 4 2 26" xfId="20240" xr:uid="{00000000-0005-0000-0000-0000C27C0000}"/>
    <cellStyle name="Style1 4 2 3" xfId="10837" xr:uid="{00000000-0005-0000-0000-0000C37C0000}"/>
    <cellStyle name="Style1 4 2 3 2" xfId="20258" xr:uid="{00000000-0005-0000-0000-0000C47C0000}"/>
    <cellStyle name="Style1 4 2 4" xfId="10838" xr:uid="{00000000-0005-0000-0000-0000C57C0000}"/>
    <cellStyle name="Style1 4 2 4 2" xfId="20259" xr:uid="{00000000-0005-0000-0000-0000C67C0000}"/>
    <cellStyle name="Style1 4 2 5" xfId="10839" xr:uid="{00000000-0005-0000-0000-0000C77C0000}"/>
    <cellStyle name="Style1 4 2 5 2" xfId="20260" xr:uid="{00000000-0005-0000-0000-0000C87C0000}"/>
    <cellStyle name="Style1 4 2 6" xfId="10840" xr:uid="{00000000-0005-0000-0000-0000C97C0000}"/>
    <cellStyle name="Style1 4 2 6 2" xfId="20261" xr:uid="{00000000-0005-0000-0000-0000CA7C0000}"/>
    <cellStyle name="Style1 4 2 7" xfId="10841" xr:uid="{00000000-0005-0000-0000-0000CB7C0000}"/>
    <cellStyle name="Style1 4 2 7 2" xfId="20262" xr:uid="{00000000-0005-0000-0000-0000CC7C0000}"/>
    <cellStyle name="Style1 4 2 8" xfId="10842" xr:uid="{00000000-0005-0000-0000-0000CD7C0000}"/>
    <cellStyle name="Style1 4 2 8 2" xfId="20263" xr:uid="{00000000-0005-0000-0000-0000CE7C0000}"/>
    <cellStyle name="Style1 4 2 9" xfId="10843" xr:uid="{00000000-0005-0000-0000-0000CF7C0000}"/>
    <cellStyle name="Style1 4 2 9 2" xfId="20264" xr:uid="{00000000-0005-0000-0000-0000D07C0000}"/>
    <cellStyle name="Style1 4 20" xfId="10844" xr:uid="{00000000-0005-0000-0000-0000D17C0000}"/>
    <cellStyle name="Style1 4 20 10" xfId="10845" xr:uid="{00000000-0005-0000-0000-0000D27C0000}"/>
    <cellStyle name="Style1 4 20 10 2" xfId="20266" xr:uid="{00000000-0005-0000-0000-0000D37C0000}"/>
    <cellStyle name="Style1 4 20 11" xfId="10846" xr:uid="{00000000-0005-0000-0000-0000D47C0000}"/>
    <cellStyle name="Style1 4 20 11 2" xfId="20267" xr:uid="{00000000-0005-0000-0000-0000D57C0000}"/>
    <cellStyle name="Style1 4 20 12" xfId="10847" xr:uid="{00000000-0005-0000-0000-0000D67C0000}"/>
    <cellStyle name="Style1 4 20 12 2" xfId="20268" xr:uid="{00000000-0005-0000-0000-0000D77C0000}"/>
    <cellStyle name="Style1 4 20 13" xfId="10848" xr:uid="{00000000-0005-0000-0000-0000D87C0000}"/>
    <cellStyle name="Style1 4 20 13 2" xfId="20269" xr:uid="{00000000-0005-0000-0000-0000D97C0000}"/>
    <cellStyle name="Style1 4 20 14" xfId="10849" xr:uid="{00000000-0005-0000-0000-0000DA7C0000}"/>
    <cellStyle name="Style1 4 20 14 2" xfId="20270" xr:uid="{00000000-0005-0000-0000-0000DB7C0000}"/>
    <cellStyle name="Style1 4 20 15" xfId="10850" xr:uid="{00000000-0005-0000-0000-0000DC7C0000}"/>
    <cellStyle name="Style1 4 20 15 2" xfId="20271" xr:uid="{00000000-0005-0000-0000-0000DD7C0000}"/>
    <cellStyle name="Style1 4 20 16" xfId="10851" xr:uid="{00000000-0005-0000-0000-0000DE7C0000}"/>
    <cellStyle name="Style1 4 20 16 2" xfId="20272" xr:uid="{00000000-0005-0000-0000-0000DF7C0000}"/>
    <cellStyle name="Style1 4 20 17" xfId="10852" xr:uid="{00000000-0005-0000-0000-0000E07C0000}"/>
    <cellStyle name="Style1 4 20 17 2" xfId="20273" xr:uid="{00000000-0005-0000-0000-0000E17C0000}"/>
    <cellStyle name="Style1 4 20 18" xfId="10853" xr:uid="{00000000-0005-0000-0000-0000E27C0000}"/>
    <cellStyle name="Style1 4 20 18 2" xfId="20274" xr:uid="{00000000-0005-0000-0000-0000E37C0000}"/>
    <cellStyle name="Style1 4 20 19" xfId="10854" xr:uid="{00000000-0005-0000-0000-0000E47C0000}"/>
    <cellStyle name="Style1 4 20 19 2" xfId="20275" xr:uid="{00000000-0005-0000-0000-0000E57C0000}"/>
    <cellStyle name="Style1 4 20 2" xfId="10855" xr:uid="{00000000-0005-0000-0000-0000E67C0000}"/>
    <cellStyle name="Style1 4 20 2 2" xfId="20276" xr:uid="{00000000-0005-0000-0000-0000E77C0000}"/>
    <cellStyle name="Style1 4 20 20" xfId="10856" xr:uid="{00000000-0005-0000-0000-0000E87C0000}"/>
    <cellStyle name="Style1 4 20 20 2" xfId="20277" xr:uid="{00000000-0005-0000-0000-0000E97C0000}"/>
    <cellStyle name="Style1 4 20 21" xfId="10857" xr:uid="{00000000-0005-0000-0000-0000EA7C0000}"/>
    <cellStyle name="Style1 4 20 21 2" xfId="20278" xr:uid="{00000000-0005-0000-0000-0000EB7C0000}"/>
    <cellStyle name="Style1 4 20 22" xfId="10858" xr:uid="{00000000-0005-0000-0000-0000EC7C0000}"/>
    <cellStyle name="Style1 4 20 22 2" xfId="20279" xr:uid="{00000000-0005-0000-0000-0000ED7C0000}"/>
    <cellStyle name="Style1 4 20 23" xfId="10859" xr:uid="{00000000-0005-0000-0000-0000EE7C0000}"/>
    <cellStyle name="Style1 4 20 23 2" xfId="20280" xr:uid="{00000000-0005-0000-0000-0000EF7C0000}"/>
    <cellStyle name="Style1 4 20 24" xfId="10860" xr:uid="{00000000-0005-0000-0000-0000F07C0000}"/>
    <cellStyle name="Style1 4 20 24 2" xfId="20281" xr:uid="{00000000-0005-0000-0000-0000F17C0000}"/>
    <cellStyle name="Style1 4 20 25" xfId="10861" xr:uid="{00000000-0005-0000-0000-0000F27C0000}"/>
    <cellStyle name="Style1 4 20 25 2" xfId="20282" xr:uid="{00000000-0005-0000-0000-0000F37C0000}"/>
    <cellStyle name="Style1 4 20 26" xfId="20265" xr:uid="{00000000-0005-0000-0000-0000F47C0000}"/>
    <cellStyle name="Style1 4 20 3" xfId="10862" xr:uid="{00000000-0005-0000-0000-0000F57C0000}"/>
    <cellStyle name="Style1 4 20 3 2" xfId="20283" xr:uid="{00000000-0005-0000-0000-0000F67C0000}"/>
    <cellStyle name="Style1 4 20 4" xfId="10863" xr:uid="{00000000-0005-0000-0000-0000F77C0000}"/>
    <cellStyle name="Style1 4 20 4 2" xfId="20284" xr:uid="{00000000-0005-0000-0000-0000F87C0000}"/>
    <cellStyle name="Style1 4 20 5" xfId="10864" xr:uid="{00000000-0005-0000-0000-0000F97C0000}"/>
    <cellStyle name="Style1 4 20 5 2" xfId="20285" xr:uid="{00000000-0005-0000-0000-0000FA7C0000}"/>
    <cellStyle name="Style1 4 20 6" xfId="10865" xr:uid="{00000000-0005-0000-0000-0000FB7C0000}"/>
    <cellStyle name="Style1 4 20 6 2" xfId="20286" xr:uid="{00000000-0005-0000-0000-0000FC7C0000}"/>
    <cellStyle name="Style1 4 20 7" xfId="10866" xr:uid="{00000000-0005-0000-0000-0000FD7C0000}"/>
    <cellStyle name="Style1 4 20 7 2" xfId="20287" xr:uid="{00000000-0005-0000-0000-0000FE7C0000}"/>
    <cellStyle name="Style1 4 20 8" xfId="10867" xr:uid="{00000000-0005-0000-0000-0000FF7C0000}"/>
    <cellStyle name="Style1 4 20 8 2" xfId="20288" xr:uid="{00000000-0005-0000-0000-0000007D0000}"/>
    <cellStyle name="Style1 4 20 9" xfId="10868" xr:uid="{00000000-0005-0000-0000-0000017D0000}"/>
    <cellStyle name="Style1 4 20 9 2" xfId="20289" xr:uid="{00000000-0005-0000-0000-0000027D0000}"/>
    <cellStyle name="Style1 4 21" xfId="10869" xr:uid="{00000000-0005-0000-0000-0000037D0000}"/>
    <cellStyle name="Style1 4 21 10" xfId="10870" xr:uid="{00000000-0005-0000-0000-0000047D0000}"/>
    <cellStyle name="Style1 4 21 10 2" xfId="20291" xr:uid="{00000000-0005-0000-0000-0000057D0000}"/>
    <cellStyle name="Style1 4 21 11" xfId="10871" xr:uid="{00000000-0005-0000-0000-0000067D0000}"/>
    <cellStyle name="Style1 4 21 11 2" xfId="20292" xr:uid="{00000000-0005-0000-0000-0000077D0000}"/>
    <cellStyle name="Style1 4 21 12" xfId="10872" xr:uid="{00000000-0005-0000-0000-0000087D0000}"/>
    <cellStyle name="Style1 4 21 12 2" xfId="20293" xr:uid="{00000000-0005-0000-0000-0000097D0000}"/>
    <cellStyle name="Style1 4 21 13" xfId="10873" xr:uid="{00000000-0005-0000-0000-00000A7D0000}"/>
    <cellStyle name="Style1 4 21 13 2" xfId="20294" xr:uid="{00000000-0005-0000-0000-00000B7D0000}"/>
    <cellStyle name="Style1 4 21 14" xfId="10874" xr:uid="{00000000-0005-0000-0000-00000C7D0000}"/>
    <cellStyle name="Style1 4 21 14 2" xfId="20295" xr:uid="{00000000-0005-0000-0000-00000D7D0000}"/>
    <cellStyle name="Style1 4 21 15" xfId="10875" xr:uid="{00000000-0005-0000-0000-00000E7D0000}"/>
    <cellStyle name="Style1 4 21 15 2" xfId="20296" xr:uid="{00000000-0005-0000-0000-00000F7D0000}"/>
    <cellStyle name="Style1 4 21 16" xfId="10876" xr:uid="{00000000-0005-0000-0000-0000107D0000}"/>
    <cellStyle name="Style1 4 21 16 2" xfId="20297" xr:uid="{00000000-0005-0000-0000-0000117D0000}"/>
    <cellStyle name="Style1 4 21 17" xfId="10877" xr:uid="{00000000-0005-0000-0000-0000127D0000}"/>
    <cellStyle name="Style1 4 21 17 2" xfId="20298" xr:uid="{00000000-0005-0000-0000-0000137D0000}"/>
    <cellStyle name="Style1 4 21 18" xfId="10878" xr:uid="{00000000-0005-0000-0000-0000147D0000}"/>
    <cellStyle name="Style1 4 21 18 2" xfId="20299" xr:uid="{00000000-0005-0000-0000-0000157D0000}"/>
    <cellStyle name="Style1 4 21 19" xfId="10879" xr:uid="{00000000-0005-0000-0000-0000167D0000}"/>
    <cellStyle name="Style1 4 21 19 2" xfId="20300" xr:uid="{00000000-0005-0000-0000-0000177D0000}"/>
    <cellStyle name="Style1 4 21 2" xfId="10880" xr:uid="{00000000-0005-0000-0000-0000187D0000}"/>
    <cellStyle name="Style1 4 21 2 2" xfId="20301" xr:uid="{00000000-0005-0000-0000-0000197D0000}"/>
    <cellStyle name="Style1 4 21 20" xfId="10881" xr:uid="{00000000-0005-0000-0000-00001A7D0000}"/>
    <cellStyle name="Style1 4 21 20 2" xfId="20302" xr:uid="{00000000-0005-0000-0000-00001B7D0000}"/>
    <cellStyle name="Style1 4 21 21" xfId="10882" xr:uid="{00000000-0005-0000-0000-00001C7D0000}"/>
    <cellStyle name="Style1 4 21 21 2" xfId="20303" xr:uid="{00000000-0005-0000-0000-00001D7D0000}"/>
    <cellStyle name="Style1 4 21 22" xfId="10883" xr:uid="{00000000-0005-0000-0000-00001E7D0000}"/>
    <cellStyle name="Style1 4 21 22 2" xfId="20304" xr:uid="{00000000-0005-0000-0000-00001F7D0000}"/>
    <cellStyle name="Style1 4 21 23" xfId="10884" xr:uid="{00000000-0005-0000-0000-0000207D0000}"/>
    <cellStyle name="Style1 4 21 23 2" xfId="20305" xr:uid="{00000000-0005-0000-0000-0000217D0000}"/>
    <cellStyle name="Style1 4 21 24" xfId="10885" xr:uid="{00000000-0005-0000-0000-0000227D0000}"/>
    <cellStyle name="Style1 4 21 24 2" xfId="20306" xr:uid="{00000000-0005-0000-0000-0000237D0000}"/>
    <cellStyle name="Style1 4 21 25" xfId="10886" xr:uid="{00000000-0005-0000-0000-0000247D0000}"/>
    <cellStyle name="Style1 4 21 25 2" xfId="20307" xr:uid="{00000000-0005-0000-0000-0000257D0000}"/>
    <cellStyle name="Style1 4 21 26" xfId="20290" xr:uid="{00000000-0005-0000-0000-0000267D0000}"/>
    <cellStyle name="Style1 4 21 3" xfId="10887" xr:uid="{00000000-0005-0000-0000-0000277D0000}"/>
    <cellStyle name="Style1 4 21 3 2" xfId="20308" xr:uid="{00000000-0005-0000-0000-0000287D0000}"/>
    <cellStyle name="Style1 4 21 4" xfId="10888" xr:uid="{00000000-0005-0000-0000-0000297D0000}"/>
    <cellStyle name="Style1 4 21 4 2" xfId="20309" xr:uid="{00000000-0005-0000-0000-00002A7D0000}"/>
    <cellStyle name="Style1 4 21 5" xfId="10889" xr:uid="{00000000-0005-0000-0000-00002B7D0000}"/>
    <cellStyle name="Style1 4 21 5 2" xfId="20310" xr:uid="{00000000-0005-0000-0000-00002C7D0000}"/>
    <cellStyle name="Style1 4 21 6" xfId="10890" xr:uid="{00000000-0005-0000-0000-00002D7D0000}"/>
    <cellStyle name="Style1 4 21 6 2" xfId="20311" xr:uid="{00000000-0005-0000-0000-00002E7D0000}"/>
    <cellStyle name="Style1 4 21 7" xfId="10891" xr:uid="{00000000-0005-0000-0000-00002F7D0000}"/>
    <cellStyle name="Style1 4 21 7 2" xfId="20312" xr:uid="{00000000-0005-0000-0000-0000307D0000}"/>
    <cellStyle name="Style1 4 21 8" xfId="10892" xr:uid="{00000000-0005-0000-0000-0000317D0000}"/>
    <cellStyle name="Style1 4 21 8 2" xfId="20313" xr:uid="{00000000-0005-0000-0000-0000327D0000}"/>
    <cellStyle name="Style1 4 21 9" xfId="10893" xr:uid="{00000000-0005-0000-0000-0000337D0000}"/>
    <cellStyle name="Style1 4 21 9 2" xfId="20314" xr:uid="{00000000-0005-0000-0000-0000347D0000}"/>
    <cellStyle name="Style1 4 22" xfId="10894" xr:uid="{00000000-0005-0000-0000-0000357D0000}"/>
    <cellStyle name="Style1 4 22 10" xfId="10895" xr:uid="{00000000-0005-0000-0000-0000367D0000}"/>
    <cellStyle name="Style1 4 22 10 2" xfId="20316" xr:uid="{00000000-0005-0000-0000-0000377D0000}"/>
    <cellStyle name="Style1 4 22 11" xfId="10896" xr:uid="{00000000-0005-0000-0000-0000387D0000}"/>
    <cellStyle name="Style1 4 22 11 2" xfId="20317" xr:uid="{00000000-0005-0000-0000-0000397D0000}"/>
    <cellStyle name="Style1 4 22 12" xfId="10897" xr:uid="{00000000-0005-0000-0000-00003A7D0000}"/>
    <cellStyle name="Style1 4 22 12 2" xfId="20318" xr:uid="{00000000-0005-0000-0000-00003B7D0000}"/>
    <cellStyle name="Style1 4 22 13" xfId="10898" xr:uid="{00000000-0005-0000-0000-00003C7D0000}"/>
    <cellStyle name="Style1 4 22 13 2" xfId="20319" xr:uid="{00000000-0005-0000-0000-00003D7D0000}"/>
    <cellStyle name="Style1 4 22 14" xfId="10899" xr:uid="{00000000-0005-0000-0000-00003E7D0000}"/>
    <cellStyle name="Style1 4 22 14 2" xfId="20320" xr:uid="{00000000-0005-0000-0000-00003F7D0000}"/>
    <cellStyle name="Style1 4 22 15" xfId="10900" xr:uid="{00000000-0005-0000-0000-0000407D0000}"/>
    <cellStyle name="Style1 4 22 15 2" xfId="20321" xr:uid="{00000000-0005-0000-0000-0000417D0000}"/>
    <cellStyle name="Style1 4 22 16" xfId="10901" xr:uid="{00000000-0005-0000-0000-0000427D0000}"/>
    <cellStyle name="Style1 4 22 16 2" xfId="20322" xr:uid="{00000000-0005-0000-0000-0000437D0000}"/>
    <cellStyle name="Style1 4 22 17" xfId="10902" xr:uid="{00000000-0005-0000-0000-0000447D0000}"/>
    <cellStyle name="Style1 4 22 17 2" xfId="20323" xr:uid="{00000000-0005-0000-0000-0000457D0000}"/>
    <cellStyle name="Style1 4 22 18" xfId="10903" xr:uid="{00000000-0005-0000-0000-0000467D0000}"/>
    <cellStyle name="Style1 4 22 18 2" xfId="20324" xr:uid="{00000000-0005-0000-0000-0000477D0000}"/>
    <cellStyle name="Style1 4 22 19" xfId="10904" xr:uid="{00000000-0005-0000-0000-0000487D0000}"/>
    <cellStyle name="Style1 4 22 19 2" xfId="20325" xr:uid="{00000000-0005-0000-0000-0000497D0000}"/>
    <cellStyle name="Style1 4 22 2" xfId="10905" xr:uid="{00000000-0005-0000-0000-00004A7D0000}"/>
    <cellStyle name="Style1 4 22 2 2" xfId="20326" xr:uid="{00000000-0005-0000-0000-00004B7D0000}"/>
    <cellStyle name="Style1 4 22 20" xfId="10906" xr:uid="{00000000-0005-0000-0000-00004C7D0000}"/>
    <cellStyle name="Style1 4 22 20 2" xfId="20327" xr:uid="{00000000-0005-0000-0000-00004D7D0000}"/>
    <cellStyle name="Style1 4 22 21" xfId="10907" xr:uid="{00000000-0005-0000-0000-00004E7D0000}"/>
    <cellStyle name="Style1 4 22 21 2" xfId="20328" xr:uid="{00000000-0005-0000-0000-00004F7D0000}"/>
    <cellStyle name="Style1 4 22 22" xfId="10908" xr:uid="{00000000-0005-0000-0000-0000507D0000}"/>
    <cellStyle name="Style1 4 22 22 2" xfId="20329" xr:uid="{00000000-0005-0000-0000-0000517D0000}"/>
    <cellStyle name="Style1 4 22 23" xfId="10909" xr:uid="{00000000-0005-0000-0000-0000527D0000}"/>
    <cellStyle name="Style1 4 22 23 2" xfId="20330" xr:uid="{00000000-0005-0000-0000-0000537D0000}"/>
    <cellStyle name="Style1 4 22 24" xfId="10910" xr:uid="{00000000-0005-0000-0000-0000547D0000}"/>
    <cellStyle name="Style1 4 22 24 2" xfId="20331" xr:uid="{00000000-0005-0000-0000-0000557D0000}"/>
    <cellStyle name="Style1 4 22 25" xfId="10911" xr:uid="{00000000-0005-0000-0000-0000567D0000}"/>
    <cellStyle name="Style1 4 22 25 2" xfId="20332" xr:uid="{00000000-0005-0000-0000-0000577D0000}"/>
    <cellStyle name="Style1 4 22 26" xfId="20315" xr:uid="{00000000-0005-0000-0000-0000587D0000}"/>
    <cellStyle name="Style1 4 22 3" xfId="10912" xr:uid="{00000000-0005-0000-0000-0000597D0000}"/>
    <cellStyle name="Style1 4 22 3 2" xfId="20333" xr:uid="{00000000-0005-0000-0000-00005A7D0000}"/>
    <cellStyle name="Style1 4 22 4" xfId="10913" xr:uid="{00000000-0005-0000-0000-00005B7D0000}"/>
    <cellStyle name="Style1 4 22 4 2" xfId="20334" xr:uid="{00000000-0005-0000-0000-00005C7D0000}"/>
    <cellStyle name="Style1 4 22 5" xfId="10914" xr:uid="{00000000-0005-0000-0000-00005D7D0000}"/>
    <cellStyle name="Style1 4 22 5 2" xfId="20335" xr:uid="{00000000-0005-0000-0000-00005E7D0000}"/>
    <cellStyle name="Style1 4 22 6" xfId="10915" xr:uid="{00000000-0005-0000-0000-00005F7D0000}"/>
    <cellStyle name="Style1 4 22 6 2" xfId="20336" xr:uid="{00000000-0005-0000-0000-0000607D0000}"/>
    <cellStyle name="Style1 4 22 7" xfId="10916" xr:uid="{00000000-0005-0000-0000-0000617D0000}"/>
    <cellStyle name="Style1 4 22 7 2" xfId="20337" xr:uid="{00000000-0005-0000-0000-0000627D0000}"/>
    <cellStyle name="Style1 4 22 8" xfId="10917" xr:uid="{00000000-0005-0000-0000-0000637D0000}"/>
    <cellStyle name="Style1 4 22 8 2" xfId="20338" xr:uid="{00000000-0005-0000-0000-0000647D0000}"/>
    <cellStyle name="Style1 4 22 9" xfId="10918" xr:uid="{00000000-0005-0000-0000-0000657D0000}"/>
    <cellStyle name="Style1 4 22 9 2" xfId="20339" xr:uid="{00000000-0005-0000-0000-0000667D0000}"/>
    <cellStyle name="Style1 4 23" xfId="10919" xr:uid="{00000000-0005-0000-0000-0000677D0000}"/>
    <cellStyle name="Style1 4 23 2" xfId="20341" xr:uid="{00000000-0005-0000-0000-0000687D0000}"/>
    <cellStyle name="Style1 4 23 3" xfId="20340" xr:uid="{00000000-0005-0000-0000-0000697D0000}"/>
    <cellStyle name="Style1 4 24" xfId="20342" xr:uid="{00000000-0005-0000-0000-00006A7D0000}"/>
    <cellStyle name="Style1 4 24 2" xfId="25679" xr:uid="{00000000-0005-0000-0000-00006B7D0000}"/>
    <cellStyle name="Style1 4 24 2 2" xfId="25716" xr:uid="{00000000-0005-0000-0000-00006C7D0000}"/>
    <cellStyle name="Style1 4 24 3" xfId="25696" xr:uid="{00000000-0005-0000-0000-00006D7D0000}"/>
    <cellStyle name="Style1 4 25" xfId="19989" xr:uid="{00000000-0005-0000-0000-00006E7D0000}"/>
    <cellStyle name="Style1 4 3" xfId="10920" xr:uid="{00000000-0005-0000-0000-00006F7D0000}"/>
    <cellStyle name="Style1 4 3 10" xfId="10921" xr:uid="{00000000-0005-0000-0000-0000707D0000}"/>
    <cellStyle name="Style1 4 3 10 2" xfId="20344" xr:uid="{00000000-0005-0000-0000-0000717D0000}"/>
    <cellStyle name="Style1 4 3 11" xfId="10922" xr:uid="{00000000-0005-0000-0000-0000727D0000}"/>
    <cellStyle name="Style1 4 3 11 2" xfId="20345" xr:uid="{00000000-0005-0000-0000-0000737D0000}"/>
    <cellStyle name="Style1 4 3 12" xfId="10923" xr:uid="{00000000-0005-0000-0000-0000747D0000}"/>
    <cellStyle name="Style1 4 3 12 2" xfId="20346" xr:uid="{00000000-0005-0000-0000-0000757D0000}"/>
    <cellStyle name="Style1 4 3 13" xfId="10924" xr:uid="{00000000-0005-0000-0000-0000767D0000}"/>
    <cellStyle name="Style1 4 3 13 2" xfId="20347" xr:uid="{00000000-0005-0000-0000-0000777D0000}"/>
    <cellStyle name="Style1 4 3 14" xfId="10925" xr:uid="{00000000-0005-0000-0000-0000787D0000}"/>
    <cellStyle name="Style1 4 3 14 2" xfId="20348" xr:uid="{00000000-0005-0000-0000-0000797D0000}"/>
    <cellStyle name="Style1 4 3 15" xfId="10926" xr:uid="{00000000-0005-0000-0000-00007A7D0000}"/>
    <cellStyle name="Style1 4 3 15 2" xfId="20349" xr:uid="{00000000-0005-0000-0000-00007B7D0000}"/>
    <cellStyle name="Style1 4 3 16" xfId="10927" xr:uid="{00000000-0005-0000-0000-00007C7D0000}"/>
    <cellStyle name="Style1 4 3 16 2" xfId="20350" xr:uid="{00000000-0005-0000-0000-00007D7D0000}"/>
    <cellStyle name="Style1 4 3 17" xfId="10928" xr:uid="{00000000-0005-0000-0000-00007E7D0000}"/>
    <cellStyle name="Style1 4 3 17 2" xfId="20351" xr:uid="{00000000-0005-0000-0000-00007F7D0000}"/>
    <cellStyle name="Style1 4 3 18" xfId="10929" xr:uid="{00000000-0005-0000-0000-0000807D0000}"/>
    <cellStyle name="Style1 4 3 18 2" xfId="20352" xr:uid="{00000000-0005-0000-0000-0000817D0000}"/>
    <cellStyle name="Style1 4 3 19" xfId="10930" xr:uid="{00000000-0005-0000-0000-0000827D0000}"/>
    <cellStyle name="Style1 4 3 19 2" xfId="20353" xr:uid="{00000000-0005-0000-0000-0000837D0000}"/>
    <cellStyle name="Style1 4 3 2" xfId="10931" xr:uid="{00000000-0005-0000-0000-0000847D0000}"/>
    <cellStyle name="Style1 4 3 2 2" xfId="20354" xr:uid="{00000000-0005-0000-0000-0000857D0000}"/>
    <cellStyle name="Style1 4 3 20" xfId="10932" xr:uid="{00000000-0005-0000-0000-0000867D0000}"/>
    <cellStyle name="Style1 4 3 20 2" xfId="20355" xr:uid="{00000000-0005-0000-0000-0000877D0000}"/>
    <cellStyle name="Style1 4 3 21" xfId="10933" xr:uid="{00000000-0005-0000-0000-0000887D0000}"/>
    <cellStyle name="Style1 4 3 21 2" xfId="20356" xr:uid="{00000000-0005-0000-0000-0000897D0000}"/>
    <cellStyle name="Style1 4 3 22" xfId="10934" xr:uid="{00000000-0005-0000-0000-00008A7D0000}"/>
    <cellStyle name="Style1 4 3 22 2" xfId="20357" xr:uid="{00000000-0005-0000-0000-00008B7D0000}"/>
    <cellStyle name="Style1 4 3 23" xfId="10935" xr:uid="{00000000-0005-0000-0000-00008C7D0000}"/>
    <cellStyle name="Style1 4 3 23 2" xfId="20358" xr:uid="{00000000-0005-0000-0000-00008D7D0000}"/>
    <cellStyle name="Style1 4 3 24" xfId="10936" xr:uid="{00000000-0005-0000-0000-00008E7D0000}"/>
    <cellStyle name="Style1 4 3 24 2" xfId="20359" xr:uid="{00000000-0005-0000-0000-00008F7D0000}"/>
    <cellStyle name="Style1 4 3 25" xfId="10937" xr:uid="{00000000-0005-0000-0000-0000907D0000}"/>
    <cellStyle name="Style1 4 3 25 2" xfId="20360" xr:uid="{00000000-0005-0000-0000-0000917D0000}"/>
    <cellStyle name="Style1 4 3 26" xfId="20343" xr:uid="{00000000-0005-0000-0000-0000927D0000}"/>
    <cellStyle name="Style1 4 3 3" xfId="10938" xr:uid="{00000000-0005-0000-0000-0000937D0000}"/>
    <cellStyle name="Style1 4 3 3 2" xfId="20361" xr:uid="{00000000-0005-0000-0000-0000947D0000}"/>
    <cellStyle name="Style1 4 3 4" xfId="10939" xr:uid="{00000000-0005-0000-0000-0000957D0000}"/>
    <cellStyle name="Style1 4 3 4 2" xfId="20362" xr:uid="{00000000-0005-0000-0000-0000967D0000}"/>
    <cellStyle name="Style1 4 3 5" xfId="10940" xr:uid="{00000000-0005-0000-0000-0000977D0000}"/>
    <cellStyle name="Style1 4 3 5 2" xfId="20363" xr:uid="{00000000-0005-0000-0000-0000987D0000}"/>
    <cellStyle name="Style1 4 3 6" xfId="10941" xr:uid="{00000000-0005-0000-0000-0000997D0000}"/>
    <cellStyle name="Style1 4 3 6 2" xfId="20364" xr:uid="{00000000-0005-0000-0000-00009A7D0000}"/>
    <cellStyle name="Style1 4 3 7" xfId="10942" xr:uid="{00000000-0005-0000-0000-00009B7D0000}"/>
    <cellStyle name="Style1 4 3 7 2" xfId="20365" xr:uid="{00000000-0005-0000-0000-00009C7D0000}"/>
    <cellStyle name="Style1 4 3 8" xfId="10943" xr:uid="{00000000-0005-0000-0000-00009D7D0000}"/>
    <cellStyle name="Style1 4 3 8 2" xfId="20366" xr:uid="{00000000-0005-0000-0000-00009E7D0000}"/>
    <cellStyle name="Style1 4 3 9" xfId="10944" xr:uid="{00000000-0005-0000-0000-00009F7D0000}"/>
    <cellStyle name="Style1 4 3 9 2" xfId="20367" xr:uid="{00000000-0005-0000-0000-0000A07D0000}"/>
    <cellStyle name="Style1 4 4" xfId="10945" xr:uid="{00000000-0005-0000-0000-0000A17D0000}"/>
    <cellStyle name="Style1 4 4 10" xfId="10946" xr:uid="{00000000-0005-0000-0000-0000A27D0000}"/>
    <cellStyle name="Style1 4 4 10 2" xfId="20369" xr:uid="{00000000-0005-0000-0000-0000A37D0000}"/>
    <cellStyle name="Style1 4 4 11" xfId="10947" xr:uid="{00000000-0005-0000-0000-0000A47D0000}"/>
    <cellStyle name="Style1 4 4 11 2" xfId="20370" xr:uid="{00000000-0005-0000-0000-0000A57D0000}"/>
    <cellStyle name="Style1 4 4 12" xfId="10948" xr:uid="{00000000-0005-0000-0000-0000A67D0000}"/>
    <cellStyle name="Style1 4 4 12 2" xfId="20371" xr:uid="{00000000-0005-0000-0000-0000A77D0000}"/>
    <cellStyle name="Style1 4 4 13" xfId="10949" xr:uid="{00000000-0005-0000-0000-0000A87D0000}"/>
    <cellStyle name="Style1 4 4 13 2" xfId="20372" xr:uid="{00000000-0005-0000-0000-0000A97D0000}"/>
    <cellStyle name="Style1 4 4 14" xfId="10950" xr:uid="{00000000-0005-0000-0000-0000AA7D0000}"/>
    <cellStyle name="Style1 4 4 14 2" xfId="20373" xr:uid="{00000000-0005-0000-0000-0000AB7D0000}"/>
    <cellStyle name="Style1 4 4 15" xfId="10951" xr:uid="{00000000-0005-0000-0000-0000AC7D0000}"/>
    <cellStyle name="Style1 4 4 15 2" xfId="20374" xr:uid="{00000000-0005-0000-0000-0000AD7D0000}"/>
    <cellStyle name="Style1 4 4 16" xfId="10952" xr:uid="{00000000-0005-0000-0000-0000AE7D0000}"/>
    <cellStyle name="Style1 4 4 16 2" xfId="20375" xr:uid="{00000000-0005-0000-0000-0000AF7D0000}"/>
    <cellStyle name="Style1 4 4 17" xfId="10953" xr:uid="{00000000-0005-0000-0000-0000B07D0000}"/>
    <cellStyle name="Style1 4 4 17 2" xfId="20376" xr:uid="{00000000-0005-0000-0000-0000B17D0000}"/>
    <cellStyle name="Style1 4 4 18" xfId="10954" xr:uid="{00000000-0005-0000-0000-0000B27D0000}"/>
    <cellStyle name="Style1 4 4 18 2" xfId="20377" xr:uid="{00000000-0005-0000-0000-0000B37D0000}"/>
    <cellStyle name="Style1 4 4 19" xfId="10955" xr:uid="{00000000-0005-0000-0000-0000B47D0000}"/>
    <cellStyle name="Style1 4 4 19 2" xfId="20378" xr:uid="{00000000-0005-0000-0000-0000B57D0000}"/>
    <cellStyle name="Style1 4 4 2" xfId="10956" xr:uid="{00000000-0005-0000-0000-0000B67D0000}"/>
    <cellStyle name="Style1 4 4 2 2" xfId="20379" xr:uid="{00000000-0005-0000-0000-0000B77D0000}"/>
    <cellStyle name="Style1 4 4 20" xfId="10957" xr:uid="{00000000-0005-0000-0000-0000B87D0000}"/>
    <cellStyle name="Style1 4 4 20 2" xfId="20380" xr:uid="{00000000-0005-0000-0000-0000B97D0000}"/>
    <cellStyle name="Style1 4 4 21" xfId="10958" xr:uid="{00000000-0005-0000-0000-0000BA7D0000}"/>
    <cellStyle name="Style1 4 4 21 2" xfId="20381" xr:uid="{00000000-0005-0000-0000-0000BB7D0000}"/>
    <cellStyle name="Style1 4 4 22" xfId="10959" xr:uid="{00000000-0005-0000-0000-0000BC7D0000}"/>
    <cellStyle name="Style1 4 4 22 2" xfId="20382" xr:uid="{00000000-0005-0000-0000-0000BD7D0000}"/>
    <cellStyle name="Style1 4 4 23" xfId="10960" xr:uid="{00000000-0005-0000-0000-0000BE7D0000}"/>
    <cellStyle name="Style1 4 4 23 2" xfId="20383" xr:uid="{00000000-0005-0000-0000-0000BF7D0000}"/>
    <cellStyle name="Style1 4 4 24" xfId="10961" xr:uid="{00000000-0005-0000-0000-0000C07D0000}"/>
    <cellStyle name="Style1 4 4 24 2" xfId="20384" xr:uid="{00000000-0005-0000-0000-0000C17D0000}"/>
    <cellStyle name="Style1 4 4 25" xfId="10962" xr:uid="{00000000-0005-0000-0000-0000C27D0000}"/>
    <cellStyle name="Style1 4 4 25 2" xfId="20385" xr:uid="{00000000-0005-0000-0000-0000C37D0000}"/>
    <cellStyle name="Style1 4 4 26" xfId="20368" xr:uid="{00000000-0005-0000-0000-0000C47D0000}"/>
    <cellStyle name="Style1 4 4 3" xfId="10963" xr:uid="{00000000-0005-0000-0000-0000C57D0000}"/>
    <cellStyle name="Style1 4 4 3 2" xfId="20386" xr:uid="{00000000-0005-0000-0000-0000C67D0000}"/>
    <cellStyle name="Style1 4 4 4" xfId="10964" xr:uid="{00000000-0005-0000-0000-0000C77D0000}"/>
    <cellStyle name="Style1 4 4 4 2" xfId="20387" xr:uid="{00000000-0005-0000-0000-0000C87D0000}"/>
    <cellStyle name="Style1 4 4 5" xfId="10965" xr:uid="{00000000-0005-0000-0000-0000C97D0000}"/>
    <cellStyle name="Style1 4 4 5 2" xfId="20388" xr:uid="{00000000-0005-0000-0000-0000CA7D0000}"/>
    <cellStyle name="Style1 4 4 6" xfId="10966" xr:uid="{00000000-0005-0000-0000-0000CB7D0000}"/>
    <cellStyle name="Style1 4 4 6 2" xfId="20389" xr:uid="{00000000-0005-0000-0000-0000CC7D0000}"/>
    <cellStyle name="Style1 4 4 7" xfId="10967" xr:uid="{00000000-0005-0000-0000-0000CD7D0000}"/>
    <cellStyle name="Style1 4 4 7 2" xfId="20390" xr:uid="{00000000-0005-0000-0000-0000CE7D0000}"/>
    <cellStyle name="Style1 4 4 8" xfId="10968" xr:uid="{00000000-0005-0000-0000-0000CF7D0000}"/>
    <cellStyle name="Style1 4 4 8 2" xfId="20391" xr:uid="{00000000-0005-0000-0000-0000D07D0000}"/>
    <cellStyle name="Style1 4 4 9" xfId="10969" xr:uid="{00000000-0005-0000-0000-0000D17D0000}"/>
    <cellStyle name="Style1 4 4 9 2" xfId="20392" xr:uid="{00000000-0005-0000-0000-0000D27D0000}"/>
    <cellStyle name="Style1 4 5" xfId="10970" xr:uid="{00000000-0005-0000-0000-0000D37D0000}"/>
    <cellStyle name="Style1 4 5 10" xfId="10971" xr:uid="{00000000-0005-0000-0000-0000D47D0000}"/>
    <cellStyle name="Style1 4 5 10 2" xfId="20394" xr:uid="{00000000-0005-0000-0000-0000D57D0000}"/>
    <cellStyle name="Style1 4 5 11" xfId="10972" xr:uid="{00000000-0005-0000-0000-0000D67D0000}"/>
    <cellStyle name="Style1 4 5 11 2" xfId="20395" xr:uid="{00000000-0005-0000-0000-0000D77D0000}"/>
    <cellStyle name="Style1 4 5 12" xfId="10973" xr:uid="{00000000-0005-0000-0000-0000D87D0000}"/>
    <cellStyle name="Style1 4 5 12 2" xfId="20396" xr:uid="{00000000-0005-0000-0000-0000D97D0000}"/>
    <cellStyle name="Style1 4 5 13" xfId="10974" xr:uid="{00000000-0005-0000-0000-0000DA7D0000}"/>
    <cellStyle name="Style1 4 5 13 2" xfId="20397" xr:uid="{00000000-0005-0000-0000-0000DB7D0000}"/>
    <cellStyle name="Style1 4 5 14" xfId="10975" xr:uid="{00000000-0005-0000-0000-0000DC7D0000}"/>
    <cellStyle name="Style1 4 5 14 2" xfId="20398" xr:uid="{00000000-0005-0000-0000-0000DD7D0000}"/>
    <cellStyle name="Style1 4 5 15" xfId="10976" xr:uid="{00000000-0005-0000-0000-0000DE7D0000}"/>
    <cellStyle name="Style1 4 5 15 2" xfId="20399" xr:uid="{00000000-0005-0000-0000-0000DF7D0000}"/>
    <cellStyle name="Style1 4 5 16" xfId="10977" xr:uid="{00000000-0005-0000-0000-0000E07D0000}"/>
    <cellStyle name="Style1 4 5 16 2" xfId="20400" xr:uid="{00000000-0005-0000-0000-0000E17D0000}"/>
    <cellStyle name="Style1 4 5 17" xfId="10978" xr:uid="{00000000-0005-0000-0000-0000E27D0000}"/>
    <cellStyle name="Style1 4 5 17 2" xfId="20401" xr:uid="{00000000-0005-0000-0000-0000E37D0000}"/>
    <cellStyle name="Style1 4 5 18" xfId="10979" xr:uid="{00000000-0005-0000-0000-0000E47D0000}"/>
    <cellStyle name="Style1 4 5 18 2" xfId="20402" xr:uid="{00000000-0005-0000-0000-0000E57D0000}"/>
    <cellStyle name="Style1 4 5 19" xfId="10980" xr:uid="{00000000-0005-0000-0000-0000E67D0000}"/>
    <cellStyle name="Style1 4 5 19 2" xfId="20403" xr:uid="{00000000-0005-0000-0000-0000E77D0000}"/>
    <cellStyle name="Style1 4 5 2" xfId="10981" xr:uid="{00000000-0005-0000-0000-0000E87D0000}"/>
    <cellStyle name="Style1 4 5 2 2" xfId="20404" xr:uid="{00000000-0005-0000-0000-0000E97D0000}"/>
    <cellStyle name="Style1 4 5 20" xfId="10982" xr:uid="{00000000-0005-0000-0000-0000EA7D0000}"/>
    <cellStyle name="Style1 4 5 20 2" xfId="20405" xr:uid="{00000000-0005-0000-0000-0000EB7D0000}"/>
    <cellStyle name="Style1 4 5 21" xfId="10983" xr:uid="{00000000-0005-0000-0000-0000EC7D0000}"/>
    <cellStyle name="Style1 4 5 21 2" xfId="20406" xr:uid="{00000000-0005-0000-0000-0000ED7D0000}"/>
    <cellStyle name="Style1 4 5 22" xfId="10984" xr:uid="{00000000-0005-0000-0000-0000EE7D0000}"/>
    <cellStyle name="Style1 4 5 22 2" xfId="20407" xr:uid="{00000000-0005-0000-0000-0000EF7D0000}"/>
    <cellStyle name="Style1 4 5 23" xfId="10985" xr:uid="{00000000-0005-0000-0000-0000F07D0000}"/>
    <cellStyle name="Style1 4 5 23 2" xfId="20408" xr:uid="{00000000-0005-0000-0000-0000F17D0000}"/>
    <cellStyle name="Style1 4 5 24" xfId="10986" xr:uid="{00000000-0005-0000-0000-0000F27D0000}"/>
    <cellStyle name="Style1 4 5 24 2" xfId="20409" xr:uid="{00000000-0005-0000-0000-0000F37D0000}"/>
    <cellStyle name="Style1 4 5 25" xfId="10987" xr:uid="{00000000-0005-0000-0000-0000F47D0000}"/>
    <cellStyle name="Style1 4 5 25 2" xfId="20410" xr:uid="{00000000-0005-0000-0000-0000F57D0000}"/>
    <cellStyle name="Style1 4 5 26" xfId="20393" xr:uid="{00000000-0005-0000-0000-0000F67D0000}"/>
    <cellStyle name="Style1 4 5 3" xfId="10988" xr:uid="{00000000-0005-0000-0000-0000F77D0000}"/>
    <cellStyle name="Style1 4 5 3 2" xfId="20411" xr:uid="{00000000-0005-0000-0000-0000F87D0000}"/>
    <cellStyle name="Style1 4 5 4" xfId="10989" xr:uid="{00000000-0005-0000-0000-0000F97D0000}"/>
    <cellStyle name="Style1 4 5 4 2" xfId="20412" xr:uid="{00000000-0005-0000-0000-0000FA7D0000}"/>
    <cellStyle name="Style1 4 5 5" xfId="10990" xr:uid="{00000000-0005-0000-0000-0000FB7D0000}"/>
    <cellStyle name="Style1 4 5 5 2" xfId="20413" xr:uid="{00000000-0005-0000-0000-0000FC7D0000}"/>
    <cellStyle name="Style1 4 5 6" xfId="10991" xr:uid="{00000000-0005-0000-0000-0000FD7D0000}"/>
    <cellStyle name="Style1 4 5 6 2" xfId="20414" xr:uid="{00000000-0005-0000-0000-0000FE7D0000}"/>
    <cellStyle name="Style1 4 5 7" xfId="10992" xr:uid="{00000000-0005-0000-0000-0000FF7D0000}"/>
    <cellStyle name="Style1 4 5 7 2" xfId="20415" xr:uid="{00000000-0005-0000-0000-0000007E0000}"/>
    <cellStyle name="Style1 4 5 8" xfId="10993" xr:uid="{00000000-0005-0000-0000-0000017E0000}"/>
    <cellStyle name="Style1 4 5 8 2" xfId="20416" xr:uid="{00000000-0005-0000-0000-0000027E0000}"/>
    <cellStyle name="Style1 4 5 9" xfId="10994" xr:uid="{00000000-0005-0000-0000-0000037E0000}"/>
    <cellStyle name="Style1 4 5 9 2" xfId="20417" xr:uid="{00000000-0005-0000-0000-0000047E0000}"/>
    <cellStyle name="Style1 4 6" xfId="10995" xr:uid="{00000000-0005-0000-0000-0000057E0000}"/>
    <cellStyle name="Style1 4 6 10" xfId="10996" xr:uid="{00000000-0005-0000-0000-0000067E0000}"/>
    <cellStyle name="Style1 4 6 10 2" xfId="20419" xr:uid="{00000000-0005-0000-0000-0000077E0000}"/>
    <cellStyle name="Style1 4 6 11" xfId="10997" xr:uid="{00000000-0005-0000-0000-0000087E0000}"/>
    <cellStyle name="Style1 4 6 11 2" xfId="20420" xr:uid="{00000000-0005-0000-0000-0000097E0000}"/>
    <cellStyle name="Style1 4 6 12" xfId="10998" xr:uid="{00000000-0005-0000-0000-00000A7E0000}"/>
    <cellStyle name="Style1 4 6 12 2" xfId="20421" xr:uid="{00000000-0005-0000-0000-00000B7E0000}"/>
    <cellStyle name="Style1 4 6 13" xfId="10999" xr:uid="{00000000-0005-0000-0000-00000C7E0000}"/>
    <cellStyle name="Style1 4 6 13 2" xfId="20422" xr:uid="{00000000-0005-0000-0000-00000D7E0000}"/>
    <cellStyle name="Style1 4 6 14" xfId="11000" xr:uid="{00000000-0005-0000-0000-00000E7E0000}"/>
    <cellStyle name="Style1 4 6 14 2" xfId="20423" xr:uid="{00000000-0005-0000-0000-00000F7E0000}"/>
    <cellStyle name="Style1 4 6 15" xfId="11001" xr:uid="{00000000-0005-0000-0000-0000107E0000}"/>
    <cellStyle name="Style1 4 6 15 2" xfId="20424" xr:uid="{00000000-0005-0000-0000-0000117E0000}"/>
    <cellStyle name="Style1 4 6 16" xfId="11002" xr:uid="{00000000-0005-0000-0000-0000127E0000}"/>
    <cellStyle name="Style1 4 6 16 2" xfId="20425" xr:uid="{00000000-0005-0000-0000-0000137E0000}"/>
    <cellStyle name="Style1 4 6 17" xfId="11003" xr:uid="{00000000-0005-0000-0000-0000147E0000}"/>
    <cellStyle name="Style1 4 6 17 2" xfId="20426" xr:uid="{00000000-0005-0000-0000-0000157E0000}"/>
    <cellStyle name="Style1 4 6 18" xfId="11004" xr:uid="{00000000-0005-0000-0000-0000167E0000}"/>
    <cellStyle name="Style1 4 6 18 2" xfId="20427" xr:uid="{00000000-0005-0000-0000-0000177E0000}"/>
    <cellStyle name="Style1 4 6 19" xfId="11005" xr:uid="{00000000-0005-0000-0000-0000187E0000}"/>
    <cellStyle name="Style1 4 6 19 2" xfId="20428" xr:uid="{00000000-0005-0000-0000-0000197E0000}"/>
    <cellStyle name="Style1 4 6 2" xfId="11006" xr:uid="{00000000-0005-0000-0000-00001A7E0000}"/>
    <cellStyle name="Style1 4 6 2 2" xfId="20429" xr:uid="{00000000-0005-0000-0000-00001B7E0000}"/>
    <cellStyle name="Style1 4 6 20" xfId="11007" xr:uid="{00000000-0005-0000-0000-00001C7E0000}"/>
    <cellStyle name="Style1 4 6 20 2" xfId="20430" xr:uid="{00000000-0005-0000-0000-00001D7E0000}"/>
    <cellStyle name="Style1 4 6 21" xfId="11008" xr:uid="{00000000-0005-0000-0000-00001E7E0000}"/>
    <cellStyle name="Style1 4 6 21 2" xfId="20431" xr:uid="{00000000-0005-0000-0000-00001F7E0000}"/>
    <cellStyle name="Style1 4 6 22" xfId="11009" xr:uid="{00000000-0005-0000-0000-0000207E0000}"/>
    <cellStyle name="Style1 4 6 22 2" xfId="20432" xr:uid="{00000000-0005-0000-0000-0000217E0000}"/>
    <cellStyle name="Style1 4 6 23" xfId="11010" xr:uid="{00000000-0005-0000-0000-0000227E0000}"/>
    <cellStyle name="Style1 4 6 23 2" xfId="20433" xr:uid="{00000000-0005-0000-0000-0000237E0000}"/>
    <cellStyle name="Style1 4 6 24" xfId="11011" xr:uid="{00000000-0005-0000-0000-0000247E0000}"/>
    <cellStyle name="Style1 4 6 24 2" xfId="20434" xr:uid="{00000000-0005-0000-0000-0000257E0000}"/>
    <cellStyle name="Style1 4 6 25" xfId="11012" xr:uid="{00000000-0005-0000-0000-0000267E0000}"/>
    <cellStyle name="Style1 4 6 25 2" xfId="20435" xr:uid="{00000000-0005-0000-0000-0000277E0000}"/>
    <cellStyle name="Style1 4 6 26" xfId="20418" xr:uid="{00000000-0005-0000-0000-0000287E0000}"/>
    <cellStyle name="Style1 4 6 3" xfId="11013" xr:uid="{00000000-0005-0000-0000-0000297E0000}"/>
    <cellStyle name="Style1 4 6 3 2" xfId="20436" xr:uid="{00000000-0005-0000-0000-00002A7E0000}"/>
    <cellStyle name="Style1 4 6 4" xfId="11014" xr:uid="{00000000-0005-0000-0000-00002B7E0000}"/>
    <cellStyle name="Style1 4 6 4 2" xfId="20437" xr:uid="{00000000-0005-0000-0000-00002C7E0000}"/>
    <cellStyle name="Style1 4 6 5" xfId="11015" xr:uid="{00000000-0005-0000-0000-00002D7E0000}"/>
    <cellStyle name="Style1 4 6 5 2" xfId="20438" xr:uid="{00000000-0005-0000-0000-00002E7E0000}"/>
    <cellStyle name="Style1 4 6 6" xfId="11016" xr:uid="{00000000-0005-0000-0000-00002F7E0000}"/>
    <cellStyle name="Style1 4 6 6 2" xfId="20439" xr:uid="{00000000-0005-0000-0000-0000307E0000}"/>
    <cellStyle name="Style1 4 6 7" xfId="11017" xr:uid="{00000000-0005-0000-0000-0000317E0000}"/>
    <cellStyle name="Style1 4 6 7 2" xfId="20440" xr:uid="{00000000-0005-0000-0000-0000327E0000}"/>
    <cellStyle name="Style1 4 6 8" xfId="11018" xr:uid="{00000000-0005-0000-0000-0000337E0000}"/>
    <cellStyle name="Style1 4 6 8 2" xfId="20441" xr:uid="{00000000-0005-0000-0000-0000347E0000}"/>
    <cellStyle name="Style1 4 6 9" xfId="11019" xr:uid="{00000000-0005-0000-0000-0000357E0000}"/>
    <cellStyle name="Style1 4 6 9 2" xfId="20442" xr:uid="{00000000-0005-0000-0000-0000367E0000}"/>
    <cellStyle name="Style1 4 7" xfId="11020" xr:uid="{00000000-0005-0000-0000-0000377E0000}"/>
    <cellStyle name="Style1 4 7 10" xfId="11021" xr:uid="{00000000-0005-0000-0000-0000387E0000}"/>
    <cellStyle name="Style1 4 7 10 2" xfId="20444" xr:uid="{00000000-0005-0000-0000-0000397E0000}"/>
    <cellStyle name="Style1 4 7 11" xfId="11022" xr:uid="{00000000-0005-0000-0000-00003A7E0000}"/>
    <cellStyle name="Style1 4 7 11 2" xfId="20445" xr:uid="{00000000-0005-0000-0000-00003B7E0000}"/>
    <cellStyle name="Style1 4 7 12" xfId="11023" xr:uid="{00000000-0005-0000-0000-00003C7E0000}"/>
    <cellStyle name="Style1 4 7 12 2" xfId="20446" xr:uid="{00000000-0005-0000-0000-00003D7E0000}"/>
    <cellStyle name="Style1 4 7 13" xfId="11024" xr:uid="{00000000-0005-0000-0000-00003E7E0000}"/>
    <cellStyle name="Style1 4 7 13 2" xfId="20447" xr:uid="{00000000-0005-0000-0000-00003F7E0000}"/>
    <cellStyle name="Style1 4 7 14" xfId="11025" xr:uid="{00000000-0005-0000-0000-0000407E0000}"/>
    <cellStyle name="Style1 4 7 14 2" xfId="20448" xr:uid="{00000000-0005-0000-0000-0000417E0000}"/>
    <cellStyle name="Style1 4 7 15" xfId="11026" xr:uid="{00000000-0005-0000-0000-0000427E0000}"/>
    <cellStyle name="Style1 4 7 15 2" xfId="20449" xr:uid="{00000000-0005-0000-0000-0000437E0000}"/>
    <cellStyle name="Style1 4 7 16" xfId="11027" xr:uid="{00000000-0005-0000-0000-0000447E0000}"/>
    <cellStyle name="Style1 4 7 16 2" xfId="20450" xr:uid="{00000000-0005-0000-0000-0000457E0000}"/>
    <cellStyle name="Style1 4 7 17" xfId="11028" xr:uid="{00000000-0005-0000-0000-0000467E0000}"/>
    <cellStyle name="Style1 4 7 17 2" xfId="20451" xr:uid="{00000000-0005-0000-0000-0000477E0000}"/>
    <cellStyle name="Style1 4 7 18" xfId="11029" xr:uid="{00000000-0005-0000-0000-0000487E0000}"/>
    <cellStyle name="Style1 4 7 18 2" xfId="20452" xr:uid="{00000000-0005-0000-0000-0000497E0000}"/>
    <cellStyle name="Style1 4 7 19" xfId="11030" xr:uid="{00000000-0005-0000-0000-00004A7E0000}"/>
    <cellStyle name="Style1 4 7 19 2" xfId="20453" xr:uid="{00000000-0005-0000-0000-00004B7E0000}"/>
    <cellStyle name="Style1 4 7 2" xfId="11031" xr:uid="{00000000-0005-0000-0000-00004C7E0000}"/>
    <cellStyle name="Style1 4 7 2 2" xfId="20454" xr:uid="{00000000-0005-0000-0000-00004D7E0000}"/>
    <cellStyle name="Style1 4 7 20" xfId="11032" xr:uid="{00000000-0005-0000-0000-00004E7E0000}"/>
    <cellStyle name="Style1 4 7 20 2" xfId="20455" xr:uid="{00000000-0005-0000-0000-00004F7E0000}"/>
    <cellStyle name="Style1 4 7 21" xfId="11033" xr:uid="{00000000-0005-0000-0000-0000507E0000}"/>
    <cellStyle name="Style1 4 7 21 2" xfId="20456" xr:uid="{00000000-0005-0000-0000-0000517E0000}"/>
    <cellStyle name="Style1 4 7 22" xfId="11034" xr:uid="{00000000-0005-0000-0000-0000527E0000}"/>
    <cellStyle name="Style1 4 7 22 2" xfId="20457" xr:uid="{00000000-0005-0000-0000-0000537E0000}"/>
    <cellStyle name="Style1 4 7 23" xfId="11035" xr:uid="{00000000-0005-0000-0000-0000547E0000}"/>
    <cellStyle name="Style1 4 7 23 2" xfId="20458" xr:uid="{00000000-0005-0000-0000-0000557E0000}"/>
    <cellStyle name="Style1 4 7 24" xfId="11036" xr:uid="{00000000-0005-0000-0000-0000567E0000}"/>
    <cellStyle name="Style1 4 7 24 2" xfId="20459" xr:uid="{00000000-0005-0000-0000-0000577E0000}"/>
    <cellStyle name="Style1 4 7 25" xfId="11037" xr:uid="{00000000-0005-0000-0000-0000587E0000}"/>
    <cellStyle name="Style1 4 7 25 2" xfId="20460" xr:uid="{00000000-0005-0000-0000-0000597E0000}"/>
    <cellStyle name="Style1 4 7 26" xfId="20443" xr:uid="{00000000-0005-0000-0000-00005A7E0000}"/>
    <cellStyle name="Style1 4 7 3" xfId="11038" xr:uid="{00000000-0005-0000-0000-00005B7E0000}"/>
    <cellStyle name="Style1 4 7 3 2" xfId="20461" xr:uid="{00000000-0005-0000-0000-00005C7E0000}"/>
    <cellStyle name="Style1 4 7 4" xfId="11039" xr:uid="{00000000-0005-0000-0000-00005D7E0000}"/>
    <cellStyle name="Style1 4 7 4 2" xfId="20462" xr:uid="{00000000-0005-0000-0000-00005E7E0000}"/>
    <cellStyle name="Style1 4 7 5" xfId="11040" xr:uid="{00000000-0005-0000-0000-00005F7E0000}"/>
    <cellStyle name="Style1 4 7 5 2" xfId="20463" xr:uid="{00000000-0005-0000-0000-0000607E0000}"/>
    <cellStyle name="Style1 4 7 6" xfId="11041" xr:uid="{00000000-0005-0000-0000-0000617E0000}"/>
    <cellStyle name="Style1 4 7 6 2" xfId="20464" xr:uid="{00000000-0005-0000-0000-0000627E0000}"/>
    <cellStyle name="Style1 4 7 7" xfId="11042" xr:uid="{00000000-0005-0000-0000-0000637E0000}"/>
    <cellStyle name="Style1 4 7 7 2" xfId="20465" xr:uid="{00000000-0005-0000-0000-0000647E0000}"/>
    <cellStyle name="Style1 4 7 8" xfId="11043" xr:uid="{00000000-0005-0000-0000-0000657E0000}"/>
    <cellStyle name="Style1 4 7 8 2" xfId="20466" xr:uid="{00000000-0005-0000-0000-0000667E0000}"/>
    <cellStyle name="Style1 4 7 9" xfId="11044" xr:uid="{00000000-0005-0000-0000-0000677E0000}"/>
    <cellStyle name="Style1 4 7 9 2" xfId="20467" xr:uid="{00000000-0005-0000-0000-0000687E0000}"/>
    <cellStyle name="Style1 4 8" xfId="11045" xr:uid="{00000000-0005-0000-0000-0000697E0000}"/>
    <cellStyle name="Style1 4 8 10" xfId="11046" xr:uid="{00000000-0005-0000-0000-00006A7E0000}"/>
    <cellStyle name="Style1 4 8 10 2" xfId="20469" xr:uid="{00000000-0005-0000-0000-00006B7E0000}"/>
    <cellStyle name="Style1 4 8 11" xfId="11047" xr:uid="{00000000-0005-0000-0000-00006C7E0000}"/>
    <cellStyle name="Style1 4 8 11 2" xfId="20470" xr:uid="{00000000-0005-0000-0000-00006D7E0000}"/>
    <cellStyle name="Style1 4 8 12" xfId="11048" xr:uid="{00000000-0005-0000-0000-00006E7E0000}"/>
    <cellStyle name="Style1 4 8 12 2" xfId="20471" xr:uid="{00000000-0005-0000-0000-00006F7E0000}"/>
    <cellStyle name="Style1 4 8 13" xfId="11049" xr:uid="{00000000-0005-0000-0000-0000707E0000}"/>
    <cellStyle name="Style1 4 8 13 2" xfId="20472" xr:uid="{00000000-0005-0000-0000-0000717E0000}"/>
    <cellStyle name="Style1 4 8 14" xfId="11050" xr:uid="{00000000-0005-0000-0000-0000727E0000}"/>
    <cellStyle name="Style1 4 8 14 2" xfId="20473" xr:uid="{00000000-0005-0000-0000-0000737E0000}"/>
    <cellStyle name="Style1 4 8 15" xfId="11051" xr:uid="{00000000-0005-0000-0000-0000747E0000}"/>
    <cellStyle name="Style1 4 8 15 2" xfId="20474" xr:uid="{00000000-0005-0000-0000-0000757E0000}"/>
    <cellStyle name="Style1 4 8 16" xfId="11052" xr:uid="{00000000-0005-0000-0000-0000767E0000}"/>
    <cellStyle name="Style1 4 8 16 2" xfId="20475" xr:uid="{00000000-0005-0000-0000-0000777E0000}"/>
    <cellStyle name="Style1 4 8 17" xfId="11053" xr:uid="{00000000-0005-0000-0000-0000787E0000}"/>
    <cellStyle name="Style1 4 8 17 2" xfId="20476" xr:uid="{00000000-0005-0000-0000-0000797E0000}"/>
    <cellStyle name="Style1 4 8 18" xfId="11054" xr:uid="{00000000-0005-0000-0000-00007A7E0000}"/>
    <cellStyle name="Style1 4 8 18 2" xfId="20477" xr:uid="{00000000-0005-0000-0000-00007B7E0000}"/>
    <cellStyle name="Style1 4 8 19" xfId="11055" xr:uid="{00000000-0005-0000-0000-00007C7E0000}"/>
    <cellStyle name="Style1 4 8 19 2" xfId="20478" xr:uid="{00000000-0005-0000-0000-00007D7E0000}"/>
    <cellStyle name="Style1 4 8 2" xfId="11056" xr:uid="{00000000-0005-0000-0000-00007E7E0000}"/>
    <cellStyle name="Style1 4 8 2 2" xfId="20479" xr:uid="{00000000-0005-0000-0000-00007F7E0000}"/>
    <cellStyle name="Style1 4 8 20" xfId="11057" xr:uid="{00000000-0005-0000-0000-0000807E0000}"/>
    <cellStyle name="Style1 4 8 20 2" xfId="20480" xr:uid="{00000000-0005-0000-0000-0000817E0000}"/>
    <cellStyle name="Style1 4 8 21" xfId="11058" xr:uid="{00000000-0005-0000-0000-0000827E0000}"/>
    <cellStyle name="Style1 4 8 21 2" xfId="20481" xr:uid="{00000000-0005-0000-0000-0000837E0000}"/>
    <cellStyle name="Style1 4 8 22" xfId="11059" xr:uid="{00000000-0005-0000-0000-0000847E0000}"/>
    <cellStyle name="Style1 4 8 22 2" xfId="20482" xr:uid="{00000000-0005-0000-0000-0000857E0000}"/>
    <cellStyle name="Style1 4 8 23" xfId="11060" xr:uid="{00000000-0005-0000-0000-0000867E0000}"/>
    <cellStyle name="Style1 4 8 23 2" xfId="20483" xr:uid="{00000000-0005-0000-0000-0000877E0000}"/>
    <cellStyle name="Style1 4 8 24" xfId="11061" xr:uid="{00000000-0005-0000-0000-0000887E0000}"/>
    <cellStyle name="Style1 4 8 24 2" xfId="20484" xr:uid="{00000000-0005-0000-0000-0000897E0000}"/>
    <cellStyle name="Style1 4 8 25" xfId="11062" xr:uid="{00000000-0005-0000-0000-00008A7E0000}"/>
    <cellStyle name="Style1 4 8 25 2" xfId="20485" xr:uid="{00000000-0005-0000-0000-00008B7E0000}"/>
    <cellStyle name="Style1 4 8 26" xfId="20468" xr:uid="{00000000-0005-0000-0000-00008C7E0000}"/>
    <cellStyle name="Style1 4 8 3" xfId="11063" xr:uid="{00000000-0005-0000-0000-00008D7E0000}"/>
    <cellStyle name="Style1 4 8 3 2" xfId="20486" xr:uid="{00000000-0005-0000-0000-00008E7E0000}"/>
    <cellStyle name="Style1 4 8 4" xfId="11064" xr:uid="{00000000-0005-0000-0000-00008F7E0000}"/>
    <cellStyle name="Style1 4 8 4 2" xfId="20487" xr:uid="{00000000-0005-0000-0000-0000907E0000}"/>
    <cellStyle name="Style1 4 8 5" xfId="11065" xr:uid="{00000000-0005-0000-0000-0000917E0000}"/>
    <cellStyle name="Style1 4 8 5 2" xfId="20488" xr:uid="{00000000-0005-0000-0000-0000927E0000}"/>
    <cellStyle name="Style1 4 8 6" xfId="11066" xr:uid="{00000000-0005-0000-0000-0000937E0000}"/>
    <cellStyle name="Style1 4 8 6 2" xfId="20489" xr:uid="{00000000-0005-0000-0000-0000947E0000}"/>
    <cellStyle name="Style1 4 8 7" xfId="11067" xr:uid="{00000000-0005-0000-0000-0000957E0000}"/>
    <cellStyle name="Style1 4 8 7 2" xfId="20490" xr:uid="{00000000-0005-0000-0000-0000967E0000}"/>
    <cellStyle name="Style1 4 8 8" xfId="11068" xr:uid="{00000000-0005-0000-0000-0000977E0000}"/>
    <cellStyle name="Style1 4 8 8 2" xfId="20491" xr:uid="{00000000-0005-0000-0000-0000987E0000}"/>
    <cellStyle name="Style1 4 8 9" xfId="11069" xr:uid="{00000000-0005-0000-0000-0000997E0000}"/>
    <cellStyle name="Style1 4 8 9 2" xfId="20492" xr:uid="{00000000-0005-0000-0000-00009A7E0000}"/>
    <cellStyle name="Style1 4 9" xfId="11070" xr:uid="{00000000-0005-0000-0000-00009B7E0000}"/>
    <cellStyle name="Style1 4 9 10" xfId="11071" xr:uid="{00000000-0005-0000-0000-00009C7E0000}"/>
    <cellStyle name="Style1 4 9 10 2" xfId="20494" xr:uid="{00000000-0005-0000-0000-00009D7E0000}"/>
    <cellStyle name="Style1 4 9 11" xfId="11072" xr:uid="{00000000-0005-0000-0000-00009E7E0000}"/>
    <cellStyle name="Style1 4 9 11 2" xfId="20495" xr:uid="{00000000-0005-0000-0000-00009F7E0000}"/>
    <cellStyle name="Style1 4 9 12" xfId="11073" xr:uid="{00000000-0005-0000-0000-0000A07E0000}"/>
    <cellStyle name="Style1 4 9 12 2" xfId="20496" xr:uid="{00000000-0005-0000-0000-0000A17E0000}"/>
    <cellStyle name="Style1 4 9 13" xfId="11074" xr:uid="{00000000-0005-0000-0000-0000A27E0000}"/>
    <cellStyle name="Style1 4 9 13 2" xfId="20497" xr:uid="{00000000-0005-0000-0000-0000A37E0000}"/>
    <cellStyle name="Style1 4 9 14" xfId="11075" xr:uid="{00000000-0005-0000-0000-0000A47E0000}"/>
    <cellStyle name="Style1 4 9 14 2" xfId="20498" xr:uid="{00000000-0005-0000-0000-0000A57E0000}"/>
    <cellStyle name="Style1 4 9 15" xfId="11076" xr:uid="{00000000-0005-0000-0000-0000A67E0000}"/>
    <cellStyle name="Style1 4 9 15 2" xfId="20499" xr:uid="{00000000-0005-0000-0000-0000A77E0000}"/>
    <cellStyle name="Style1 4 9 16" xfId="11077" xr:uid="{00000000-0005-0000-0000-0000A87E0000}"/>
    <cellStyle name="Style1 4 9 16 2" xfId="20500" xr:uid="{00000000-0005-0000-0000-0000A97E0000}"/>
    <cellStyle name="Style1 4 9 17" xfId="11078" xr:uid="{00000000-0005-0000-0000-0000AA7E0000}"/>
    <cellStyle name="Style1 4 9 17 2" xfId="20501" xr:uid="{00000000-0005-0000-0000-0000AB7E0000}"/>
    <cellStyle name="Style1 4 9 18" xfId="11079" xr:uid="{00000000-0005-0000-0000-0000AC7E0000}"/>
    <cellStyle name="Style1 4 9 18 2" xfId="20502" xr:uid="{00000000-0005-0000-0000-0000AD7E0000}"/>
    <cellStyle name="Style1 4 9 19" xfId="11080" xr:uid="{00000000-0005-0000-0000-0000AE7E0000}"/>
    <cellStyle name="Style1 4 9 19 2" xfId="20503" xr:uid="{00000000-0005-0000-0000-0000AF7E0000}"/>
    <cellStyle name="Style1 4 9 2" xfId="11081" xr:uid="{00000000-0005-0000-0000-0000B07E0000}"/>
    <cellStyle name="Style1 4 9 2 2" xfId="20504" xr:uid="{00000000-0005-0000-0000-0000B17E0000}"/>
    <cellStyle name="Style1 4 9 20" xfId="11082" xr:uid="{00000000-0005-0000-0000-0000B27E0000}"/>
    <cellStyle name="Style1 4 9 20 2" xfId="20505" xr:uid="{00000000-0005-0000-0000-0000B37E0000}"/>
    <cellStyle name="Style1 4 9 21" xfId="11083" xr:uid="{00000000-0005-0000-0000-0000B47E0000}"/>
    <cellStyle name="Style1 4 9 21 2" xfId="20506" xr:uid="{00000000-0005-0000-0000-0000B57E0000}"/>
    <cellStyle name="Style1 4 9 22" xfId="11084" xr:uid="{00000000-0005-0000-0000-0000B67E0000}"/>
    <cellStyle name="Style1 4 9 22 2" xfId="20507" xr:uid="{00000000-0005-0000-0000-0000B77E0000}"/>
    <cellStyle name="Style1 4 9 23" xfId="11085" xr:uid="{00000000-0005-0000-0000-0000B87E0000}"/>
    <cellStyle name="Style1 4 9 23 2" xfId="20508" xr:uid="{00000000-0005-0000-0000-0000B97E0000}"/>
    <cellStyle name="Style1 4 9 24" xfId="11086" xr:uid="{00000000-0005-0000-0000-0000BA7E0000}"/>
    <cellStyle name="Style1 4 9 24 2" xfId="20509" xr:uid="{00000000-0005-0000-0000-0000BB7E0000}"/>
    <cellStyle name="Style1 4 9 25" xfId="11087" xr:uid="{00000000-0005-0000-0000-0000BC7E0000}"/>
    <cellStyle name="Style1 4 9 25 2" xfId="20510" xr:uid="{00000000-0005-0000-0000-0000BD7E0000}"/>
    <cellStyle name="Style1 4 9 26" xfId="20493" xr:uid="{00000000-0005-0000-0000-0000BE7E0000}"/>
    <cellStyle name="Style1 4 9 3" xfId="11088" xr:uid="{00000000-0005-0000-0000-0000BF7E0000}"/>
    <cellStyle name="Style1 4 9 3 2" xfId="20511" xr:uid="{00000000-0005-0000-0000-0000C07E0000}"/>
    <cellStyle name="Style1 4 9 4" xfId="11089" xr:uid="{00000000-0005-0000-0000-0000C17E0000}"/>
    <cellStyle name="Style1 4 9 4 2" xfId="20512" xr:uid="{00000000-0005-0000-0000-0000C27E0000}"/>
    <cellStyle name="Style1 4 9 5" xfId="11090" xr:uid="{00000000-0005-0000-0000-0000C37E0000}"/>
    <cellStyle name="Style1 4 9 5 2" xfId="20513" xr:uid="{00000000-0005-0000-0000-0000C47E0000}"/>
    <cellStyle name="Style1 4 9 6" xfId="11091" xr:uid="{00000000-0005-0000-0000-0000C57E0000}"/>
    <cellStyle name="Style1 4 9 6 2" xfId="20514" xr:uid="{00000000-0005-0000-0000-0000C67E0000}"/>
    <cellStyle name="Style1 4 9 7" xfId="11092" xr:uid="{00000000-0005-0000-0000-0000C77E0000}"/>
    <cellStyle name="Style1 4 9 7 2" xfId="20515" xr:uid="{00000000-0005-0000-0000-0000C87E0000}"/>
    <cellStyle name="Style1 4 9 8" xfId="11093" xr:uid="{00000000-0005-0000-0000-0000C97E0000}"/>
    <cellStyle name="Style1 4 9 8 2" xfId="20516" xr:uid="{00000000-0005-0000-0000-0000CA7E0000}"/>
    <cellStyle name="Style1 4 9 9" xfId="11094" xr:uid="{00000000-0005-0000-0000-0000CB7E0000}"/>
    <cellStyle name="Style1 4 9 9 2" xfId="20517" xr:uid="{00000000-0005-0000-0000-0000CC7E0000}"/>
    <cellStyle name="Style1 5" xfId="11095" xr:uid="{00000000-0005-0000-0000-0000CD7E0000}"/>
    <cellStyle name="Style1 5 2" xfId="11096" xr:uid="{00000000-0005-0000-0000-0000CE7E0000}"/>
    <cellStyle name="Style1 5 2 2" xfId="20518" xr:uid="{00000000-0005-0000-0000-0000CF7E0000}"/>
    <cellStyle name="Style1 5 3" xfId="11097" xr:uid="{00000000-0005-0000-0000-0000D07E0000}"/>
    <cellStyle name="Style1 6" xfId="11098" xr:uid="{00000000-0005-0000-0000-0000D17E0000}"/>
    <cellStyle name="Style1 6 2" xfId="20520" xr:uid="{00000000-0005-0000-0000-0000D27E0000}"/>
    <cellStyle name="Style1 6 3" xfId="20519" xr:uid="{00000000-0005-0000-0000-0000D37E0000}"/>
    <cellStyle name="Style1 7" xfId="11099" xr:uid="{00000000-0005-0000-0000-0000D47E0000}"/>
    <cellStyle name="Style2" xfId="11100" xr:uid="{00000000-0005-0000-0000-0000D57E0000}"/>
    <cellStyle name="Style2 10" xfId="11101" xr:uid="{00000000-0005-0000-0000-0000D67E0000}"/>
    <cellStyle name="Style2 10 2" xfId="11102" xr:uid="{00000000-0005-0000-0000-0000D77E0000}"/>
    <cellStyle name="Style2 10 2 2" xfId="42854" xr:uid="{00000000-0005-0000-0000-0000D87E0000}"/>
    <cellStyle name="Style2 10 3" xfId="42855" xr:uid="{00000000-0005-0000-0000-0000D97E0000}"/>
    <cellStyle name="Style2 10 4" xfId="42853" xr:uid="{00000000-0005-0000-0000-0000DA7E0000}"/>
    <cellStyle name="Style2 11" xfId="11103" xr:uid="{00000000-0005-0000-0000-0000DB7E0000}"/>
    <cellStyle name="Style2 11 2" xfId="20522" xr:uid="{00000000-0005-0000-0000-0000DC7E0000}"/>
    <cellStyle name="Style2 12" xfId="11104" xr:uid="{00000000-0005-0000-0000-0000DD7E0000}"/>
    <cellStyle name="Style2 12 2" xfId="20523" xr:uid="{00000000-0005-0000-0000-0000DE7E0000}"/>
    <cellStyle name="Style2 13" xfId="11105" xr:uid="{00000000-0005-0000-0000-0000DF7E0000}"/>
    <cellStyle name="Style2 13 2" xfId="20524" xr:uid="{00000000-0005-0000-0000-0000E07E0000}"/>
    <cellStyle name="Style2 14" xfId="11106" xr:uid="{00000000-0005-0000-0000-0000E17E0000}"/>
    <cellStyle name="Style2 14 2" xfId="20525" xr:uid="{00000000-0005-0000-0000-0000E27E0000}"/>
    <cellStyle name="Style2 15" xfId="11107" xr:uid="{00000000-0005-0000-0000-0000E37E0000}"/>
    <cellStyle name="Style2 15 2" xfId="20526" xr:uid="{00000000-0005-0000-0000-0000E47E0000}"/>
    <cellStyle name="Style2 16" xfId="11108" xr:uid="{00000000-0005-0000-0000-0000E57E0000}"/>
    <cellStyle name="Style2 16 2" xfId="20527" xr:uid="{00000000-0005-0000-0000-0000E67E0000}"/>
    <cellStyle name="Style2 17" xfId="11109" xr:uid="{00000000-0005-0000-0000-0000E77E0000}"/>
    <cellStyle name="Style2 17 2" xfId="20528" xr:uid="{00000000-0005-0000-0000-0000E87E0000}"/>
    <cellStyle name="Style2 18" xfId="11110" xr:uid="{00000000-0005-0000-0000-0000E97E0000}"/>
    <cellStyle name="Style2 18 2" xfId="20529" xr:uid="{00000000-0005-0000-0000-0000EA7E0000}"/>
    <cellStyle name="Style2 19" xfId="11111" xr:uid="{00000000-0005-0000-0000-0000EB7E0000}"/>
    <cellStyle name="Style2 19 2" xfId="20530" xr:uid="{00000000-0005-0000-0000-0000EC7E0000}"/>
    <cellStyle name="Style2 2" xfId="11112" xr:uid="{00000000-0005-0000-0000-0000ED7E0000}"/>
    <cellStyle name="Style2 2 10" xfId="11113" xr:uid="{00000000-0005-0000-0000-0000EE7E0000}"/>
    <cellStyle name="Style2 2 10 2" xfId="20532" xr:uid="{00000000-0005-0000-0000-0000EF7E0000}"/>
    <cellStyle name="Style2 2 11" xfId="11114" xr:uid="{00000000-0005-0000-0000-0000F07E0000}"/>
    <cellStyle name="Style2 2 11 2" xfId="20533" xr:uid="{00000000-0005-0000-0000-0000F17E0000}"/>
    <cellStyle name="Style2 2 12" xfId="11115" xr:uid="{00000000-0005-0000-0000-0000F27E0000}"/>
    <cellStyle name="Style2 2 12 2" xfId="20534" xr:uid="{00000000-0005-0000-0000-0000F37E0000}"/>
    <cellStyle name="Style2 2 13" xfId="11116" xr:uid="{00000000-0005-0000-0000-0000F47E0000}"/>
    <cellStyle name="Style2 2 13 2" xfId="20535" xr:uid="{00000000-0005-0000-0000-0000F57E0000}"/>
    <cellStyle name="Style2 2 14" xfId="11117" xr:uid="{00000000-0005-0000-0000-0000F67E0000}"/>
    <cellStyle name="Style2 2 14 2" xfId="20536" xr:uid="{00000000-0005-0000-0000-0000F77E0000}"/>
    <cellStyle name="Style2 2 15" xfId="11118" xr:uid="{00000000-0005-0000-0000-0000F87E0000}"/>
    <cellStyle name="Style2 2 15 2" xfId="20537" xr:uid="{00000000-0005-0000-0000-0000F97E0000}"/>
    <cellStyle name="Style2 2 16" xfId="11119" xr:uid="{00000000-0005-0000-0000-0000FA7E0000}"/>
    <cellStyle name="Style2 2 16 2" xfId="20538" xr:uid="{00000000-0005-0000-0000-0000FB7E0000}"/>
    <cellStyle name="Style2 2 17" xfId="11120" xr:uid="{00000000-0005-0000-0000-0000FC7E0000}"/>
    <cellStyle name="Style2 2 17 2" xfId="20539" xr:uid="{00000000-0005-0000-0000-0000FD7E0000}"/>
    <cellStyle name="Style2 2 18" xfId="11121" xr:uid="{00000000-0005-0000-0000-0000FE7E0000}"/>
    <cellStyle name="Style2 2 18 2" xfId="20540" xr:uid="{00000000-0005-0000-0000-0000FF7E0000}"/>
    <cellStyle name="Style2 2 19" xfId="11122" xr:uid="{00000000-0005-0000-0000-0000007F0000}"/>
    <cellStyle name="Style2 2 19 2" xfId="20541" xr:uid="{00000000-0005-0000-0000-0000017F0000}"/>
    <cellStyle name="Style2 2 2" xfId="11123" xr:uid="{00000000-0005-0000-0000-0000027F0000}"/>
    <cellStyle name="Style2 2 2 2" xfId="42857" xr:uid="{00000000-0005-0000-0000-0000037F0000}"/>
    <cellStyle name="Style2 2 2 3" xfId="42858" xr:uid="{00000000-0005-0000-0000-0000047F0000}"/>
    <cellStyle name="Style2 2 2 4" xfId="42859" xr:uid="{00000000-0005-0000-0000-0000057F0000}"/>
    <cellStyle name="Style2 2 2 5" xfId="42860" xr:uid="{00000000-0005-0000-0000-0000067F0000}"/>
    <cellStyle name="Style2 2 2 6" xfId="42861" xr:uid="{00000000-0005-0000-0000-0000077F0000}"/>
    <cellStyle name="Style2 2 2 7" xfId="42856" xr:uid="{00000000-0005-0000-0000-0000087F0000}"/>
    <cellStyle name="Style2 2 2 8" xfId="20542" xr:uid="{00000000-0005-0000-0000-0000097F0000}"/>
    <cellStyle name="Style2 2 20" xfId="11124" xr:uid="{00000000-0005-0000-0000-00000A7F0000}"/>
    <cellStyle name="Style2 2 20 2" xfId="20543" xr:uid="{00000000-0005-0000-0000-00000B7F0000}"/>
    <cellStyle name="Style2 2 21" xfId="11125" xr:uid="{00000000-0005-0000-0000-00000C7F0000}"/>
    <cellStyle name="Style2 2 21 2" xfId="20544" xr:uid="{00000000-0005-0000-0000-00000D7F0000}"/>
    <cellStyle name="Style2 2 22" xfId="11126" xr:uid="{00000000-0005-0000-0000-00000E7F0000}"/>
    <cellStyle name="Style2 2 22 2" xfId="20545" xr:uid="{00000000-0005-0000-0000-00000F7F0000}"/>
    <cellStyle name="Style2 2 23" xfId="11127" xr:uid="{00000000-0005-0000-0000-0000107F0000}"/>
    <cellStyle name="Style2 2 23 2" xfId="20546" xr:uid="{00000000-0005-0000-0000-0000117F0000}"/>
    <cellStyle name="Style2 2 24" xfId="11128" xr:uid="{00000000-0005-0000-0000-0000127F0000}"/>
    <cellStyle name="Style2 2 24 2" xfId="20547" xr:uid="{00000000-0005-0000-0000-0000137F0000}"/>
    <cellStyle name="Style2 2 25" xfId="11129" xr:uid="{00000000-0005-0000-0000-0000147F0000}"/>
    <cellStyle name="Style2 2 25 2" xfId="20548" xr:uid="{00000000-0005-0000-0000-0000157F0000}"/>
    <cellStyle name="Style2 2 26" xfId="11130" xr:uid="{00000000-0005-0000-0000-0000167F0000}"/>
    <cellStyle name="Style2 2 26 2" xfId="20549" xr:uid="{00000000-0005-0000-0000-0000177F0000}"/>
    <cellStyle name="Style2 2 27" xfId="11131" xr:uid="{00000000-0005-0000-0000-0000187F0000}"/>
    <cellStyle name="Style2 2 27 2" xfId="25688" xr:uid="{00000000-0005-0000-0000-0000197F0000}"/>
    <cellStyle name="Style2 2 27 2 2" xfId="25725" xr:uid="{00000000-0005-0000-0000-00001A7F0000}"/>
    <cellStyle name="Style2 2 27 3" xfId="25697" xr:uid="{00000000-0005-0000-0000-00001B7F0000}"/>
    <cellStyle name="Style2 2 27 4" xfId="29079" xr:uid="{00000000-0005-0000-0000-00001C7F0000}"/>
    <cellStyle name="Style2 2 27 5" xfId="29077" xr:uid="{00000000-0005-0000-0000-00001D7F0000}"/>
    <cellStyle name="Style2 2 27 6" xfId="20550" xr:uid="{00000000-0005-0000-0000-00001E7F0000}"/>
    <cellStyle name="Style2 2 28" xfId="20531" xr:uid="{00000000-0005-0000-0000-00001F7F0000}"/>
    <cellStyle name="Style2 2 3" xfId="11132" xr:uid="{00000000-0005-0000-0000-0000207F0000}"/>
    <cellStyle name="Style2 2 3 2" xfId="20551" xr:uid="{00000000-0005-0000-0000-0000217F0000}"/>
    <cellStyle name="Style2 2 4" xfId="11133" xr:uid="{00000000-0005-0000-0000-0000227F0000}"/>
    <cellStyle name="Style2 2 4 2" xfId="20552" xr:uid="{00000000-0005-0000-0000-0000237F0000}"/>
    <cellStyle name="Style2 2 5" xfId="11134" xr:uid="{00000000-0005-0000-0000-0000247F0000}"/>
    <cellStyle name="Style2 2 5 2" xfId="20553" xr:uid="{00000000-0005-0000-0000-0000257F0000}"/>
    <cellStyle name="Style2 2 6" xfId="11135" xr:uid="{00000000-0005-0000-0000-0000267F0000}"/>
    <cellStyle name="Style2 2 6 2" xfId="42863" xr:uid="{00000000-0005-0000-0000-0000277F0000}"/>
    <cellStyle name="Style2 2 6 3" xfId="42864" xr:uid="{00000000-0005-0000-0000-0000287F0000}"/>
    <cellStyle name="Style2 2 6 4" xfId="42862" xr:uid="{00000000-0005-0000-0000-0000297F0000}"/>
    <cellStyle name="Style2 2 6 5" xfId="20554" xr:uid="{00000000-0005-0000-0000-00002A7F0000}"/>
    <cellStyle name="Style2 2 7" xfId="11136" xr:uid="{00000000-0005-0000-0000-00002B7F0000}"/>
    <cellStyle name="Style2 2 7 2" xfId="42866" xr:uid="{00000000-0005-0000-0000-00002C7F0000}"/>
    <cellStyle name="Style2 2 7 3" xfId="42867" xr:uid="{00000000-0005-0000-0000-00002D7F0000}"/>
    <cellStyle name="Style2 2 7 4" xfId="42865" xr:uid="{00000000-0005-0000-0000-00002E7F0000}"/>
    <cellStyle name="Style2 2 7 5" xfId="20555" xr:uid="{00000000-0005-0000-0000-00002F7F0000}"/>
    <cellStyle name="Style2 2 8" xfId="11137" xr:uid="{00000000-0005-0000-0000-0000307F0000}"/>
    <cellStyle name="Style2 2 8 2" xfId="20556" xr:uid="{00000000-0005-0000-0000-0000317F0000}"/>
    <cellStyle name="Style2 2 9" xfId="11138" xr:uid="{00000000-0005-0000-0000-0000327F0000}"/>
    <cellStyle name="Style2 2 9 2" xfId="20557" xr:uid="{00000000-0005-0000-0000-0000337F0000}"/>
    <cellStyle name="Style2 20" xfId="11139" xr:uid="{00000000-0005-0000-0000-0000347F0000}"/>
    <cellStyle name="Style2 20 2" xfId="20558" xr:uid="{00000000-0005-0000-0000-0000357F0000}"/>
    <cellStyle name="Style2 21" xfId="11140" xr:uid="{00000000-0005-0000-0000-0000367F0000}"/>
    <cellStyle name="Style2 21 2" xfId="20559" xr:uid="{00000000-0005-0000-0000-0000377F0000}"/>
    <cellStyle name="Style2 22" xfId="11141" xr:uid="{00000000-0005-0000-0000-0000387F0000}"/>
    <cellStyle name="Style2 22 2" xfId="20560" xr:uid="{00000000-0005-0000-0000-0000397F0000}"/>
    <cellStyle name="Style2 23" xfId="11142" xr:uid="{00000000-0005-0000-0000-00003A7F0000}"/>
    <cellStyle name="Style2 23 2" xfId="20561" xr:uid="{00000000-0005-0000-0000-00003B7F0000}"/>
    <cellStyle name="Style2 24" xfId="11143" xr:uid="{00000000-0005-0000-0000-00003C7F0000}"/>
    <cellStyle name="Style2 24 2" xfId="20562" xr:uid="{00000000-0005-0000-0000-00003D7F0000}"/>
    <cellStyle name="Style2 25" xfId="11144" xr:uid="{00000000-0005-0000-0000-00003E7F0000}"/>
    <cellStyle name="Style2 25 2" xfId="20563" xr:uid="{00000000-0005-0000-0000-00003F7F0000}"/>
    <cellStyle name="Style2 26" xfId="11145" xr:uid="{00000000-0005-0000-0000-0000407F0000}"/>
    <cellStyle name="Style2 26 2" xfId="20564" xr:uid="{00000000-0005-0000-0000-0000417F0000}"/>
    <cellStyle name="Style2 27" xfId="11146" xr:uid="{00000000-0005-0000-0000-0000427F0000}"/>
    <cellStyle name="Style2 27 2" xfId="20565" xr:uid="{00000000-0005-0000-0000-0000437F0000}"/>
    <cellStyle name="Style2 28" xfId="11147" xr:uid="{00000000-0005-0000-0000-0000447F0000}"/>
    <cellStyle name="Style2 28 2" xfId="20566" xr:uid="{00000000-0005-0000-0000-0000457F0000}"/>
    <cellStyle name="Style2 29" xfId="11148" xr:uid="{00000000-0005-0000-0000-0000467F0000}"/>
    <cellStyle name="Style2 29 2" xfId="20567" xr:uid="{00000000-0005-0000-0000-0000477F0000}"/>
    <cellStyle name="Style2 3" xfId="11149" xr:uid="{00000000-0005-0000-0000-0000487F0000}"/>
    <cellStyle name="Style2 3 10" xfId="11150" xr:uid="{00000000-0005-0000-0000-0000497F0000}"/>
    <cellStyle name="Style2 3 10 10" xfId="11151" xr:uid="{00000000-0005-0000-0000-00004A7F0000}"/>
    <cellStyle name="Style2 3 10 10 2" xfId="20570" xr:uid="{00000000-0005-0000-0000-00004B7F0000}"/>
    <cellStyle name="Style2 3 10 11" xfId="11152" xr:uid="{00000000-0005-0000-0000-00004C7F0000}"/>
    <cellStyle name="Style2 3 10 11 2" xfId="20571" xr:uid="{00000000-0005-0000-0000-00004D7F0000}"/>
    <cellStyle name="Style2 3 10 12" xfId="11153" xr:uid="{00000000-0005-0000-0000-00004E7F0000}"/>
    <cellStyle name="Style2 3 10 12 2" xfId="20572" xr:uid="{00000000-0005-0000-0000-00004F7F0000}"/>
    <cellStyle name="Style2 3 10 13" xfId="11154" xr:uid="{00000000-0005-0000-0000-0000507F0000}"/>
    <cellStyle name="Style2 3 10 13 2" xfId="20573" xr:uid="{00000000-0005-0000-0000-0000517F0000}"/>
    <cellStyle name="Style2 3 10 14" xfId="11155" xr:uid="{00000000-0005-0000-0000-0000527F0000}"/>
    <cellStyle name="Style2 3 10 14 2" xfId="20574" xr:uid="{00000000-0005-0000-0000-0000537F0000}"/>
    <cellStyle name="Style2 3 10 15" xfId="11156" xr:uid="{00000000-0005-0000-0000-0000547F0000}"/>
    <cellStyle name="Style2 3 10 15 2" xfId="20575" xr:uid="{00000000-0005-0000-0000-0000557F0000}"/>
    <cellStyle name="Style2 3 10 16" xfId="11157" xr:uid="{00000000-0005-0000-0000-0000567F0000}"/>
    <cellStyle name="Style2 3 10 16 2" xfId="20576" xr:uid="{00000000-0005-0000-0000-0000577F0000}"/>
    <cellStyle name="Style2 3 10 17" xfId="11158" xr:uid="{00000000-0005-0000-0000-0000587F0000}"/>
    <cellStyle name="Style2 3 10 17 2" xfId="20577" xr:uid="{00000000-0005-0000-0000-0000597F0000}"/>
    <cellStyle name="Style2 3 10 18" xfId="11159" xr:uid="{00000000-0005-0000-0000-00005A7F0000}"/>
    <cellStyle name="Style2 3 10 18 2" xfId="20578" xr:uid="{00000000-0005-0000-0000-00005B7F0000}"/>
    <cellStyle name="Style2 3 10 19" xfId="11160" xr:uid="{00000000-0005-0000-0000-00005C7F0000}"/>
    <cellStyle name="Style2 3 10 19 2" xfId="20579" xr:uid="{00000000-0005-0000-0000-00005D7F0000}"/>
    <cellStyle name="Style2 3 10 2" xfId="11161" xr:uid="{00000000-0005-0000-0000-00005E7F0000}"/>
    <cellStyle name="Style2 3 10 2 2" xfId="20580" xr:uid="{00000000-0005-0000-0000-00005F7F0000}"/>
    <cellStyle name="Style2 3 10 20" xfId="11162" xr:uid="{00000000-0005-0000-0000-0000607F0000}"/>
    <cellStyle name="Style2 3 10 20 2" xfId="20581" xr:uid="{00000000-0005-0000-0000-0000617F0000}"/>
    <cellStyle name="Style2 3 10 21" xfId="11163" xr:uid="{00000000-0005-0000-0000-0000627F0000}"/>
    <cellStyle name="Style2 3 10 21 2" xfId="20582" xr:uid="{00000000-0005-0000-0000-0000637F0000}"/>
    <cellStyle name="Style2 3 10 22" xfId="11164" xr:uid="{00000000-0005-0000-0000-0000647F0000}"/>
    <cellStyle name="Style2 3 10 22 2" xfId="20583" xr:uid="{00000000-0005-0000-0000-0000657F0000}"/>
    <cellStyle name="Style2 3 10 23" xfId="11165" xr:uid="{00000000-0005-0000-0000-0000667F0000}"/>
    <cellStyle name="Style2 3 10 23 2" xfId="20584" xr:uid="{00000000-0005-0000-0000-0000677F0000}"/>
    <cellStyle name="Style2 3 10 24" xfId="11166" xr:uid="{00000000-0005-0000-0000-0000687F0000}"/>
    <cellStyle name="Style2 3 10 24 2" xfId="20585" xr:uid="{00000000-0005-0000-0000-0000697F0000}"/>
    <cellStyle name="Style2 3 10 25" xfId="11167" xr:uid="{00000000-0005-0000-0000-00006A7F0000}"/>
    <cellStyle name="Style2 3 10 25 2" xfId="20586" xr:uid="{00000000-0005-0000-0000-00006B7F0000}"/>
    <cellStyle name="Style2 3 10 26" xfId="20569" xr:uid="{00000000-0005-0000-0000-00006C7F0000}"/>
    <cellStyle name="Style2 3 10 3" xfId="11168" xr:uid="{00000000-0005-0000-0000-00006D7F0000}"/>
    <cellStyle name="Style2 3 10 3 2" xfId="20587" xr:uid="{00000000-0005-0000-0000-00006E7F0000}"/>
    <cellStyle name="Style2 3 10 4" xfId="11169" xr:uid="{00000000-0005-0000-0000-00006F7F0000}"/>
    <cellStyle name="Style2 3 10 4 2" xfId="20588" xr:uid="{00000000-0005-0000-0000-0000707F0000}"/>
    <cellStyle name="Style2 3 10 5" xfId="11170" xr:uid="{00000000-0005-0000-0000-0000717F0000}"/>
    <cellStyle name="Style2 3 10 5 2" xfId="20589" xr:uid="{00000000-0005-0000-0000-0000727F0000}"/>
    <cellStyle name="Style2 3 10 6" xfId="11171" xr:uid="{00000000-0005-0000-0000-0000737F0000}"/>
    <cellStyle name="Style2 3 10 6 2" xfId="20590" xr:uid="{00000000-0005-0000-0000-0000747F0000}"/>
    <cellStyle name="Style2 3 10 7" xfId="11172" xr:uid="{00000000-0005-0000-0000-0000757F0000}"/>
    <cellStyle name="Style2 3 10 7 2" xfId="20591" xr:uid="{00000000-0005-0000-0000-0000767F0000}"/>
    <cellStyle name="Style2 3 10 8" xfId="11173" xr:uid="{00000000-0005-0000-0000-0000777F0000}"/>
    <cellStyle name="Style2 3 10 8 2" xfId="20592" xr:uid="{00000000-0005-0000-0000-0000787F0000}"/>
    <cellStyle name="Style2 3 10 9" xfId="11174" xr:uid="{00000000-0005-0000-0000-0000797F0000}"/>
    <cellStyle name="Style2 3 10 9 2" xfId="20593" xr:uid="{00000000-0005-0000-0000-00007A7F0000}"/>
    <cellStyle name="Style2 3 11" xfId="11175" xr:uid="{00000000-0005-0000-0000-00007B7F0000}"/>
    <cellStyle name="Style2 3 11 10" xfId="11176" xr:uid="{00000000-0005-0000-0000-00007C7F0000}"/>
    <cellStyle name="Style2 3 11 10 2" xfId="20595" xr:uid="{00000000-0005-0000-0000-00007D7F0000}"/>
    <cellStyle name="Style2 3 11 11" xfId="11177" xr:uid="{00000000-0005-0000-0000-00007E7F0000}"/>
    <cellStyle name="Style2 3 11 11 2" xfId="20596" xr:uid="{00000000-0005-0000-0000-00007F7F0000}"/>
    <cellStyle name="Style2 3 11 12" xfId="11178" xr:uid="{00000000-0005-0000-0000-0000807F0000}"/>
    <cellStyle name="Style2 3 11 12 2" xfId="20597" xr:uid="{00000000-0005-0000-0000-0000817F0000}"/>
    <cellStyle name="Style2 3 11 13" xfId="11179" xr:uid="{00000000-0005-0000-0000-0000827F0000}"/>
    <cellStyle name="Style2 3 11 13 2" xfId="20598" xr:uid="{00000000-0005-0000-0000-0000837F0000}"/>
    <cellStyle name="Style2 3 11 14" xfId="11180" xr:uid="{00000000-0005-0000-0000-0000847F0000}"/>
    <cellStyle name="Style2 3 11 14 2" xfId="20599" xr:uid="{00000000-0005-0000-0000-0000857F0000}"/>
    <cellStyle name="Style2 3 11 15" xfId="11181" xr:uid="{00000000-0005-0000-0000-0000867F0000}"/>
    <cellStyle name="Style2 3 11 15 2" xfId="20600" xr:uid="{00000000-0005-0000-0000-0000877F0000}"/>
    <cellStyle name="Style2 3 11 16" xfId="11182" xr:uid="{00000000-0005-0000-0000-0000887F0000}"/>
    <cellStyle name="Style2 3 11 16 2" xfId="20601" xr:uid="{00000000-0005-0000-0000-0000897F0000}"/>
    <cellStyle name="Style2 3 11 17" xfId="11183" xr:uid="{00000000-0005-0000-0000-00008A7F0000}"/>
    <cellStyle name="Style2 3 11 17 2" xfId="20602" xr:uid="{00000000-0005-0000-0000-00008B7F0000}"/>
    <cellStyle name="Style2 3 11 18" xfId="11184" xr:uid="{00000000-0005-0000-0000-00008C7F0000}"/>
    <cellStyle name="Style2 3 11 18 2" xfId="20603" xr:uid="{00000000-0005-0000-0000-00008D7F0000}"/>
    <cellStyle name="Style2 3 11 19" xfId="11185" xr:uid="{00000000-0005-0000-0000-00008E7F0000}"/>
    <cellStyle name="Style2 3 11 19 2" xfId="20604" xr:uid="{00000000-0005-0000-0000-00008F7F0000}"/>
    <cellStyle name="Style2 3 11 2" xfId="11186" xr:uid="{00000000-0005-0000-0000-0000907F0000}"/>
    <cellStyle name="Style2 3 11 2 2" xfId="20605" xr:uid="{00000000-0005-0000-0000-0000917F0000}"/>
    <cellStyle name="Style2 3 11 20" xfId="11187" xr:uid="{00000000-0005-0000-0000-0000927F0000}"/>
    <cellStyle name="Style2 3 11 20 2" xfId="20606" xr:uid="{00000000-0005-0000-0000-0000937F0000}"/>
    <cellStyle name="Style2 3 11 21" xfId="11188" xr:uid="{00000000-0005-0000-0000-0000947F0000}"/>
    <cellStyle name="Style2 3 11 21 2" xfId="20607" xr:uid="{00000000-0005-0000-0000-0000957F0000}"/>
    <cellStyle name="Style2 3 11 22" xfId="11189" xr:uid="{00000000-0005-0000-0000-0000967F0000}"/>
    <cellStyle name="Style2 3 11 22 2" xfId="20608" xr:uid="{00000000-0005-0000-0000-0000977F0000}"/>
    <cellStyle name="Style2 3 11 23" xfId="11190" xr:uid="{00000000-0005-0000-0000-0000987F0000}"/>
    <cellStyle name="Style2 3 11 23 2" xfId="20609" xr:uid="{00000000-0005-0000-0000-0000997F0000}"/>
    <cellStyle name="Style2 3 11 24" xfId="11191" xr:uid="{00000000-0005-0000-0000-00009A7F0000}"/>
    <cellStyle name="Style2 3 11 24 2" xfId="20610" xr:uid="{00000000-0005-0000-0000-00009B7F0000}"/>
    <cellStyle name="Style2 3 11 25" xfId="11192" xr:uid="{00000000-0005-0000-0000-00009C7F0000}"/>
    <cellStyle name="Style2 3 11 25 2" xfId="20611" xr:uid="{00000000-0005-0000-0000-00009D7F0000}"/>
    <cellStyle name="Style2 3 11 26" xfId="20594" xr:uid="{00000000-0005-0000-0000-00009E7F0000}"/>
    <cellStyle name="Style2 3 11 3" xfId="11193" xr:uid="{00000000-0005-0000-0000-00009F7F0000}"/>
    <cellStyle name="Style2 3 11 3 2" xfId="20612" xr:uid="{00000000-0005-0000-0000-0000A07F0000}"/>
    <cellStyle name="Style2 3 11 4" xfId="11194" xr:uid="{00000000-0005-0000-0000-0000A17F0000}"/>
    <cellStyle name="Style2 3 11 4 2" xfId="20613" xr:uid="{00000000-0005-0000-0000-0000A27F0000}"/>
    <cellStyle name="Style2 3 11 5" xfId="11195" xr:uid="{00000000-0005-0000-0000-0000A37F0000}"/>
    <cellStyle name="Style2 3 11 5 2" xfId="20614" xr:uid="{00000000-0005-0000-0000-0000A47F0000}"/>
    <cellStyle name="Style2 3 11 6" xfId="11196" xr:uid="{00000000-0005-0000-0000-0000A57F0000}"/>
    <cellStyle name="Style2 3 11 6 2" xfId="20615" xr:uid="{00000000-0005-0000-0000-0000A67F0000}"/>
    <cellStyle name="Style2 3 11 7" xfId="11197" xr:uid="{00000000-0005-0000-0000-0000A77F0000}"/>
    <cellStyle name="Style2 3 11 7 2" xfId="20616" xr:uid="{00000000-0005-0000-0000-0000A87F0000}"/>
    <cellStyle name="Style2 3 11 8" xfId="11198" xr:uid="{00000000-0005-0000-0000-0000A97F0000}"/>
    <cellStyle name="Style2 3 11 8 2" xfId="20617" xr:uid="{00000000-0005-0000-0000-0000AA7F0000}"/>
    <cellStyle name="Style2 3 11 9" xfId="11199" xr:uid="{00000000-0005-0000-0000-0000AB7F0000}"/>
    <cellStyle name="Style2 3 11 9 2" xfId="20618" xr:uid="{00000000-0005-0000-0000-0000AC7F0000}"/>
    <cellStyle name="Style2 3 12" xfId="11200" xr:uid="{00000000-0005-0000-0000-0000AD7F0000}"/>
    <cellStyle name="Style2 3 12 10" xfId="11201" xr:uid="{00000000-0005-0000-0000-0000AE7F0000}"/>
    <cellStyle name="Style2 3 12 10 2" xfId="20620" xr:uid="{00000000-0005-0000-0000-0000AF7F0000}"/>
    <cellStyle name="Style2 3 12 11" xfId="11202" xr:uid="{00000000-0005-0000-0000-0000B07F0000}"/>
    <cellStyle name="Style2 3 12 11 2" xfId="20621" xr:uid="{00000000-0005-0000-0000-0000B17F0000}"/>
    <cellStyle name="Style2 3 12 12" xfId="11203" xr:uid="{00000000-0005-0000-0000-0000B27F0000}"/>
    <cellStyle name="Style2 3 12 12 2" xfId="20622" xr:uid="{00000000-0005-0000-0000-0000B37F0000}"/>
    <cellStyle name="Style2 3 12 13" xfId="11204" xr:uid="{00000000-0005-0000-0000-0000B47F0000}"/>
    <cellStyle name="Style2 3 12 13 2" xfId="20623" xr:uid="{00000000-0005-0000-0000-0000B57F0000}"/>
    <cellStyle name="Style2 3 12 14" xfId="11205" xr:uid="{00000000-0005-0000-0000-0000B67F0000}"/>
    <cellStyle name="Style2 3 12 14 2" xfId="20624" xr:uid="{00000000-0005-0000-0000-0000B77F0000}"/>
    <cellStyle name="Style2 3 12 15" xfId="11206" xr:uid="{00000000-0005-0000-0000-0000B87F0000}"/>
    <cellStyle name="Style2 3 12 15 2" xfId="20625" xr:uid="{00000000-0005-0000-0000-0000B97F0000}"/>
    <cellStyle name="Style2 3 12 16" xfId="11207" xr:uid="{00000000-0005-0000-0000-0000BA7F0000}"/>
    <cellStyle name="Style2 3 12 16 2" xfId="20626" xr:uid="{00000000-0005-0000-0000-0000BB7F0000}"/>
    <cellStyle name="Style2 3 12 17" xfId="11208" xr:uid="{00000000-0005-0000-0000-0000BC7F0000}"/>
    <cellStyle name="Style2 3 12 17 2" xfId="20627" xr:uid="{00000000-0005-0000-0000-0000BD7F0000}"/>
    <cellStyle name="Style2 3 12 18" xfId="11209" xr:uid="{00000000-0005-0000-0000-0000BE7F0000}"/>
    <cellStyle name="Style2 3 12 18 2" xfId="20628" xr:uid="{00000000-0005-0000-0000-0000BF7F0000}"/>
    <cellStyle name="Style2 3 12 19" xfId="11210" xr:uid="{00000000-0005-0000-0000-0000C07F0000}"/>
    <cellStyle name="Style2 3 12 19 2" xfId="20629" xr:uid="{00000000-0005-0000-0000-0000C17F0000}"/>
    <cellStyle name="Style2 3 12 2" xfId="11211" xr:uid="{00000000-0005-0000-0000-0000C27F0000}"/>
    <cellStyle name="Style2 3 12 2 2" xfId="20630" xr:uid="{00000000-0005-0000-0000-0000C37F0000}"/>
    <cellStyle name="Style2 3 12 20" xfId="11212" xr:uid="{00000000-0005-0000-0000-0000C47F0000}"/>
    <cellStyle name="Style2 3 12 20 2" xfId="20631" xr:uid="{00000000-0005-0000-0000-0000C57F0000}"/>
    <cellStyle name="Style2 3 12 21" xfId="11213" xr:uid="{00000000-0005-0000-0000-0000C67F0000}"/>
    <cellStyle name="Style2 3 12 21 2" xfId="20632" xr:uid="{00000000-0005-0000-0000-0000C77F0000}"/>
    <cellStyle name="Style2 3 12 22" xfId="11214" xr:uid="{00000000-0005-0000-0000-0000C87F0000}"/>
    <cellStyle name="Style2 3 12 22 2" xfId="20633" xr:uid="{00000000-0005-0000-0000-0000C97F0000}"/>
    <cellStyle name="Style2 3 12 23" xfId="11215" xr:uid="{00000000-0005-0000-0000-0000CA7F0000}"/>
    <cellStyle name="Style2 3 12 23 2" xfId="20634" xr:uid="{00000000-0005-0000-0000-0000CB7F0000}"/>
    <cellStyle name="Style2 3 12 24" xfId="11216" xr:uid="{00000000-0005-0000-0000-0000CC7F0000}"/>
    <cellStyle name="Style2 3 12 24 2" xfId="20635" xr:uid="{00000000-0005-0000-0000-0000CD7F0000}"/>
    <cellStyle name="Style2 3 12 25" xfId="11217" xr:uid="{00000000-0005-0000-0000-0000CE7F0000}"/>
    <cellStyle name="Style2 3 12 25 2" xfId="20636" xr:uid="{00000000-0005-0000-0000-0000CF7F0000}"/>
    <cellStyle name="Style2 3 12 26" xfId="20619" xr:uid="{00000000-0005-0000-0000-0000D07F0000}"/>
    <cellStyle name="Style2 3 12 3" xfId="11218" xr:uid="{00000000-0005-0000-0000-0000D17F0000}"/>
    <cellStyle name="Style2 3 12 3 2" xfId="20637" xr:uid="{00000000-0005-0000-0000-0000D27F0000}"/>
    <cellStyle name="Style2 3 12 4" xfId="11219" xr:uid="{00000000-0005-0000-0000-0000D37F0000}"/>
    <cellStyle name="Style2 3 12 4 2" xfId="20638" xr:uid="{00000000-0005-0000-0000-0000D47F0000}"/>
    <cellStyle name="Style2 3 12 5" xfId="11220" xr:uid="{00000000-0005-0000-0000-0000D57F0000}"/>
    <cellStyle name="Style2 3 12 5 2" xfId="20639" xr:uid="{00000000-0005-0000-0000-0000D67F0000}"/>
    <cellStyle name="Style2 3 12 6" xfId="11221" xr:uid="{00000000-0005-0000-0000-0000D77F0000}"/>
    <cellStyle name="Style2 3 12 6 2" xfId="20640" xr:uid="{00000000-0005-0000-0000-0000D87F0000}"/>
    <cellStyle name="Style2 3 12 7" xfId="11222" xr:uid="{00000000-0005-0000-0000-0000D97F0000}"/>
    <cellStyle name="Style2 3 12 7 2" xfId="20641" xr:uid="{00000000-0005-0000-0000-0000DA7F0000}"/>
    <cellStyle name="Style2 3 12 8" xfId="11223" xr:uid="{00000000-0005-0000-0000-0000DB7F0000}"/>
    <cellStyle name="Style2 3 12 8 2" xfId="20642" xr:uid="{00000000-0005-0000-0000-0000DC7F0000}"/>
    <cellStyle name="Style2 3 12 9" xfId="11224" xr:uid="{00000000-0005-0000-0000-0000DD7F0000}"/>
    <cellStyle name="Style2 3 12 9 2" xfId="20643" xr:uid="{00000000-0005-0000-0000-0000DE7F0000}"/>
    <cellStyle name="Style2 3 13" xfId="11225" xr:uid="{00000000-0005-0000-0000-0000DF7F0000}"/>
    <cellStyle name="Style2 3 13 10" xfId="11226" xr:uid="{00000000-0005-0000-0000-0000E07F0000}"/>
    <cellStyle name="Style2 3 13 10 2" xfId="20645" xr:uid="{00000000-0005-0000-0000-0000E17F0000}"/>
    <cellStyle name="Style2 3 13 11" xfId="11227" xr:uid="{00000000-0005-0000-0000-0000E27F0000}"/>
    <cellStyle name="Style2 3 13 11 2" xfId="20646" xr:uid="{00000000-0005-0000-0000-0000E37F0000}"/>
    <cellStyle name="Style2 3 13 12" xfId="11228" xr:uid="{00000000-0005-0000-0000-0000E47F0000}"/>
    <cellStyle name="Style2 3 13 12 2" xfId="20647" xr:uid="{00000000-0005-0000-0000-0000E57F0000}"/>
    <cellStyle name="Style2 3 13 13" xfId="11229" xr:uid="{00000000-0005-0000-0000-0000E67F0000}"/>
    <cellStyle name="Style2 3 13 13 2" xfId="20648" xr:uid="{00000000-0005-0000-0000-0000E77F0000}"/>
    <cellStyle name="Style2 3 13 14" xfId="11230" xr:uid="{00000000-0005-0000-0000-0000E87F0000}"/>
    <cellStyle name="Style2 3 13 14 2" xfId="20649" xr:uid="{00000000-0005-0000-0000-0000E97F0000}"/>
    <cellStyle name="Style2 3 13 15" xfId="11231" xr:uid="{00000000-0005-0000-0000-0000EA7F0000}"/>
    <cellStyle name="Style2 3 13 15 2" xfId="20650" xr:uid="{00000000-0005-0000-0000-0000EB7F0000}"/>
    <cellStyle name="Style2 3 13 16" xfId="11232" xr:uid="{00000000-0005-0000-0000-0000EC7F0000}"/>
    <cellStyle name="Style2 3 13 16 2" xfId="20651" xr:uid="{00000000-0005-0000-0000-0000ED7F0000}"/>
    <cellStyle name="Style2 3 13 17" xfId="11233" xr:uid="{00000000-0005-0000-0000-0000EE7F0000}"/>
    <cellStyle name="Style2 3 13 17 2" xfId="20652" xr:uid="{00000000-0005-0000-0000-0000EF7F0000}"/>
    <cellStyle name="Style2 3 13 18" xfId="11234" xr:uid="{00000000-0005-0000-0000-0000F07F0000}"/>
    <cellStyle name="Style2 3 13 18 2" xfId="20653" xr:uid="{00000000-0005-0000-0000-0000F17F0000}"/>
    <cellStyle name="Style2 3 13 19" xfId="11235" xr:uid="{00000000-0005-0000-0000-0000F27F0000}"/>
    <cellStyle name="Style2 3 13 19 2" xfId="20654" xr:uid="{00000000-0005-0000-0000-0000F37F0000}"/>
    <cellStyle name="Style2 3 13 2" xfId="11236" xr:uid="{00000000-0005-0000-0000-0000F47F0000}"/>
    <cellStyle name="Style2 3 13 2 2" xfId="20655" xr:uid="{00000000-0005-0000-0000-0000F57F0000}"/>
    <cellStyle name="Style2 3 13 20" xfId="11237" xr:uid="{00000000-0005-0000-0000-0000F67F0000}"/>
    <cellStyle name="Style2 3 13 20 2" xfId="20656" xr:uid="{00000000-0005-0000-0000-0000F77F0000}"/>
    <cellStyle name="Style2 3 13 21" xfId="11238" xr:uid="{00000000-0005-0000-0000-0000F87F0000}"/>
    <cellStyle name="Style2 3 13 21 2" xfId="20657" xr:uid="{00000000-0005-0000-0000-0000F97F0000}"/>
    <cellStyle name="Style2 3 13 22" xfId="11239" xr:uid="{00000000-0005-0000-0000-0000FA7F0000}"/>
    <cellStyle name="Style2 3 13 22 2" xfId="20658" xr:uid="{00000000-0005-0000-0000-0000FB7F0000}"/>
    <cellStyle name="Style2 3 13 23" xfId="11240" xr:uid="{00000000-0005-0000-0000-0000FC7F0000}"/>
    <cellStyle name="Style2 3 13 23 2" xfId="20659" xr:uid="{00000000-0005-0000-0000-0000FD7F0000}"/>
    <cellStyle name="Style2 3 13 24" xfId="11241" xr:uid="{00000000-0005-0000-0000-0000FE7F0000}"/>
    <cellStyle name="Style2 3 13 24 2" xfId="20660" xr:uid="{00000000-0005-0000-0000-0000FF7F0000}"/>
    <cellStyle name="Style2 3 13 25" xfId="11242" xr:uid="{00000000-0005-0000-0000-000000800000}"/>
    <cellStyle name="Style2 3 13 25 2" xfId="20661" xr:uid="{00000000-0005-0000-0000-000001800000}"/>
    <cellStyle name="Style2 3 13 26" xfId="20644" xr:uid="{00000000-0005-0000-0000-000002800000}"/>
    <cellStyle name="Style2 3 13 3" xfId="11243" xr:uid="{00000000-0005-0000-0000-000003800000}"/>
    <cellStyle name="Style2 3 13 3 2" xfId="20662" xr:uid="{00000000-0005-0000-0000-000004800000}"/>
    <cellStyle name="Style2 3 13 4" xfId="11244" xr:uid="{00000000-0005-0000-0000-000005800000}"/>
    <cellStyle name="Style2 3 13 4 2" xfId="20663" xr:uid="{00000000-0005-0000-0000-000006800000}"/>
    <cellStyle name="Style2 3 13 5" xfId="11245" xr:uid="{00000000-0005-0000-0000-000007800000}"/>
    <cellStyle name="Style2 3 13 5 2" xfId="20664" xr:uid="{00000000-0005-0000-0000-000008800000}"/>
    <cellStyle name="Style2 3 13 6" xfId="11246" xr:uid="{00000000-0005-0000-0000-000009800000}"/>
    <cellStyle name="Style2 3 13 6 2" xfId="20665" xr:uid="{00000000-0005-0000-0000-00000A800000}"/>
    <cellStyle name="Style2 3 13 7" xfId="11247" xr:uid="{00000000-0005-0000-0000-00000B800000}"/>
    <cellStyle name="Style2 3 13 7 2" xfId="20666" xr:uid="{00000000-0005-0000-0000-00000C800000}"/>
    <cellStyle name="Style2 3 13 8" xfId="11248" xr:uid="{00000000-0005-0000-0000-00000D800000}"/>
    <cellStyle name="Style2 3 13 8 2" xfId="20667" xr:uid="{00000000-0005-0000-0000-00000E800000}"/>
    <cellStyle name="Style2 3 13 9" xfId="11249" xr:uid="{00000000-0005-0000-0000-00000F800000}"/>
    <cellStyle name="Style2 3 13 9 2" xfId="20668" xr:uid="{00000000-0005-0000-0000-000010800000}"/>
    <cellStyle name="Style2 3 14" xfId="11250" xr:uid="{00000000-0005-0000-0000-000011800000}"/>
    <cellStyle name="Style2 3 14 10" xfId="11251" xr:uid="{00000000-0005-0000-0000-000012800000}"/>
    <cellStyle name="Style2 3 14 10 2" xfId="20670" xr:uid="{00000000-0005-0000-0000-000013800000}"/>
    <cellStyle name="Style2 3 14 11" xfId="11252" xr:uid="{00000000-0005-0000-0000-000014800000}"/>
    <cellStyle name="Style2 3 14 11 2" xfId="20671" xr:uid="{00000000-0005-0000-0000-000015800000}"/>
    <cellStyle name="Style2 3 14 12" xfId="11253" xr:uid="{00000000-0005-0000-0000-000016800000}"/>
    <cellStyle name="Style2 3 14 12 2" xfId="20672" xr:uid="{00000000-0005-0000-0000-000017800000}"/>
    <cellStyle name="Style2 3 14 13" xfId="11254" xr:uid="{00000000-0005-0000-0000-000018800000}"/>
    <cellStyle name="Style2 3 14 13 2" xfId="20673" xr:uid="{00000000-0005-0000-0000-000019800000}"/>
    <cellStyle name="Style2 3 14 14" xfId="11255" xr:uid="{00000000-0005-0000-0000-00001A800000}"/>
    <cellStyle name="Style2 3 14 14 2" xfId="20674" xr:uid="{00000000-0005-0000-0000-00001B800000}"/>
    <cellStyle name="Style2 3 14 15" xfId="11256" xr:uid="{00000000-0005-0000-0000-00001C800000}"/>
    <cellStyle name="Style2 3 14 15 2" xfId="20675" xr:uid="{00000000-0005-0000-0000-00001D800000}"/>
    <cellStyle name="Style2 3 14 16" xfId="11257" xr:uid="{00000000-0005-0000-0000-00001E800000}"/>
    <cellStyle name="Style2 3 14 16 2" xfId="20676" xr:uid="{00000000-0005-0000-0000-00001F800000}"/>
    <cellStyle name="Style2 3 14 17" xfId="11258" xr:uid="{00000000-0005-0000-0000-000020800000}"/>
    <cellStyle name="Style2 3 14 17 2" xfId="20677" xr:uid="{00000000-0005-0000-0000-000021800000}"/>
    <cellStyle name="Style2 3 14 18" xfId="11259" xr:uid="{00000000-0005-0000-0000-000022800000}"/>
    <cellStyle name="Style2 3 14 18 2" xfId="20678" xr:uid="{00000000-0005-0000-0000-000023800000}"/>
    <cellStyle name="Style2 3 14 19" xfId="11260" xr:uid="{00000000-0005-0000-0000-000024800000}"/>
    <cellStyle name="Style2 3 14 19 2" xfId="20679" xr:uid="{00000000-0005-0000-0000-000025800000}"/>
    <cellStyle name="Style2 3 14 2" xfId="11261" xr:uid="{00000000-0005-0000-0000-000026800000}"/>
    <cellStyle name="Style2 3 14 2 2" xfId="20680" xr:uid="{00000000-0005-0000-0000-000027800000}"/>
    <cellStyle name="Style2 3 14 20" xfId="11262" xr:uid="{00000000-0005-0000-0000-000028800000}"/>
    <cellStyle name="Style2 3 14 20 2" xfId="20681" xr:uid="{00000000-0005-0000-0000-000029800000}"/>
    <cellStyle name="Style2 3 14 21" xfId="11263" xr:uid="{00000000-0005-0000-0000-00002A800000}"/>
    <cellStyle name="Style2 3 14 21 2" xfId="20682" xr:uid="{00000000-0005-0000-0000-00002B800000}"/>
    <cellStyle name="Style2 3 14 22" xfId="11264" xr:uid="{00000000-0005-0000-0000-00002C800000}"/>
    <cellStyle name="Style2 3 14 22 2" xfId="20683" xr:uid="{00000000-0005-0000-0000-00002D800000}"/>
    <cellStyle name="Style2 3 14 23" xfId="11265" xr:uid="{00000000-0005-0000-0000-00002E800000}"/>
    <cellStyle name="Style2 3 14 23 2" xfId="20684" xr:uid="{00000000-0005-0000-0000-00002F800000}"/>
    <cellStyle name="Style2 3 14 24" xfId="11266" xr:uid="{00000000-0005-0000-0000-000030800000}"/>
    <cellStyle name="Style2 3 14 24 2" xfId="20685" xr:uid="{00000000-0005-0000-0000-000031800000}"/>
    <cellStyle name="Style2 3 14 25" xfId="11267" xr:uid="{00000000-0005-0000-0000-000032800000}"/>
    <cellStyle name="Style2 3 14 25 2" xfId="20686" xr:uid="{00000000-0005-0000-0000-000033800000}"/>
    <cellStyle name="Style2 3 14 26" xfId="20669" xr:uid="{00000000-0005-0000-0000-000034800000}"/>
    <cellStyle name="Style2 3 14 3" xfId="11268" xr:uid="{00000000-0005-0000-0000-000035800000}"/>
    <cellStyle name="Style2 3 14 3 2" xfId="20687" xr:uid="{00000000-0005-0000-0000-000036800000}"/>
    <cellStyle name="Style2 3 14 4" xfId="11269" xr:uid="{00000000-0005-0000-0000-000037800000}"/>
    <cellStyle name="Style2 3 14 4 2" xfId="20688" xr:uid="{00000000-0005-0000-0000-000038800000}"/>
    <cellStyle name="Style2 3 14 5" xfId="11270" xr:uid="{00000000-0005-0000-0000-000039800000}"/>
    <cellStyle name="Style2 3 14 5 2" xfId="20689" xr:uid="{00000000-0005-0000-0000-00003A800000}"/>
    <cellStyle name="Style2 3 14 6" xfId="11271" xr:uid="{00000000-0005-0000-0000-00003B800000}"/>
    <cellStyle name="Style2 3 14 6 2" xfId="20690" xr:uid="{00000000-0005-0000-0000-00003C800000}"/>
    <cellStyle name="Style2 3 14 7" xfId="11272" xr:uid="{00000000-0005-0000-0000-00003D800000}"/>
    <cellStyle name="Style2 3 14 7 2" xfId="20691" xr:uid="{00000000-0005-0000-0000-00003E800000}"/>
    <cellStyle name="Style2 3 14 8" xfId="11273" xr:uid="{00000000-0005-0000-0000-00003F800000}"/>
    <cellStyle name="Style2 3 14 8 2" xfId="20692" xr:uid="{00000000-0005-0000-0000-000040800000}"/>
    <cellStyle name="Style2 3 14 9" xfId="11274" xr:uid="{00000000-0005-0000-0000-000041800000}"/>
    <cellStyle name="Style2 3 14 9 2" xfId="20693" xr:uid="{00000000-0005-0000-0000-000042800000}"/>
    <cellStyle name="Style2 3 15" xfId="11275" xr:uid="{00000000-0005-0000-0000-000043800000}"/>
    <cellStyle name="Style2 3 15 10" xfId="11276" xr:uid="{00000000-0005-0000-0000-000044800000}"/>
    <cellStyle name="Style2 3 15 10 2" xfId="20695" xr:uid="{00000000-0005-0000-0000-000045800000}"/>
    <cellStyle name="Style2 3 15 11" xfId="11277" xr:uid="{00000000-0005-0000-0000-000046800000}"/>
    <cellStyle name="Style2 3 15 11 2" xfId="20696" xr:uid="{00000000-0005-0000-0000-000047800000}"/>
    <cellStyle name="Style2 3 15 12" xfId="11278" xr:uid="{00000000-0005-0000-0000-000048800000}"/>
    <cellStyle name="Style2 3 15 12 2" xfId="20697" xr:uid="{00000000-0005-0000-0000-000049800000}"/>
    <cellStyle name="Style2 3 15 13" xfId="11279" xr:uid="{00000000-0005-0000-0000-00004A800000}"/>
    <cellStyle name="Style2 3 15 13 2" xfId="20698" xr:uid="{00000000-0005-0000-0000-00004B800000}"/>
    <cellStyle name="Style2 3 15 14" xfId="11280" xr:uid="{00000000-0005-0000-0000-00004C800000}"/>
    <cellStyle name="Style2 3 15 14 2" xfId="20699" xr:uid="{00000000-0005-0000-0000-00004D800000}"/>
    <cellStyle name="Style2 3 15 15" xfId="11281" xr:uid="{00000000-0005-0000-0000-00004E800000}"/>
    <cellStyle name="Style2 3 15 15 2" xfId="20700" xr:uid="{00000000-0005-0000-0000-00004F800000}"/>
    <cellStyle name="Style2 3 15 16" xfId="11282" xr:uid="{00000000-0005-0000-0000-000050800000}"/>
    <cellStyle name="Style2 3 15 16 2" xfId="20701" xr:uid="{00000000-0005-0000-0000-000051800000}"/>
    <cellStyle name="Style2 3 15 17" xfId="11283" xr:uid="{00000000-0005-0000-0000-000052800000}"/>
    <cellStyle name="Style2 3 15 17 2" xfId="20702" xr:uid="{00000000-0005-0000-0000-000053800000}"/>
    <cellStyle name="Style2 3 15 18" xfId="11284" xr:uid="{00000000-0005-0000-0000-000054800000}"/>
    <cellStyle name="Style2 3 15 18 2" xfId="20703" xr:uid="{00000000-0005-0000-0000-000055800000}"/>
    <cellStyle name="Style2 3 15 19" xfId="11285" xr:uid="{00000000-0005-0000-0000-000056800000}"/>
    <cellStyle name="Style2 3 15 19 2" xfId="20704" xr:uid="{00000000-0005-0000-0000-000057800000}"/>
    <cellStyle name="Style2 3 15 2" xfId="11286" xr:uid="{00000000-0005-0000-0000-000058800000}"/>
    <cellStyle name="Style2 3 15 2 2" xfId="20705" xr:uid="{00000000-0005-0000-0000-000059800000}"/>
    <cellStyle name="Style2 3 15 20" xfId="11287" xr:uid="{00000000-0005-0000-0000-00005A800000}"/>
    <cellStyle name="Style2 3 15 20 2" xfId="20706" xr:uid="{00000000-0005-0000-0000-00005B800000}"/>
    <cellStyle name="Style2 3 15 21" xfId="11288" xr:uid="{00000000-0005-0000-0000-00005C800000}"/>
    <cellStyle name="Style2 3 15 21 2" xfId="20707" xr:uid="{00000000-0005-0000-0000-00005D800000}"/>
    <cellStyle name="Style2 3 15 22" xfId="11289" xr:uid="{00000000-0005-0000-0000-00005E800000}"/>
    <cellStyle name="Style2 3 15 22 2" xfId="20708" xr:uid="{00000000-0005-0000-0000-00005F800000}"/>
    <cellStyle name="Style2 3 15 23" xfId="11290" xr:uid="{00000000-0005-0000-0000-000060800000}"/>
    <cellStyle name="Style2 3 15 23 2" xfId="20709" xr:uid="{00000000-0005-0000-0000-000061800000}"/>
    <cellStyle name="Style2 3 15 24" xfId="11291" xr:uid="{00000000-0005-0000-0000-000062800000}"/>
    <cellStyle name="Style2 3 15 24 2" xfId="20710" xr:uid="{00000000-0005-0000-0000-000063800000}"/>
    <cellStyle name="Style2 3 15 25" xfId="11292" xr:uid="{00000000-0005-0000-0000-000064800000}"/>
    <cellStyle name="Style2 3 15 25 2" xfId="20711" xr:uid="{00000000-0005-0000-0000-000065800000}"/>
    <cellStyle name="Style2 3 15 26" xfId="20694" xr:uid="{00000000-0005-0000-0000-000066800000}"/>
    <cellStyle name="Style2 3 15 3" xfId="11293" xr:uid="{00000000-0005-0000-0000-000067800000}"/>
    <cellStyle name="Style2 3 15 3 2" xfId="20712" xr:uid="{00000000-0005-0000-0000-000068800000}"/>
    <cellStyle name="Style2 3 15 4" xfId="11294" xr:uid="{00000000-0005-0000-0000-000069800000}"/>
    <cellStyle name="Style2 3 15 4 2" xfId="20713" xr:uid="{00000000-0005-0000-0000-00006A800000}"/>
    <cellStyle name="Style2 3 15 5" xfId="11295" xr:uid="{00000000-0005-0000-0000-00006B800000}"/>
    <cellStyle name="Style2 3 15 5 2" xfId="20714" xr:uid="{00000000-0005-0000-0000-00006C800000}"/>
    <cellStyle name="Style2 3 15 6" xfId="11296" xr:uid="{00000000-0005-0000-0000-00006D800000}"/>
    <cellStyle name="Style2 3 15 6 2" xfId="20715" xr:uid="{00000000-0005-0000-0000-00006E800000}"/>
    <cellStyle name="Style2 3 15 7" xfId="11297" xr:uid="{00000000-0005-0000-0000-00006F800000}"/>
    <cellStyle name="Style2 3 15 7 2" xfId="20716" xr:uid="{00000000-0005-0000-0000-000070800000}"/>
    <cellStyle name="Style2 3 15 8" xfId="11298" xr:uid="{00000000-0005-0000-0000-000071800000}"/>
    <cellStyle name="Style2 3 15 8 2" xfId="20717" xr:uid="{00000000-0005-0000-0000-000072800000}"/>
    <cellStyle name="Style2 3 15 9" xfId="11299" xr:uid="{00000000-0005-0000-0000-000073800000}"/>
    <cellStyle name="Style2 3 15 9 2" xfId="20718" xr:uid="{00000000-0005-0000-0000-000074800000}"/>
    <cellStyle name="Style2 3 16" xfId="11300" xr:uid="{00000000-0005-0000-0000-000075800000}"/>
    <cellStyle name="Style2 3 16 10" xfId="11301" xr:uid="{00000000-0005-0000-0000-000076800000}"/>
    <cellStyle name="Style2 3 16 10 2" xfId="20720" xr:uid="{00000000-0005-0000-0000-000077800000}"/>
    <cellStyle name="Style2 3 16 11" xfId="11302" xr:uid="{00000000-0005-0000-0000-000078800000}"/>
    <cellStyle name="Style2 3 16 11 2" xfId="20721" xr:uid="{00000000-0005-0000-0000-000079800000}"/>
    <cellStyle name="Style2 3 16 12" xfId="11303" xr:uid="{00000000-0005-0000-0000-00007A800000}"/>
    <cellStyle name="Style2 3 16 12 2" xfId="20722" xr:uid="{00000000-0005-0000-0000-00007B800000}"/>
    <cellStyle name="Style2 3 16 13" xfId="11304" xr:uid="{00000000-0005-0000-0000-00007C800000}"/>
    <cellStyle name="Style2 3 16 13 2" xfId="20723" xr:uid="{00000000-0005-0000-0000-00007D800000}"/>
    <cellStyle name="Style2 3 16 14" xfId="11305" xr:uid="{00000000-0005-0000-0000-00007E800000}"/>
    <cellStyle name="Style2 3 16 14 2" xfId="20724" xr:uid="{00000000-0005-0000-0000-00007F800000}"/>
    <cellStyle name="Style2 3 16 15" xfId="11306" xr:uid="{00000000-0005-0000-0000-000080800000}"/>
    <cellStyle name="Style2 3 16 15 2" xfId="20725" xr:uid="{00000000-0005-0000-0000-000081800000}"/>
    <cellStyle name="Style2 3 16 16" xfId="11307" xr:uid="{00000000-0005-0000-0000-000082800000}"/>
    <cellStyle name="Style2 3 16 16 2" xfId="20726" xr:uid="{00000000-0005-0000-0000-000083800000}"/>
    <cellStyle name="Style2 3 16 17" xfId="11308" xr:uid="{00000000-0005-0000-0000-000084800000}"/>
    <cellStyle name="Style2 3 16 17 2" xfId="20727" xr:uid="{00000000-0005-0000-0000-000085800000}"/>
    <cellStyle name="Style2 3 16 18" xfId="11309" xr:uid="{00000000-0005-0000-0000-000086800000}"/>
    <cellStyle name="Style2 3 16 18 2" xfId="20728" xr:uid="{00000000-0005-0000-0000-000087800000}"/>
    <cellStyle name="Style2 3 16 19" xfId="11310" xr:uid="{00000000-0005-0000-0000-000088800000}"/>
    <cellStyle name="Style2 3 16 19 2" xfId="20729" xr:uid="{00000000-0005-0000-0000-000089800000}"/>
    <cellStyle name="Style2 3 16 2" xfId="11311" xr:uid="{00000000-0005-0000-0000-00008A800000}"/>
    <cellStyle name="Style2 3 16 2 2" xfId="20730" xr:uid="{00000000-0005-0000-0000-00008B800000}"/>
    <cellStyle name="Style2 3 16 20" xfId="11312" xr:uid="{00000000-0005-0000-0000-00008C800000}"/>
    <cellStyle name="Style2 3 16 20 2" xfId="20731" xr:uid="{00000000-0005-0000-0000-00008D800000}"/>
    <cellStyle name="Style2 3 16 21" xfId="11313" xr:uid="{00000000-0005-0000-0000-00008E800000}"/>
    <cellStyle name="Style2 3 16 21 2" xfId="20732" xr:uid="{00000000-0005-0000-0000-00008F800000}"/>
    <cellStyle name="Style2 3 16 22" xfId="11314" xr:uid="{00000000-0005-0000-0000-000090800000}"/>
    <cellStyle name="Style2 3 16 22 2" xfId="20733" xr:uid="{00000000-0005-0000-0000-000091800000}"/>
    <cellStyle name="Style2 3 16 23" xfId="11315" xr:uid="{00000000-0005-0000-0000-000092800000}"/>
    <cellStyle name="Style2 3 16 23 2" xfId="20734" xr:uid="{00000000-0005-0000-0000-000093800000}"/>
    <cellStyle name="Style2 3 16 24" xfId="11316" xr:uid="{00000000-0005-0000-0000-000094800000}"/>
    <cellStyle name="Style2 3 16 24 2" xfId="20735" xr:uid="{00000000-0005-0000-0000-000095800000}"/>
    <cellStyle name="Style2 3 16 25" xfId="11317" xr:uid="{00000000-0005-0000-0000-000096800000}"/>
    <cellStyle name="Style2 3 16 25 2" xfId="20736" xr:uid="{00000000-0005-0000-0000-000097800000}"/>
    <cellStyle name="Style2 3 16 26" xfId="20719" xr:uid="{00000000-0005-0000-0000-000098800000}"/>
    <cellStyle name="Style2 3 16 3" xfId="11318" xr:uid="{00000000-0005-0000-0000-000099800000}"/>
    <cellStyle name="Style2 3 16 3 2" xfId="20737" xr:uid="{00000000-0005-0000-0000-00009A800000}"/>
    <cellStyle name="Style2 3 16 4" xfId="11319" xr:uid="{00000000-0005-0000-0000-00009B800000}"/>
    <cellStyle name="Style2 3 16 4 2" xfId="20738" xr:uid="{00000000-0005-0000-0000-00009C800000}"/>
    <cellStyle name="Style2 3 16 5" xfId="11320" xr:uid="{00000000-0005-0000-0000-00009D800000}"/>
    <cellStyle name="Style2 3 16 5 2" xfId="20739" xr:uid="{00000000-0005-0000-0000-00009E800000}"/>
    <cellStyle name="Style2 3 16 6" xfId="11321" xr:uid="{00000000-0005-0000-0000-00009F800000}"/>
    <cellStyle name="Style2 3 16 6 2" xfId="20740" xr:uid="{00000000-0005-0000-0000-0000A0800000}"/>
    <cellStyle name="Style2 3 16 7" xfId="11322" xr:uid="{00000000-0005-0000-0000-0000A1800000}"/>
    <cellStyle name="Style2 3 16 7 2" xfId="20741" xr:uid="{00000000-0005-0000-0000-0000A2800000}"/>
    <cellStyle name="Style2 3 16 8" xfId="11323" xr:uid="{00000000-0005-0000-0000-0000A3800000}"/>
    <cellStyle name="Style2 3 16 8 2" xfId="20742" xr:uid="{00000000-0005-0000-0000-0000A4800000}"/>
    <cellStyle name="Style2 3 16 9" xfId="11324" xr:uid="{00000000-0005-0000-0000-0000A5800000}"/>
    <cellStyle name="Style2 3 16 9 2" xfId="20743" xr:uid="{00000000-0005-0000-0000-0000A6800000}"/>
    <cellStyle name="Style2 3 17" xfId="11325" xr:uid="{00000000-0005-0000-0000-0000A7800000}"/>
    <cellStyle name="Style2 3 17 10" xfId="11326" xr:uid="{00000000-0005-0000-0000-0000A8800000}"/>
    <cellStyle name="Style2 3 17 10 2" xfId="20745" xr:uid="{00000000-0005-0000-0000-0000A9800000}"/>
    <cellStyle name="Style2 3 17 11" xfId="11327" xr:uid="{00000000-0005-0000-0000-0000AA800000}"/>
    <cellStyle name="Style2 3 17 11 2" xfId="20746" xr:uid="{00000000-0005-0000-0000-0000AB800000}"/>
    <cellStyle name="Style2 3 17 12" xfId="11328" xr:uid="{00000000-0005-0000-0000-0000AC800000}"/>
    <cellStyle name="Style2 3 17 12 2" xfId="20747" xr:uid="{00000000-0005-0000-0000-0000AD800000}"/>
    <cellStyle name="Style2 3 17 13" xfId="11329" xr:uid="{00000000-0005-0000-0000-0000AE800000}"/>
    <cellStyle name="Style2 3 17 13 2" xfId="20748" xr:uid="{00000000-0005-0000-0000-0000AF800000}"/>
    <cellStyle name="Style2 3 17 14" xfId="11330" xr:uid="{00000000-0005-0000-0000-0000B0800000}"/>
    <cellStyle name="Style2 3 17 14 2" xfId="20749" xr:uid="{00000000-0005-0000-0000-0000B1800000}"/>
    <cellStyle name="Style2 3 17 15" xfId="11331" xr:uid="{00000000-0005-0000-0000-0000B2800000}"/>
    <cellStyle name="Style2 3 17 15 2" xfId="20750" xr:uid="{00000000-0005-0000-0000-0000B3800000}"/>
    <cellStyle name="Style2 3 17 16" xfId="11332" xr:uid="{00000000-0005-0000-0000-0000B4800000}"/>
    <cellStyle name="Style2 3 17 16 2" xfId="20751" xr:uid="{00000000-0005-0000-0000-0000B5800000}"/>
    <cellStyle name="Style2 3 17 17" xfId="11333" xr:uid="{00000000-0005-0000-0000-0000B6800000}"/>
    <cellStyle name="Style2 3 17 17 2" xfId="20752" xr:uid="{00000000-0005-0000-0000-0000B7800000}"/>
    <cellStyle name="Style2 3 17 18" xfId="11334" xr:uid="{00000000-0005-0000-0000-0000B8800000}"/>
    <cellStyle name="Style2 3 17 18 2" xfId="20753" xr:uid="{00000000-0005-0000-0000-0000B9800000}"/>
    <cellStyle name="Style2 3 17 19" xfId="11335" xr:uid="{00000000-0005-0000-0000-0000BA800000}"/>
    <cellStyle name="Style2 3 17 19 2" xfId="20754" xr:uid="{00000000-0005-0000-0000-0000BB800000}"/>
    <cellStyle name="Style2 3 17 2" xfId="11336" xr:uid="{00000000-0005-0000-0000-0000BC800000}"/>
    <cellStyle name="Style2 3 17 2 2" xfId="20755" xr:uid="{00000000-0005-0000-0000-0000BD800000}"/>
    <cellStyle name="Style2 3 17 20" xfId="11337" xr:uid="{00000000-0005-0000-0000-0000BE800000}"/>
    <cellStyle name="Style2 3 17 20 2" xfId="20756" xr:uid="{00000000-0005-0000-0000-0000BF800000}"/>
    <cellStyle name="Style2 3 17 21" xfId="11338" xr:uid="{00000000-0005-0000-0000-0000C0800000}"/>
    <cellStyle name="Style2 3 17 21 2" xfId="20757" xr:uid="{00000000-0005-0000-0000-0000C1800000}"/>
    <cellStyle name="Style2 3 17 22" xfId="11339" xr:uid="{00000000-0005-0000-0000-0000C2800000}"/>
    <cellStyle name="Style2 3 17 22 2" xfId="20758" xr:uid="{00000000-0005-0000-0000-0000C3800000}"/>
    <cellStyle name="Style2 3 17 23" xfId="11340" xr:uid="{00000000-0005-0000-0000-0000C4800000}"/>
    <cellStyle name="Style2 3 17 23 2" xfId="20759" xr:uid="{00000000-0005-0000-0000-0000C5800000}"/>
    <cellStyle name="Style2 3 17 24" xfId="11341" xr:uid="{00000000-0005-0000-0000-0000C6800000}"/>
    <cellStyle name="Style2 3 17 24 2" xfId="20760" xr:uid="{00000000-0005-0000-0000-0000C7800000}"/>
    <cellStyle name="Style2 3 17 25" xfId="11342" xr:uid="{00000000-0005-0000-0000-0000C8800000}"/>
    <cellStyle name="Style2 3 17 25 2" xfId="20761" xr:uid="{00000000-0005-0000-0000-0000C9800000}"/>
    <cellStyle name="Style2 3 17 26" xfId="20744" xr:uid="{00000000-0005-0000-0000-0000CA800000}"/>
    <cellStyle name="Style2 3 17 3" xfId="11343" xr:uid="{00000000-0005-0000-0000-0000CB800000}"/>
    <cellStyle name="Style2 3 17 3 2" xfId="20762" xr:uid="{00000000-0005-0000-0000-0000CC800000}"/>
    <cellStyle name="Style2 3 17 4" xfId="11344" xr:uid="{00000000-0005-0000-0000-0000CD800000}"/>
    <cellStyle name="Style2 3 17 4 2" xfId="20763" xr:uid="{00000000-0005-0000-0000-0000CE800000}"/>
    <cellStyle name="Style2 3 17 5" xfId="11345" xr:uid="{00000000-0005-0000-0000-0000CF800000}"/>
    <cellStyle name="Style2 3 17 5 2" xfId="20764" xr:uid="{00000000-0005-0000-0000-0000D0800000}"/>
    <cellStyle name="Style2 3 17 6" xfId="11346" xr:uid="{00000000-0005-0000-0000-0000D1800000}"/>
    <cellStyle name="Style2 3 17 6 2" xfId="20765" xr:uid="{00000000-0005-0000-0000-0000D2800000}"/>
    <cellStyle name="Style2 3 17 7" xfId="11347" xr:uid="{00000000-0005-0000-0000-0000D3800000}"/>
    <cellStyle name="Style2 3 17 7 2" xfId="20766" xr:uid="{00000000-0005-0000-0000-0000D4800000}"/>
    <cellStyle name="Style2 3 17 8" xfId="11348" xr:uid="{00000000-0005-0000-0000-0000D5800000}"/>
    <cellStyle name="Style2 3 17 8 2" xfId="20767" xr:uid="{00000000-0005-0000-0000-0000D6800000}"/>
    <cellStyle name="Style2 3 17 9" xfId="11349" xr:uid="{00000000-0005-0000-0000-0000D7800000}"/>
    <cellStyle name="Style2 3 17 9 2" xfId="20768" xr:uid="{00000000-0005-0000-0000-0000D8800000}"/>
    <cellStyle name="Style2 3 18" xfId="11350" xr:uid="{00000000-0005-0000-0000-0000D9800000}"/>
    <cellStyle name="Style2 3 18 10" xfId="11351" xr:uid="{00000000-0005-0000-0000-0000DA800000}"/>
    <cellStyle name="Style2 3 18 10 2" xfId="20770" xr:uid="{00000000-0005-0000-0000-0000DB800000}"/>
    <cellStyle name="Style2 3 18 11" xfId="11352" xr:uid="{00000000-0005-0000-0000-0000DC800000}"/>
    <cellStyle name="Style2 3 18 11 2" xfId="20771" xr:uid="{00000000-0005-0000-0000-0000DD800000}"/>
    <cellStyle name="Style2 3 18 12" xfId="11353" xr:uid="{00000000-0005-0000-0000-0000DE800000}"/>
    <cellStyle name="Style2 3 18 12 2" xfId="20772" xr:uid="{00000000-0005-0000-0000-0000DF800000}"/>
    <cellStyle name="Style2 3 18 13" xfId="11354" xr:uid="{00000000-0005-0000-0000-0000E0800000}"/>
    <cellStyle name="Style2 3 18 13 2" xfId="20773" xr:uid="{00000000-0005-0000-0000-0000E1800000}"/>
    <cellStyle name="Style2 3 18 14" xfId="11355" xr:uid="{00000000-0005-0000-0000-0000E2800000}"/>
    <cellStyle name="Style2 3 18 14 2" xfId="20774" xr:uid="{00000000-0005-0000-0000-0000E3800000}"/>
    <cellStyle name="Style2 3 18 15" xfId="11356" xr:uid="{00000000-0005-0000-0000-0000E4800000}"/>
    <cellStyle name="Style2 3 18 15 2" xfId="20775" xr:uid="{00000000-0005-0000-0000-0000E5800000}"/>
    <cellStyle name="Style2 3 18 16" xfId="11357" xr:uid="{00000000-0005-0000-0000-0000E6800000}"/>
    <cellStyle name="Style2 3 18 16 2" xfId="20776" xr:uid="{00000000-0005-0000-0000-0000E7800000}"/>
    <cellStyle name="Style2 3 18 17" xfId="11358" xr:uid="{00000000-0005-0000-0000-0000E8800000}"/>
    <cellStyle name="Style2 3 18 17 2" xfId="20777" xr:uid="{00000000-0005-0000-0000-0000E9800000}"/>
    <cellStyle name="Style2 3 18 18" xfId="11359" xr:uid="{00000000-0005-0000-0000-0000EA800000}"/>
    <cellStyle name="Style2 3 18 18 2" xfId="20778" xr:uid="{00000000-0005-0000-0000-0000EB800000}"/>
    <cellStyle name="Style2 3 18 19" xfId="11360" xr:uid="{00000000-0005-0000-0000-0000EC800000}"/>
    <cellStyle name="Style2 3 18 19 2" xfId="20779" xr:uid="{00000000-0005-0000-0000-0000ED800000}"/>
    <cellStyle name="Style2 3 18 2" xfId="11361" xr:uid="{00000000-0005-0000-0000-0000EE800000}"/>
    <cellStyle name="Style2 3 18 2 2" xfId="20780" xr:uid="{00000000-0005-0000-0000-0000EF800000}"/>
    <cellStyle name="Style2 3 18 20" xfId="11362" xr:uid="{00000000-0005-0000-0000-0000F0800000}"/>
    <cellStyle name="Style2 3 18 20 2" xfId="20781" xr:uid="{00000000-0005-0000-0000-0000F1800000}"/>
    <cellStyle name="Style2 3 18 21" xfId="11363" xr:uid="{00000000-0005-0000-0000-0000F2800000}"/>
    <cellStyle name="Style2 3 18 21 2" xfId="20782" xr:uid="{00000000-0005-0000-0000-0000F3800000}"/>
    <cellStyle name="Style2 3 18 22" xfId="11364" xr:uid="{00000000-0005-0000-0000-0000F4800000}"/>
    <cellStyle name="Style2 3 18 22 2" xfId="20783" xr:uid="{00000000-0005-0000-0000-0000F5800000}"/>
    <cellStyle name="Style2 3 18 23" xfId="11365" xr:uid="{00000000-0005-0000-0000-0000F6800000}"/>
    <cellStyle name="Style2 3 18 23 2" xfId="20784" xr:uid="{00000000-0005-0000-0000-0000F7800000}"/>
    <cellStyle name="Style2 3 18 24" xfId="11366" xr:uid="{00000000-0005-0000-0000-0000F8800000}"/>
    <cellStyle name="Style2 3 18 24 2" xfId="20785" xr:uid="{00000000-0005-0000-0000-0000F9800000}"/>
    <cellStyle name="Style2 3 18 25" xfId="11367" xr:uid="{00000000-0005-0000-0000-0000FA800000}"/>
    <cellStyle name="Style2 3 18 25 2" xfId="20786" xr:uid="{00000000-0005-0000-0000-0000FB800000}"/>
    <cellStyle name="Style2 3 18 26" xfId="20769" xr:uid="{00000000-0005-0000-0000-0000FC800000}"/>
    <cellStyle name="Style2 3 18 3" xfId="11368" xr:uid="{00000000-0005-0000-0000-0000FD800000}"/>
    <cellStyle name="Style2 3 18 3 2" xfId="20787" xr:uid="{00000000-0005-0000-0000-0000FE800000}"/>
    <cellStyle name="Style2 3 18 4" xfId="11369" xr:uid="{00000000-0005-0000-0000-0000FF800000}"/>
    <cellStyle name="Style2 3 18 4 2" xfId="20788" xr:uid="{00000000-0005-0000-0000-000000810000}"/>
    <cellStyle name="Style2 3 18 5" xfId="11370" xr:uid="{00000000-0005-0000-0000-000001810000}"/>
    <cellStyle name="Style2 3 18 5 2" xfId="20789" xr:uid="{00000000-0005-0000-0000-000002810000}"/>
    <cellStyle name="Style2 3 18 6" xfId="11371" xr:uid="{00000000-0005-0000-0000-000003810000}"/>
    <cellStyle name="Style2 3 18 6 2" xfId="20790" xr:uid="{00000000-0005-0000-0000-000004810000}"/>
    <cellStyle name="Style2 3 18 7" xfId="11372" xr:uid="{00000000-0005-0000-0000-000005810000}"/>
    <cellStyle name="Style2 3 18 7 2" xfId="20791" xr:uid="{00000000-0005-0000-0000-000006810000}"/>
    <cellStyle name="Style2 3 18 8" xfId="11373" xr:uid="{00000000-0005-0000-0000-000007810000}"/>
    <cellStyle name="Style2 3 18 8 2" xfId="20792" xr:uid="{00000000-0005-0000-0000-000008810000}"/>
    <cellStyle name="Style2 3 18 9" xfId="11374" xr:uid="{00000000-0005-0000-0000-000009810000}"/>
    <cellStyle name="Style2 3 18 9 2" xfId="20793" xr:uid="{00000000-0005-0000-0000-00000A810000}"/>
    <cellStyle name="Style2 3 19" xfId="11375" xr:uid="{00000000-0005-0000-0000-00000B810000}"/>
    <cellStyle name="Style2 3 19 10" xfId="11376" xr:uid="{00000000-0005-0000-0000-00000C810000}"/>
    <cellStyle name="Style2 3 19 10 2" xfId="20795" xr:uid="{00000000-0005-0000-0000-00000D810000}"/>
    <cellStyle name="Style2 3 19 11" xfId="11377" xr:uid="{00000000-0005-0000-0000-00000E810000}"/>
    <cellStyle name="Style2 3 19 11 2" xfId="20796" xr:uid="{00000000-0005-0000-0000-00000F810000}"/>
    <cellStyle name="Style2 3 19 12" xfId="11378" xr:uid="{00000000-0005-0000-0000-000010810000}"/>
    <cellStyle name="Style2 3 19 12 2" xfId="20797" xr:uid="{00000000-0005-0000-0000-000011810000}"/>
    <cellStyle name="Style2 3 19 13" xfId="11379" xr:uid="{00000000-0005-0000-0000-000012810000}"/>
    <cellStyle name="Style2 3 19 13 2" xfId="20798" xr:uid="{00000000-0005-0000-0000-000013810000}"/>
    <cellStyle name="Style2 3 19 14" xfId="11380" xr:uid="{00000000-0005-0000-0000-000014810000}"/>
    <cellStyle name="Style2 3 19 14 2" xfId="20799" xr:uid="{00000000-0005-0000-0000-000015810000}"/>
    <cellStyle name="Style2 3 19 15" xfId="11381" xr:uid="{00000000-0005-0000-0000-000016810000}"/>
    <cellStyle name="Style2 3 19 15 2" xfId="20800" xr:uid="{00000000-0005-0000-0000-000017810000}"/>
    <cellStyle name="Style2 3 19 16" xfId="11382" xr:uid="{00000000-0005-0000-0000-000018810000}"/>
    <cellStyle name="Style2 3 19 16 2" xfId="20801" xr:uid="{00000000-0005-0000-0000-000019810000}"/>
    <cellStyle name="Style2 3 19 17" xfId="11383" xr:uid="{00000000-0005-0000-0000-00001A810000}"/>
    <cellStyle name="Style2 3 19 17 2" xfId="20802" xr:uid="{00000000-0005-0000-0000-00001B810000}"/>
    <cellStyle name="Style2 3 19 18" xfId="11384" xr:uid="{00000000-0005-0000-0000-00001C810000}"/>
    <cellStyle name="Style2 3 19 18 2" xfId="20803" xr:uid="{00000000-0005-0000-0000-00001D810000}"/>
    <cellStyle name="Style2 3 19 19" xfId="11385" xr:uid="{00000000-0005-0000-0000-00001E810000}"/>
    <cellStyle name="Style2 3 19 19 2" xfId="20804" xr:uid="{00000000-0005-0000-0000-00001F810000}"/>
    <cellStyle name="Style2 3 19 2" xfId="11386" xr:uid="{00000000-0005-0000-0000-000020810000}"/>
    <cellStyle name="Style2 3 19 2 2" xfId="20805" xr:uid="{00000000-0005-0000-0000-000021810000}"/>
    <cellStyle name="Style2 3 19 20" xfId="11387" xr:uid="{00000000-0005-0000-0000-000022810000}"/>
    <cellStyle name="Style2 3 19 20 2" xfId="20806" xr:uid="{00000000-0005-0000-0000-000023810000}"/>
    <cellStyle name="Style2 3 19 21" xfId="11388" xr:uid="{00000000-0005-0000-0000-000024810000}"/>
    <cellStyle name="Style2 3 19 21 2" xfId="20807" xr:uid="{00000000-0005-0000-0000-000025810000}"/>
    <cellStyle name="Style2 3 19 22" xfId="11389" xr:uid="{00000000-0005-0000-0000-000026810000}"/>
    <cellStyle name="Style2 3 19 22 2" xfId="20808" xr:uid="{00000000-0005-0000-0000-000027810000}"/>
    <cellStyle name="Style2 3 19 23" xfId="11390" xr:uid="{00000000-0005-0000-0000-000028810000}"/>
    <cellStyle name="Style2 3 19 23 2" xfId="20809" xr:uid="{00000000-0005-0000-0000-000029810000}"/>
    <cellStyle name="Style2 3 19 24" xfId="11391" xr:uid="{00000000-0005-0000-0000-00002A810000}"/>
    <cellStyle name="Style2 3 19 24 2" xfId="20810" xr:uid="{00000000-0005-0000-0000-00002B810000}"/>
    <cellStyle name="Style2 3 19 25" xfId="11392" xr:uid="{00000000-0005-0000-0000-00002C810000}"/>
    <cellStyle name="Style2 3 19 25 2" xfId="20811" xr:uid="{00000000-0005-0000-0000-00002D810000}"/>
    <cellStyle name="Style2 3 19 26" xfId="20794" xr:uid="{00000000-0005-0000-0000-00002E810000}"/>
    <cellStyle name="Style2 3 19 3" xfId="11393" xr:uid="{00000000-0005-0000-0000-00002F810000}"/>
    <cellStyle name="Style2 3 19 3 2" xfId="20812" xr:uid="{00000000-0005-0000-0000-000030810000}"/>
    <cellStyle name="Style2 3 19 4" xfId="11394" xr:uid="{00000000-0005-0000-0000-000031810000}"/>
    <cellStyle name="Style2 3 19 4 2" xfId="20813" xr:uid="{00000000-0005-0000-0000-000032810000}"/>
    <cellStyle name="Style2 3 19 5" xfId="11395" xr:uid="{00000000-0005-0000-0000-000033810000}"/>
    <cellStyle name="Style2 3 19 5 2" xfId="20814" xr:uid="{00000000-0005-0000-0000-000034810000}"/>
    <cellStyle name="Style2 3 19 6" xfId="11396" xr:uid="{00000000-0005-0000-0000-000035810000}"/>
    <cellStyle name="Style2 3 19 6 2" xfId="20815" xr:uid="{00000000-0005-0000-0000-000036810000}"/>
    <cellStyle name="Style2 3 19 7" xfId="11397" xr:uid="{00000000-0005-0000-0000-000037810000}"/>
    <cellStyle name="Style2 3 19 7 2" xfId="20816" xr:uid="{00000000-0005-0000-0000-000038810000}"/>
    <cellStyle name="Style2 3 19 8" xfId="11398" xr:uid="{00000000-0005-0000-0000-000039810000}"/>
    <cellStyle name="Style2 3 19 8 2" xfId="20817" xr:uid="{00000000-0005-0000-0000-00003A810000}"/>
    <cellStyle name="Style2 3 19 9" xfId="11399" xr:uid="{00000000-0005-0000-0000-00003B810000}"/>
    <cellStyle name="Style2 3 19 9 2" xfId="20818" xr:uid="{00000000-0005-0000-0000-00003C810000}"/>
    <cellStyle name="Style2 3 2" xfId="11400" xr:uid="{00000000-0005-0000-0000-00003D810000}"/>
    <cellStyle name="Style2 3 2 10" xfId="11401" xr:uid="{00000000-0005-0000-0000-00003E810000}"/>
    <cellStyle name="Style2 3 2 10 2" xfId="20820" xr:uid="{00000000-0005-0000-0000-00003F810000}"/>
    <cellStyle name="Style2 3 2 11" xfId="11402" xr:uid="{00000000-0005-0000-0000-000040810000}"/>
    <cellStyle name="Style2 3 2 11 2" xfId="20821" xr:uid="{00000000-0005-0000-0000-000041810000}"/>
    <cellStyle name="Style2 3 2 12" xfId="11403" xr:uid="{00000000-0005-0000-0000-000042810000}"/>
    <cellStyle name="Style2 3 2 12 2" xfId="20822" xr:uid="{00000000-0005-0000-0000-000043810000}"/>
    <cellStyle name="Style2 3 2 13" xfId="11404" xr:uid="{00000000-0005-0000-0000-000044810000}"/>
    <cellStyle name="Style2 3 2 13 2" xfId="20823" xr:uid="{00000000-0005-0000-0000-000045810000}"/>
    <cellStyle name="Style2 3 2 14" xfId="11405" xr:uid="{00000000-0005-0000-0000-000046810000}"/>
    <cellStyle name="Style2 3 2 14 2" xfId="20824" xr:uid="{00000000-0005-0000-0000-000047810000}"/>
    <cellStyle name="Style2 3 2 15" xfId="11406" xr:uid="{00000000-0005-0000-0000-000048810000}"/>
    <cellStyle name="Style2 3 2 15 2" xfId="20825" xr:uid="{00000000-0005-0000-0000-000049810000}"/>
    <cellStyle name="Style2 3 2 16" xfId="11407" xr:uid="{00000000-0005-0000-0000-00004A810000}"/>
    <cellStyle name="Style2 3 2 16 2" xfId="20826" xr:uid="{00000000-0005-0000-0000-00004B810000}"/>
    <cellStyle name="Style2 3 2 17" xfId="11408" xr:uid="{00000000-0005-0000-0000-00004C810000}"/>
    <cellStyle name="Style2 3 2 17 2" xfId="20827" xr:uid="{00000000-0005-0000-0000-00004D810000}"/>
    <cellStyle name="Style2 3 2 18" xfId="11409" xr:uid="{00000000-0005-0000-0000-00004E810000}"/>
    <cellStyle name="Style2 3 2 18 2" xfId="20828" xr:uid="{00000000-0005-0000-0000-00004F810000}"/>
    <cellStyle name="Style2 3 2 19" xfId="11410" xr:uid="{00000000-0005-0000-0000-000050810000}"/>
    <cellStyle name="Style2 3 2 19 2" xfId="20829" xr:uid="{00000000-0005-0000-0000-000051810000}"/>
    <cellStyle name="Style2 3 2 2" xfId="11411" xr:uid="{00000000-0005-0000-0000-000052810000}"/>
    <cellStyle name="Style2 3 2 2 2" xfId="20830" xr:uid="{00000000-0005-0000-0000-000053810000}"/>
    <cellStyle name="Style2 3 2 20" xfId="11412" xr:uid="{00000000-0005-0000-0000-000054810000}"/>
    <cellStyle name="Style2 3 2 20 2" xfId="20831" xr:uid="{00000000-0005-0000-0000-000055810000}"/>
    <cellStyle name="Style2 3 2 21" xfId="11413" xr:uid="{00000000-0005-0000-0000-000056810000}"/>
    <cellStyle name="Style2 3 2 21 2" xfId="20832" xr:uid="{00000000-0005-0000-0000-000057810000}"/>
    <cellStyle name="Style2 3 2 22" xfId="11414" xr:uid="{00000000-0005-0000-0000-000058810000}"/>
    <cellStyle name="Style2 3 2 22 2" xfId="20833" xr:uid="{00000000-0005-0000-0000-000059810000}"/>
    <cellStyle name="Style2 3 2 23" xfId="11415" xr:uid="{00000000-0005-0000-0000-00005A810000}"/>
    <cellStyle name="Style2 3 2 23 2" xfId="20834" xr:uid="{00000000-0005-0000-0000-00005B810000}"/>
    <cellStyle name="Style2 3 2 24" xfId="11416" xr:uid="{00000000-0005-0000-0000-00005C810000}"/>
    <cellStyle name="Style2 3 2 24 2" xfId="20835" xr:uid="{00000000-0005-0000-0000-00005D810000}"/>
    <cellStyle name="Style2 3 2 25" xfId="11417" xr:uid="{00000000-0005-0000-0000-00005E810000}"/>
    <cellStyle name="Style2 3 2 25 2" xfId="20836" xr:uid="{00000000-0005-0000-0000-00005F810000}"/>
    <cellStyle name="Style2 3 2 26" xfId="20819" xr:uid="{00000000-0005-0000-0000-000060810000}"/>
    <cellStyle name="Style2 3 2 3" xfId="11418" xr:uid="{00000000-0005-0000-0000-000061810000}"/>
    <cellStyle name="Style2 3 2 3 2" xfId="20837" xr:uid="{00000000-0005-0000-0000-000062810000}"/>
    <cellStyle name="Style2 3 2 4" xfId="11419" xr:uid="{00000000-0005-0000-0000-000063810000}"/>
    <cellStyle name="Style2 3 2 4 2" xfId="20838" xr:uid="{00000000-0005-0000-0000-000064810000}"/>
    <cellStyle name="Style2 3 2 5" xfId="11420" xr:uid="{00000000-0005-0000-0000-000065810000}"/>
    <cellStyle name="Style2 3 2 5 2" xfId="20839" xr:uid="{00000000-0005-0000-0000-000066810000}"/>
    <cellStyle name="Style2 3 2 6" xfId="11421" xr:uid="{00000000-0005-0000-0000-000067810000}"/>
    <cellStyle name="Style2 3 2 6 2" xfId="20840" xr:uid="{00000000-0005-0000-0000-000068810000}"/>
    <cellStyle name="Style2 3 2 7" xfId="11422" xr:uid="{00000000-0005-0000-0000-000069810000}"/>
    <cellStyle name="Style2 3 2 7 2" xfId="20841" xr:uid="{00000000-0005-0000-0000-00006A810000}"/>
    <cellStyle name="Style2 3 2 8" xfId="11423" xr:uid="{00000000-0005-0000-0000-00006B810000}"/>
    <cellStyle name="Style2 3 2 8 2" xfId="20842" xr:uid="{00000000-0005-0000-0000-00006C810000}"/>
    <cellStyle name="Style2 3 2 9" xfId="11424" xr:uid="{00000000-0005-0000-0000-00006D810000}"/>
    <cellStyle name="Style2 3 2 9 2" xfId="20843" xr:uid="{00000000-0005-0000-0000-00006E810000}"/>
    <cellStyle name="Style2 3 20" xfId="11425" xr:uid="{00000000-0005-0000-0000-00006F810000}"/>
    <cellStyle name="Style2 3 20 10" xfId="11426" xr:uid="{00000000-0005-0000-0000-000070810000}"/>
    <cellStyle name="Style2 3 20 10 2" xfId="20845" xr:uid="{00000000-0005-0000-0000-000071810000}"/>
    <cellStyle name="Style2 3 20 11" xfId="11427" xr:uid="{00000000-0005-0000-0000-000072810000}"/>
    <cellStyle name="Style2 3 20 11 2" xfId="20846" xr:uid="{00000000-0005-0000-0000-000073810000}"/>
    <cellStyle name="Style2 3 20 12" xfId="11428" xr:uid="{00000000-0005-0000-0000-000074810000}"/>
    <cellStyle name="Style2 3 20 12 2" xfId="20847" xr:uid="{00000000-0005-0000-0000-000075810000}"/>
    <cellStyle name="Style2 3 20 13" xfId="11429" xr:uid="{00000000-0005-0000-0000-000076810000}"/>
    <cellStyle name="Style2 3 20 13 2" xfId="20848" xr:uid="{00000000-0005-0000-0000-000077810000}"/>
    <cellStyle name="Style2 3 20 14" xfId="11430" xr:uid="{00000000-0005-0000-0000-000078810000}"/>
    <cellStyle name="Style2 3 20 14 2" xfId="20849" xr:uid="{00000000-0005-0000-0000-000079810000}"/>
    <cellStyle name="Style2 3 20 15" xfId="11431" xr:uid="{00000000-0005-0000-0000-00007A810000}"/>
    <cellStyle name="Style2 3 20 15 2" xfId="20850" xr:uid="{00000000-0005-0000-0000-00007B810000}"/>
    <cellStyle name="Style2 3 20 16" xfId="11432" xr:uid="{00000000-0005-0000-0000-00007C810000}"/>
    <cellStyle name="Style2 3 20 16 2" xfId="20851" xr:uid="{00000000-0005-0000-0000-00007D810000}"/>
    <cellStyle name="Style2 3 20 17" xfId="11433" xr:uid="{00000000-0005-0000-0000-00007E810000}"/>
    <cellStyle name="Style2 3 20 17 2" xfId="20852" xr:uid="{00000000-0005-0000-0000-00007F810000}"/>
    <cellStyle name="Style2 3 20 18" xfId="11434" xr:uid="{00000000-0005-0000-0000-000080810000}"/>
    <cellStyle name="Style2 3 20 18 2" xfId="20853" xr:uid="{00000000-0005-0000-0000-000081810000}"/>
    <cellStyle name="Style2 3 20 19" xfId="11435" xr:uid="{00000000-0005-0000-0000-000082810000}"/>
    <cellStyle name="Style2 3 20 19 2" xfId="20854" xr:uid="{00000000-0005-0000-0000-000083810000}"/>
    <cellStyle name="Style2 3 20 2" xfId="11436" xr:uid="{00000000-0005-0000-0000-000084810000}"/>
    <cellStyle name="Style2 3 20 2 2" xfId="20855" xr:uid="{00000000-0005-0000-0000-000085810000}"/>
    <cellStyle name="Style2 3 20 20" xfId="11437" xr:uid="{00000000-0005-0000-0000-000086810000}"/>
    <cellStyle name="Style2 3 20 20 2" xfId="20856" xr:uid="{00000000-0005-0000-0000-000087810000}"/>
    <cellStyle name="Style2 3 20 21" xfId="11438" xr:uid="{00000000-0005-0000-0000-000088810000}"/>
    <cellStyle name="Style2 3 20 21 2" xfId="20857" xr:uid="{00000000-0005-0000-0000-000089810000}"/>
    <cellStyle name="Style2 3 20 22" xfId="11439" xr:uid="{00000000-0005-0000-0000-00008A810000}"/>
    <cellStyle name="Style2 3 20 22 2" xfId="20858" xr:uid="{00000000-0005-0000-0000-00008B810000}"/>
    <cellStyle name="Style2 3 20 23" xfId="11440" xr:uid="{00000000-0005-0000-0000-00008C810000}"/>
    <cellStyle name="Style2 3 20 23 2" xfId="20859" xr:uid="{00000000-0005-0000-0000-00008D810000}"/>
    <cellStyle name="Style2 3 20 24" xfId="11441" xr:uid="{00000000-0005-0000-0000-00008E810000}"/>
    <cellStyle name="Style2 3 20 24 2" xfId="20860" xr:uid="{00000000-0005-0000-0000-00008F810000}"/>
    <cellStyle name="Style2 3 20 25" xfId="11442" xr:uid="{00000000-0005-0000-0000-000090810000}"/>
    <cellStyle name="Style2 3 20 25 2" xfId="20861" xr:uid="{00000000-0005-0000-0000-000091810000}"/>
    <cellStyle name="Style2 3 20 26" xfId="20844" xr:uid="{00000000-0005-0000-0000-000092810000}"/>
    <cellStyle name="Style2 3 20 3" xfId="11443" xr:uid="{00000000-0005-0000-0000-000093810000}"/>
    <cellStyle name="Style2 3 20 3 2" xfId="20862" xr:uid="{00000000-0005-0000-0000-000094810000}"/>
    <cellStyle name="Style2 3 20 4" xfId="11444" xr:uid="{00000000-0005-0000-0000-000095810000}"/>
    <cellStyle name="Style2 3 20 4 2" xfId="20863" xr:uid="{00000000-0005-0000-0000-000096810000}"/>
    <cellStyle name="Style2 3 20 5" xfId="11445" xr:uid="{00000000-0005-0000-0000-000097810000}"/>
    <cellStyle name="Style2 3 20 5 2" xfId="20864" xr:uid="{00000000-0005-0000-0000-000098810000}"/>
    <cellStyle name="Style2 3 20 6" xfId="11446" xr:uid="{00000000-0005-0000-0000-000099810000}"/>
    <cellStyle name="Style2 3 20 6 2" xfId="20865" xr:uid="{00000000-0005-0000-0000-00009A810000}"/>
    <cellStyle name="Style2 3 20 7" xfId="11447" xr:uid="{00000000-0005-0000-0000-00009B810000}"/>
    <cellStyle name="Style2 3 20 7 2" xfId="20866" xr:uid="{00000000-0005-0000-0000-00009C810000}"/>
    <cellStyle name="Style2 3 20 8" xfId="11448" xr:uid="{00000000-0005-0000-0000-00009D810000}"/>
    <cellStyle name="Style2 3 20 8 2" xfId="20867" xr:uid="{00000000-0005-0000-0000-00009E810000}"/>
    <cellStyle name="Style2 3 20 9" xfId="11449" xr:uid="{00000000-0005-0000-0000-00009F810000}"/>
    <cellStyle name="Style2 3 20 9 2" xfId="20868" xr:uid="{00000000-0005-0000-0000-0000A0810000}"/>
    <cellStyle name="Style2 3 21" xfId="11450" xr:uid="{00000000-0005-0000-0000-0000A1810000}"/>
    <cellStyle name="Style2 3 21 10" xfId="11451" xr:uid="{00000000-0005-0000-0000-0000A2810000}"/>
    <cellStyle name="Style2 3 21 10 2" xfId="20870" xr:uid="{00000000-0005-0000-0000-0000A3810000}"/>
    <cellStyle name="Style2 3 21 11" xfId="11452" xr:uid="{00000000-0005-0000-0000-0000A4810000}"/>
    <cellStyle name="Style2 3 21 11 2" xfId="20871" xr:uid="{00000000-0005-0000-0000-0000A5810000}"/>
    <cellStyle name="Style2 3 21 12" xfId="11453" xr:uid="{00000000-0005-0000-0000-0000A6810000}"/>
    <cellStyle name="Style2 3 21 12 2" xfId="20872" xr:uid="{00000000-0005-0000-0000-0000A7810000}"/>
    <cellStyle name="Style2 3 21 13" xfId="11454" xr:uid="{00000000-0005-0000-0000-0000A8810000}"/>
    <cellStyle name="Style2 3 21 13 2" xfId="20873" xr:uid="{00000000-0005-0000-0000-0000A9810000}"/>
    <cellStyle name="Style2 3 21 14" xfId="11455" xr:uid="{00000000-0005-0000-0000-0000AA810000}"/>
    <cellStyle name="Style2 3 21 14 2" xfId="20874" xr:uid="{00000000-0005-0000-0000-0000AB810000}"/>
    <cellStyle name="Style2 3 21 15" xfId="11456" xr:uid="{00000000-0005-0000-0000-0000AC810000}"/>
    <cellStyle name="Style2 3 21 15 2" xfId="20875" xr:uid="{00000000-0005-0000-0000-0000AD810000}"/>
    <cellStyle name="Style2 3 21 16" xfId="11457" xr:uid="{00000000-0005-0000-0000-0000AE810000}"/>
    <cellStyle name="Style2 3 21 16 2" xfId="20876" xr:uid="{00000000-0005-0000-0000-0000AF810000}"/>
    <cellStyle name="Style2 3 21 17" xfId="11458" xr:uid="{00000000-0005-0000-0000-0000B0810000}"/>
    <cellStyle name="Style2 3 21 17 2" xfId="20877" xr:uid="{00000000-0005-0000-0000-0000B1810000}"/>
    <cellStyle name="Style2 3 21 18" xfId="11459" xr:uid="{00000000-0005-0000-0000-0000B2810000}"/>
    <cellStyle name="Style2 3 21 18 2" xfId="20878" xr:uid="{00000000-0005-0000-0000-0000B3810000}"/>
    <cellStyle name="Style2 3 21 19" xfId="11460" xr:uid="{00000000-0005-0000-0000-0000B4810000}"/>
    <cellStyle name="Style2 3 21 19 2" xfId="20879" xr:uid="{00000000-0005-0000-0000-0000B5810000}"/>
    <cellStyle name="Style2 3 21 2" xfId="11461" xr:uid="{00000000-0005-0000-0000-0000B6810000}"/>
    <cellStyle name="Style2 3 21 2 2" xfId="20880" xr:uid="{00000000-0005-0000-0000-0000B7810000}"/>
    <cellStyle name="Style2 3 21 20" xfId="11462" xr:uid="{00000000-0005-0000-0000-0000B8810000}"/>
    <cellStyle name="Style2 3 21 20 2" xfId="20881" xr:uid="{00000000-0005-0000-0000-0000B9810000}"/>
    <cellStyle name="Style2 3 21 21" xfId="11463" xr:uid="{00000000-0005-0000-0000-0000BA810000}"/>
    <cellStyle name="Style2 3 21 21 2" xfId="20882" xr:uid="{00000000-0005-0000-0000-0000BB810000}"/>
    <cellStyle name="Style2 3 21 22" xfId="11464" xr:uid="{00000000-0005-0000-0000-0000BC810000}"/>
    <cellStyle name="Style2 3 21 22 2" xfId="20883" xr:uid="{00000000-0005-0000-0000-0000BD810000}"/>
    <cellStyle name="Style2 3 21 23" xfId="11465" xr:uid="{00000000-0005-0000-0000-0000BE810000}"/>
    <cellStyle name="Style2 3 21 23 2" xfId="20884" xr:uid="{00000000-0005-0000-0000-0000BF810000}"/>
    <cellStyle name="Style2 3 21 24" xfId="11466" xr:uid="{00000000-0005-0000-0000-0000C0810000}"/>
    <cellStyle name="Style2 3 21 24 2" xfId="20885" xr:uid="{00000000-0005-0000-0000-0000C1810000}"/>
    <cellStyle name="Style2 3 21 25" xfId="11467" xr:uid="{00000000-0005-0000-0000-0000C2810000}"/>
    <cellStyle name="Style2 3 21 25 2" xfId="20886" xr:uid="{00000000-0005-0000-0000-0000C3810000}"/>
    <cellStyle name="Style2 3 21 26" xfId="20869" xr:uid="{00000000-0005-0000-0000-0000C4810000}"/>
    <cellStyle name="Style2 3 21 3" xfId="11468" xr:uid="{00000000-0005-0000-0000-0000C5810000}"/>
    <cellStyle name="Style2 3 21 3 2" xfId="20887" xr:uid="{00000000-0005-0000-0000-0000C6810000}"/>
    <cellStyle name="Style2 3 21 4" xfId="11469" xr:uid="{00000000-0005-0000-0000-0000C7810000}"/>
    <cellStyle name="Style2 3 21 4 2" xfId="20888" xr:uid="{00000000-0005-0000-0000-0000C8810000}"/>
    <cellStyle name="Style2 3 21 5" xfId="11470" xr:uid="{00000000-0005-0000-0000-0000C9810000}"/>
    <cellStyle name="Style2 3 21 5 2" xfId="20889" xr:uid="{00000000-0005-0000-0000-0000CA810000}"/>
    <cellStyle name="Style2 3 21 6" xfId="11471" xr:uid="{00000000-0005-0000-0000-0000CB810000}"/>
    <cellStyle name="Style2 3 21 6 2" xfId="20890" xr:uid="{00000000-0005-0000-0000-0000CC810000}"/>
    <cellStyle name="Style2 3 21 7" xfId="11472" xr:uid="{00000000-0005-0000-0000-0000CD810000}"/>
    <cellStyle name="Style2 3 21 7 2" xfId="20891" xr:uid="{00000000-0005-0000-0000-0000CE810000}"/>
    <cellStyle name="Style2 3 21 8" xfId="11473" xr:uid="{00000000-0005-0000-0000-0000CF810000}"/>
    <cellStyle name="Style2 3 21 8 2" xfId="20892" xr:uid="{00000000-0005-0000-0000-0000D0810000}"/>
    <cellStyle name="Style2 3 21 9" xfId="11474" xr:uid="{00000000-0005-0000-0000-0000D1810000}"/>
    <cellStyle name="Style2 3 21 9 2" xfId="20893" xr:uid="{00000000-0005-0000-0000-0000D2810000}"/>
    <cellStyle name="Style2 3 22" xfId="11475" xr:uid="{00000000-0005-0000-0000-0000D3810000}"/>
    <cellStyle name="Style2 3 22 10" xfId="11476" xr:uid="{00000000-0005-0000-0000-0000D4810000}"/>
    <cellStyle name="Style2 3 22 10 2" xfId="20895" xr:uid="{00000000-0005-0000-0000-0000D5810000}"/>
    <cellStyle name="Style2 3 22 11" xfId="11477" xr:uid="{00000000-0005-0000-0000-0000D6810000}"/>
    <cellStyle name="Style2 3 22 11 2" xfId="20896" xr:uid="{00000000-0005-0000-0000-0000D7810000}"/>
    <cellStyle name="Style2 3 22 12" xfId="11478" xr:uid="{00000000-0005-0000-0000-0000D8810000}"/>
    <cellStyle name="Style2 3 22 12 2" xfId="20897" xr:uid="{00000000-0005-0000-0000-0000D9810000}"/>
    <cellStyle name="Style2 3 22 13" xfId="11479" xr:uid="{00000000-0005-0000-0000-0000DA810000}"/>
    <cellStyle name="Style2 3 22 13 2" xfId="20898" xr:uid="{00000000-0005-0000-0000-0000DB810000}"/>
    <cellStyle name="Style2 3 22 14" xfId="11480" xr:uid="{00000000-0005-0000-0000-0000DC810000}"/>
    <cellStyle name="Style2 3 22 14 2" xfId="20899" xr:uid="{00000000-0005-0000-0000-0000DD810000}"/>
    <cellStyle name="Style2 3 22 15" xfId="11481" xr:uid="{00000000-0005-0000-0000-0000DE810000}"/>
    <cellStyle name="Style2 3 22 15 2" xfId="20900" xr:uid="{00000000-0005-0000-0000-0000DF810000}"/>
    <cellStyle name="Style2 3 22 16" xfId="11482" xr:uid="{00000000-0005-0000-0000-0000E0810000}"/>
    <cellStyle name="Style2 3 22 16 2" xfId="20901" xr:uid="{00000000-0005-0000-0000-0000E1810000}"/>
    <cellStyle name="Style2 3 22 17" xfId="11483" xr:uid="{00000000-0005-0000-0000-0000E2810000}"/>
    <cellStyle name="Style2 3 22 17 2" xfId="20902" xr:uid="{00000000-0005-0000-0000-0000E3810000}"/>
    <cellStyle name="Style2 3 22 18" xfId="11484" xr:uid="{00000000-0005-0000-0000-0000E4810000}"/>
    <cellStyle name="Style2 3 22 18 2" xfId="20903" xr:uid="{00000000-0005-0000-0000-0000E5810000}"/>
    <cellStyle name="Style2 3 22 19" xfId="11485" xr:uid="{00000000-0005-0000-0000-0000E6810000}"/>
    <cellStyle name="Style2 3 22 19 2" xfId="20904" xr:uid="{00000000-0005-0000-0000-0000E7810000}"/>
    <cellStyle name="Style2 3 22 2" xfId="11486" xr:uid="{00000000-0005-0000-0000-0000E8810000}"/>
    <cellStyle name="Style2 3 22 2 2" xfId="20905" xr:uid="{00000000-0005-0000-0000-0000E9810000}"/>
    <cellStyle name="Style2 3 22 20" xfId="11487" xr:uid="{00000000-0005-0000-0000-0000EA810000}"/>
    <cellStyle name="Style2 3 22 20 2" xfId="20906" xr:uid="{00000000-0005-0000-0000-0000EB810000}"/>
    <cellStyle name="Style2 3 22 21" xfId="11488" xr:uid="{00000000-0005-0000-0000-0000EC810000}"/>
    <cellStyle name="Style2 3 22 21 2" xfId="20907" xr:uid="{00000000-0005-0000-0000-0000ED810000}"/>
    <cellStyle name="Style2 3 22 22" xfId="11489" xr:uid="{00000000-0005-0000-0000-0000EE810000}"/>
    <cellStyle name="Style2 3 22 22 2" xfId="20908" xr:uid="{00000000-0005-0000-0000-0000EF810000}"/>
    <cellStyle name="Style2 3 22 23" xfId="11490" xr:uid="{00000000-0005-0000-0000-0000F0810000}"/>
    <cellStyle name="Style2 3 22 23 2" xfId="20909" xr:uid="{00000000-0005-0000-0000-0000F1810000}"/>
    <cellStyle name="Style2 3 22 24" xfId="11491" xr:uid="{00000000-0005-0000-0000-0000F2810000}"/>
    <cellStyle name="Style2 3 22 24 2" xfId="20910" xr:uid="{00000000-0005-0000-0000-0000F3810000}"/>
    <cellStyle name="Style2 3 22 25" xfId="11492" xr:uid="{00000000-0005-0000-0000-0000F4810000}"/>
    <cellStyle name="Style2 3 22 25 2" xfId="20911" xr:uid="{00000000-0005-0000-0000-0000F5810000}"/>
    <cellStyle name="Style2 3 22 26" xfId="20894" xr:uid="{00000000-0005-0000-0000-0000F6810000}"/>
    <cellStyle name="Style2 3 22 3" xfId="11493" xr:uid="{00000000-0005-0000-0000-0000F7810000}"/>
    <cellStyle name="Style2 3 22 3 2" xfId="20912" xr:uid="{00000000-0005-0000-0000-0000F8810000}"/>
    <cellStyle name="Style2 3 22 4" xfId="11494" xr:uid="{00000000-0005-0000-0000-0000F9810000}"/>
    <cellStyle name="Style2 3 22 4 2" xfId="20913" xr:uid="{00000000-0005-0000-0000-0000FA810000}"/>
    <cellStyle name="Style2 3 22 5" xfId="11495" xr:uid="{00000000-0005-0000-0000-0000FB810000}"/>
    <cellStyle name="Style2 3 22 5 2" xfId="20914" xr:uid="{00000000-0005-0000-0000-0000FC810000}"/>
    <cellStyle name="Style2 3 22 6" xfId="11496" xr:uid="{00000000-0005-0000-0000-0000FD810000}"/>
    <cellStyle name="Style2 3 22 6 2" xfId="20915" xr:uid="{00000000-0005-0000-0000-0000FE810000}"/>
    <cellStyle name="Style2 3 22 7" xfId="11497" xr:uid="{00000000-0005-0000-0000-0000FF810000}"/>
    <cellStyle name="Style2 3 22 7 2" xfId="20916" xr:uid="{00000000-0005-0000-0000-000000820000}"/>
    <cellStyle name="Style2 3 22 8" xfId="11498" xr:uid="{00000000-0005-0000-0000-000001820000}"/>
    <cellStyle name="Style2 3 22 8 2" xfId="20917" xr:uid="{00000000-0005-0000-0000-000002820000}"/>
    <cellStyle name="Style2 3 22 9" xfId="11499" xr:uid="{00000000-0005-0000-0000-000003820000}"/>
    <cellStyle name="Style2 3 22 9 2" xfId="20918" xr:uid="{00000000-0005-0000-0000-000004820000}"/>
    <cellStyle name="Style2 3 23" xfId="11500" xr:uid="{00000000-0005-0000-0000-000005820000}"/>
    <cellStyle name="Style2 3 23 10" xfId="11501" xr:uid="{00000000-0005-0000-0000-000006820000}"/>
    <cellStyle name="Style2 3 23 10 2" xfId="20920" xr:uid="{00000000-0005-0000-0000-000007820000}"/>
    <cellStyle name="Style2 3 23 11" xfId="11502" xr:uid="{00000000-0005-0000-0000-000008820000}"/>
    <cellStyle name="Style2 3 23 11 2" xfId="20921" xr:uid="{00000000-0005-0000-0000-000009820000}"/>
    <cellStyle name="Style2 3 23 12" xfId="11503" xr:uid="{00000000-0005-0000-0000-00000A820000}"/>
    <cellStyle name="Style2 3 23 12 2" xfId="20922" xr:uid="{00000000-0005-0000-0000-00000B820000}"/>
    <cellStyle name="Style2 3 23 13" xfId="11504" xr:uid="{00000000-0005-0000-0000-00000C820000}"/>
    <cellStyle name="Style2 3 23 13 2" xfId="20923" xr:uid="{00000000-0005-0000-0000-00000D820000}"/>
    <cellStyle name="Style2 3 23 14" xfId="11505" xr:uid="{00000000-0005-0000-0000-00000E820000}"/>
    <cellStyle name="Style2 3 23 14 2" xfId="20924" xr:uid="{00000000-0005-0000-0000-00000F820000}"/>
    <cellStyle name="Style2 3 23 15" xfId="11506" xr:uid="{00000000-0005-0000-0000-000010820000}"/>
    <cellStyle name="Style2 3 23 15 2" xfId="20925" xr:uid="{00000000-0005-0000-0000-000011820000}"/>
    <cellStyle name="Style2 3 23 16" xfId="11507" xr:uid="{00000000-0005-0000-0000-000012820000}"/>
    <cellStyle name="Style2 3 23 16 2" xfId="20926" xr:uid="{00000000-0005-0000-0000-000013820000}"/>
    <cellStyle name="Style2 3 23 17" xfId="11508" xr:uid="{00000000-0005-0000-0000-000014820000}"/>
    <cellStyle name="Style2 3 23 17 2" xfId="20927" xr:uid="{00000000-0005-0000-0000-000015820000}"/>
    <cellStyle name="Style2 3 23 18" xfId="11509" xr:uid="{00000000-0005-0000-0000-000016820000}"/>
    <cellStyle name="Style2 3 23 18 2" xfId="20928" xr:uid="{00000000-0005-0000-0000-000017820000}"/>
    <cellStyle name="Style2 3 23 19" xfId="11510" xr:uid="{00000000-0005-0000-0000-000018820000}"/>
    <cellStyle name="Style2 3 23 19 2" xfId="20929" xr:uid="{00000000-0005-0000-0000-000019820000}"/>
    <cellStyle name="Style2 3 23 2" xfId="11511" xr:uid="{00000000-0005-0000-0000-00001A820000}"/>
    <cellStyle name="Style2 3 23 2 2" xfId="20930" xr:uid="{00000000-0005-0000-0000-00001B820000}"/>
    <cellStyle name="Style2 3 23 20" xfId="11512" xr:uid="{00000000-0005-0000-0000-00001C820000}"/>
    <cellStyle name="Style2 3 23 20 2" xfId="20931" xr:uid="{00000000-0005-0000-0000-00001D820000}"/>
    <cellStyle name="Style2 3 23 21" xfId="11513" xr:uid="{00000000-0005-0000-0000-00001E820000}"/>
    <cellStyle name="Style2 3 23 21 2" xfId="20932" xr:uid="{00000000-0005-0000-0000-00001F820000}"/>
    <cellStyle name="Style2 3 23 22" xfId="11514" xr:uid="{00000000-0005-0000-0000-000020820000}"/>
    <cellStyle name="Style2 3 23 22 2" xfId="20933" xr:uid="{00000000-0005-0000-0000-000021820000}"/>
    <cellStyle name="Style2 3 23 23" xfId="11515" xr:uid="{00000000-0005-0000-0000-000022820000}"/>
    <cellStyle name="Style2 3 23 23 2" xfId="20934" xr:uid="{00000000-0005-0000-0000-000023820000}"/>
    <cellStyle name="Style2 3 23 24" xfId="11516" xr:uid="{00000000-0005-0000-0000-000024820000}"/>
    <cellStyle name="Style2 3 23 24 2" xfId="20935" xr:uid="{00000000-0005-0000-0000-000025820000}"/>
    <cellStyle name="Style2 3 23 25" xfId="11517" xr:uid="{00000000-0005-0000-0000-000026820000}"/>
    <cellStyle name="Style2 3 23 25 2" xfId="20936" xr:uid="{00000000-0005-0000-0000-000027820000}"/>
    <cellStyle name="Style2 3 23 26" xfId="20919" xr:uid="{00000000-0005-0000-0000-000028820000}"/>
    <cellStyle name="Style2 3 23 3" xfId="11518" xr:uid="{00000000-0005-0000-0000-000029820000}"/>
    <cellStyle name="Style2 3 23 3 2" xfId="20937" xr:uid="{00000000-0005-0000-0000-00002A820000}"/>
    <cellStyle name="Style2 3 23 4" xfId="11519" xr:uid="{00000000-0005-0000-0000-00002B820000}"/>
    <cellStyle name="Style2 3 23 4 2" xfId="20938" xr:uid="{00000000-0005-0000-0000-00002C820000}"/>
    <cellStyle name="Style2 3 23 5" xfId="11520" xr:uid="{00000000-0005-0000-0000-00002D820000}"/>
    <cellStyle name="Style2 3 23 5 2" xfId="20939" xr:uid="{00000000-0005-0000-0000-00002E820000}"/>
    <cellStyle name="Style2 3 23 6" xfId="11521" xr:uid="{00000000-0005-0000-0000-00002F820000}"/>
    <cellStyle name="Style2 3 23 6 2" xfId="20940" xr:uid="{00000000-0005-0000-0000-000030820000}"/>
    <cellStyle name="Style2 3 23 7" xfId="11522" xr:uid="{00000000-0005-0000-0000-000031820000}"/>
    <cellStyle name="Style2 3 23 7 2" xfId="20941" xr:uid="{00000000-0005-0000-0000-000032820000}"/>
    <cellStyle name="Style2 3 23 8" xfId="11523" xr:uid="{00000000-0005-0000-0000-000033820000}"/>
    <cellStyle name="Style2 3 23 8 2" xfId="20942" xr:uid="{00000000-0005-0000-0000-000034820000}"/>
    <cellStyle name="Style2 3 23 9" xfId="11524" xr:uid="{00000000-0005-0000-0000-000035820000}"/>
    <cellStyle name="Style2 3 23 9 2" xfId="20943" xr:uid="{00000000-0005-0000-0000-000036820000}"/>
    <cellStyle name="Style2 3 24" xfId="11525" xr:uid="{00000000-0005-0000-0000-000037820000}"/>
    <cellStyle name="Style2 3 24 10" xfId="11526" xr:uid="{00000000-0005-0000-0000-000038820000}"/>
    <cellStyle name="Style2 3 24 10 2" xfId="20945" xr:uid="{00000000-0005-0000-0000-000039820000}"/>
    <cellStyle name="Style2 3 24 11" xfId="11527" xr:uid="{00000000-0005-0000-0000-00003A820000}"/>
    <cellStyle name="Style2 3 24 11 2" xfId="20946" xr:uid="{00000000-0005-0000-0000-00003B820000}"/>
    <cellStyle name="Style2 3 24 12" xfId="11528" xr:uid="{00000000-0005-0000-0000-00003C820000}"/>
    <cellStyle name="Style2 3 24 12 2" xfId="20947" xr:uid="{00000000-0005-0000-0000-00003D820000}"/>
    <cellStyle name="Style2 3 24 13" xfId="11529" xr:uid="{00000000-0005-0000-0000-00003E820000}"/>
    <cellStyle name="Style2 3 24 13 2" xfId="20948" xr:uid="{00000000-0005-0000-0000-00003F820000}"/>
    <cellStyle name="Style2 3 24 14" xfId="11530" xr:uid="{00000000-0005-0000-0000-000040820000}"/>
    <cellStyle name="Style2 3 24 14 2" xfId="20949" xr:uid="{00000000-0005-0000-0000-000041820000}"/>
    <cellStyle name="Style2 3 24 15" xfId="11531" xr:uid="{00000000-0005-0000-0000-000042820000}"/>
    <cellStyle name="Style2 3 24 15 2" xfId="20950" xr:uid="{00000000-0005-0000-0000-000043820000}"/>
    <cellStyle name="Style2 3 24 16" xfId="11532" xr:uid="{00000000-0005-0000-0000-000044820000}"/>
    <cellStyle name="Style2 3 24 16 2" xfId="20951" xr:uid="{00000000-0005-0000-0000-000045820000}"/>
    <cellStyle name="Style2 3 24 17" xfId="11533" xr:uid="{00000000-0005-0000-0000-000046820000}"/>
    <cellStyle name="Style2 3 24 17 2" xfId="20952" xr:uid="{00000000-0005-0000-0000-000047820000}"/>
    <cellStyle name="Style2 3 24 18" xfId="11534" xr:uid="{00000000-0005-0000-0000-000048820000}"/>
    <cellStyle name="Style2 3 24 18 2" xfId="20953" xr:uid="{00000000-0005-0000-0000-000049820000}"/>
    <cellStyle name="Style2 3 24 19" xfId="11535" xr:uid="{00000000-0005-0000-0000-00004A820000}"/>
    <cellStyle name="Style2 3 24 19 2" xfId="20954" xr:uid="{00000000-0005-0000-0000-00004B820000}"/>
    <cellStyle name="Style2 3 24 2" xfId="11536" xr:uid="{00000000-0005-0000-0000-00004C820000}"/>
    <cellStyle name="Style2 3 24 2 2" xfId="20955" xr:uid="{00000000-0005-0000-0000-00004D820000}"/>
    <cellStyle name="Style2 3 24 20" xfId="11537" xr:uid="{00000000-0005-0000-0000-00004E820000}"/>
    <cellStyle name="Style2 3 24 20 2" xfId="20956" xr:uid="{00000000-0005-0000-0000-00004F820000}"/>
    <cellStyle name="Style2 3 24 21" xfId="11538" xr:uid="{00000000-0005-0000-0000-000050820000}"/>
    <cellStyle name="Style2 3 24 21 2" xfId="20957" xr:uid="{00000000-0005-0000-0000-000051820000}"/>
    <cellStyle name="Style2 3 24 22" xfId="11539" xr:uid="{00000000-0005-0000-0000-000052820000}"/>
    <cellStyle name="Style2 3 24 22 2" xfId="20958" xr:uid="{00000000-0005-0000-0000-000053820000}"/>
    <cellStyle name="Style2 3 24 23" xfId="11540" xr:uid="{00000000-0005-0000-0000-000054820000}"/>
    <cellStyle name="Style2 3 24 23 2" xfId="20959" xr:uid="{00000000-0005-0000-0000-000055820000}"/>
    <cellStyle name="Style2 3 24 24" xfId="11541" xr:uid="{00000000-0005-0000-0000-000056820000}"/>
    <cellStyle name="Style2 3 24 24 2" xfId="20960" xr:uid="{00000000-0005-0000-0000-000057820000}"/>
    <cellStyle name="Style2 3 24 25" xfId="11542" xr:uid="{00000000-0005-0000-0000-000058820000}"/>
    <cellStyle name="Style2 3 24 25 2" xfId="20961" xr:uid="{00000000-0005-0000-0000-000059820000}"/>
    <cellStyle name="Style2 3 24 26" xfId="20944" xr:uid="{00000000-0005-0000-0000-00005A820000}"/>
    <cellStyle name="Style2 3 24 3" xfId="11543" xr:uid="{00000000-0005-0000-0000-00005B820000}"/>
    <cellStyle name="Style2 3 24 3 2" xfId="20962" xr:uid="{00000000-0005-0000-0000-00005C820000}"/>
    <cellStyle name="Style2 3 24 4" xfId="11544" xr:uid="{00000000-0005-0000-0000-00005D820000}"/>
    <cellStyle name="Style2 3 24 4 2" xfId="20963" xr:uid="{00000000-0005-0000-0000-00005E820000}"/>
    <cellStyle name="Style2 3 24 5" xfId="11545" xr:uid="{00000000-0005-0000-0000-00005F820000}"/>
    <cellStyle name="Style2 3 24 5 2" xfId="20964" xr:uid="{00000000-0005-0000-0000-000060820000}"/>
    <cellStyle name="Style2 3 24 6" xfId="11546" xr:uid="{00000000-0005-0000-0000-000061820000}"/>
    <cellStyle name="Style2 3 24 6 2" xfId="20965" xr:uid="{00000000-0005-0000-0000-000062820000}"/>
    <cellStyle name="Style2 3 24 7" xfId="11547" xr:uid="{00000000-0005-0000-0000-000063820000}"/>
    <cellStyle name="Style2 3 24 7 2" xfId="20966" xr:uid="{00000000-0005-0000-0000-000064820000}"/>
    <cellStyle name="Style2 3 24 8" xfId="11548" xr:uid="{00000000-0005-0000-0000-000065820000}"/>
    <cellStyle name="Style2 3 24 8 2" xfId="20967" xr:uid="{00000000-0005-0000-0000-000066820000}"/>
    <cellStyle name="Style2 3 24 9" xfId="11549" xr:uid="{00000000-0005-0000-0000-000067820000}"/>
    <cellStyle name="Style2 3 24 9 2" xfId="20968" xr:uid="{00000000-0005-0000-0000-000068820000}"/>
    <cellStyle name="Style2 3 25" xfId="11550" xr:uid="{00000000-0005-0000-0000-000069820000}"/>
    <cellStyle name="Style2 3 25 10" xfId="11551" xr:uid="{00000000-0005-0000-0000-00006A820000}"/>
    <cellStyle name="Style2 3 25 10 2" xfId="20970" xr:uid="{00000000-0005-0000-0000-00006B820000}"/>
    <cellStyle name="Style2 3 25 11" xfId="11552" xr:uid="{00000000-0005-0000-0000-00006C820000}"/>
    <cellStyle name="Style2 3 25 11 2" xfId="20971" xr:uid="{00000000-0005-0000-0000-00006D820000}"/>
    <cellStyle name="Style2 3 25 12" xfId="11553" xr:uid="{00000000-0005-0000-0000-00006E820000}"/>
    <cellStyle name="Style2 3 25 12 2" xfId="20972" xr:uid="{00000000-0005-0000-0000-00006F820000}"/>
    <cellStyle name="Style2 3 25 13" xfId="11554" xr:uid="{00000000-0005-0000-0000-000070820000}"/>
    <cellStyle name="Style2 3 25 13 2" xfId="20973" xr:uid="{00000000-0005-0000-0000-000071820000}"/>
    <cellStyle name="Style2 3 25 14" xfId="11555" xr:uid="{00000000-0005-0000-0000-000072820000}"/>
    <cellStyle name="Style2 3 25 14 2" xfId="20974" xr:uid="{00000000-0005-0000-0000-000073820000}"/>
    <cellStyle name="Style2 3 25 15" xfId="11556" xr:uid="{00000000-0005-0000-0000-000074820000}"/>
    <cellStyle name="Style2 3 25 15 2" xfId="20975" xr:uid="{00000000-0005-0000-0000-000075820000}"/>
    <cellStyle name="Style2 3 25 16" xfId="11557" xr:uid="{00000000-0005-0000-0000-000076820000}"/>
    <cellStyle name="Style2 3 25 16 2" xfId="20976" xr:uid="{00000000-0005-0000-0000-000077820000}"/>
    <cellStyle name="Style2 3 25 17" xfId="11558" xr:uid="{00000000-0005-0000-0000-000078820000}"/>
    <cellStyle name="Style2 3 25 17 2" xfId="20977" xr:uid="{00000000-0005-0000-0000-000079820000}"/>
    <cellStyle name="Style2 3 25 18" xfId="11559" xr:uid="{00000000-0005-0000-0000-00007A820000}"/>
    <cellStyle name="Style2 3 25 18 2" xfId="20978" xr:uid="{00000000-0005-0000-0000-00007B820000}"/>
    <cellStyle name="Style2 3 25 19" xfId="11560" xr:uid="{00000000-0005-0000-0000-00007C820000}"/>
    <cellStyle name="Style2 3 25 19 2" xfId="20979" xr:uid="{00000000-0005-0000-0000-00007D820000}"/>
    <cellStyle name="Style2 3 25 2" xfId="11561" xr:uid="{00000000-0005-0000-0000-00007E820000}"/>
    <cellStyle name="Style2 3 25 2 2" xfId="20980" xr:uid="{00000000-0005-0000-0000-00007F820000}"/>
    <cellStyle name="Style2 3 25 20" xfId="11562" xr:uid="{00000000-0005-0000-0000-000080820000}"/>
    <cellStyle name="Style2 3 25 20 2" xfId="20981" xr:uid="{00000000-0005-0000-0000-000081820000}"/>
    <cellStyle name="Style2 3 25 21" xfId="11563" xr:uid="{00000000-0005-0000-0000-000082820000}"/>
    <cellStyle name="Style2 3 25 21 2" xfId="20982" xr:uid="{00000000-0005-0000-0000-000083820000}"/>
    <cellStyle name="Style2 3 25 22" xfId="11564" xr:uid="{00000000-0005-0000-0000-000084820000}"/>
    <cellStyle name="Style2 3 25 22 2" xfId="20983" xr:uid="{00000000-0005-0000-0000-000085820000}"/>
    <cellStyle name="Style2 3 25 23" xfId="11565" xr:uid="{00000000-0005-0000-0000-000086820000}"/>
    <cellStyle name="Style2 3 25 23 2" xfId="20984" xr:uid="{00000000-0005-0000-0000-000087820000}"/>
    <cellStyle name="Style2 3 25 24" xfId="11566" xr:uid="{00000000-0005-0000-0000-000088820000}"/>
    <cellStyle name="Style2 3 25 24 2" xfId="20985" xr:uid="{00000000-0005-0000-0000-000089820000}"/>
    <cellStyle name="Style2 3 25 25" xfId="11567" xr:uid="{00000000-0005-0000-0000-00008A820000}"/>
    <cellStyle name="Style2 3 25 25 2" xfId="20986" xr:uid="{00000000-0005-0000-0000-00008B820000}"/>
    <cellStyle name="Style2 3 25 26" xfId="20969" xr:uid="{00000000-0005-0000-0000-00008C820000}"/>
    <cellStyle name="Style2 3 25 3" xfId="11568" xr:uid="{00000000-0005-0000-0000-00008D820000}"/>
    <cellStyle name="Style2 3 25 3 2" xfId="20987" xr:uid="{00000000-0005-0000-0000-00008E820000}"/>
    <cellStyle name="Style2 3 25 4" xfId="11569" xr:uid="{00000000-0005-0000-0000-00008F820000}"/>
    <cellStyle name="Style2 3 25 4 2" xfId="20988" xr:uid="{00000000-0005-0000-0000-000090820000}"/>
    <cellStyle name="Style2 3 25 5" xfId="11570" xr:uid="{00000000-0005-0000-0000-000091820000}"/>
    <cellStyle name="Style2 3 25 5 2" xfId="20989" xr:uid="{00000000-0005-0000-0000-000092820000}"/>
    <cellStyle name="Style2 3 25 6" xfId="11571" xr:uid="{00000000-0005-0000-0000-000093820000}"/>
    <cellStyle name="Style2 3 25 6 2" xfId="20990" xr:uid="{00000000-0005-0000-0000-000094820000}"/>
    <cellStyle name="Style2 3 25 7" xfId="11572" xr:uid="{00000000-0005-0000-0000-000095820000}"/>
    <cellStyle name="Style2 3 25 7 2" xfId="20991" xr:uid="{00000000-0005-0000-0000-000096820000}"/>
    <cellStyle name="Style2 3 25 8" xfId="11573" xr:uid="{00000000-0005-0000-0000-000097820000}"/>
    <cellStyle name="Style2 3 25 8 2" xfId="20992" xr:uid="{00000000-0005-0000-0000-000098820000}"/>
    <cellStyle name="Style2 3 25 9" xfId="11574" xr:uid="{00000000-0005-0000-0000-000099820000}"/>
    <cellStyle name="Style2 3 25 9 2" xfId="20993" xr:uid="{00000000-0005-0000-0000-00009A820000}"/>
    <cellStyle name="Style2 3 26" xfId="11575" xr:uid="{00000000-0005-0000-0000-00009B820000}"/>
    <cellStyle name="Style2 3 26 10" xfId="11576" xr:uid="{00000000-0005-0000-0000-00009C820000}"/>
    <cellStyle name="Style2 3 26 10 2" xfId="20995" xr:uid="{00000000-0005-0000-0000-00009D820000}"/>
    <cellStyle name="Style2 3 26 11" xfId="11577" xr:uid="{00000000-0005-0000-0000-00009E820000}"/>
    <cellStyle name="Style2 3 26 11 2" xfId="20996" xr:uid="{00000000-0005-0000-0000-00009F820000}"/>
    <cellStyle name="Style2 3 26 12" xfId="11578" xr:uid="{00000000-0005-0000-0000-0000A0820000}"/>
    <cellStyle name="Style2 3 26 12 2" xfId="20997" xr:uid="{00000000-0005-0000-0000-0000A1820000}"/>
    <cellStyle name="Style2 3 26 13" xfId="11579" xr:uid="{00000000-0005-0000-0000-0000A2820000}"/>
    <cellStyle name="Style2 3 26 13 2" xfId="20998" xr:uid="{00000000-0005-0000-0000-0000A3820000}"/>
    <cellStyle name="Style2 3 26 14" xfId="11580" xr:uid="{00000000-0005-0000-0000-0000A4820000}"/>
    <cellStyle name="Style2 3 26 14 2" xfId="20999" xr:uid="{00000000-0005-0000-0000-0000A5820000}"/>
    <cellStyle name="Style2 3 26 15" xfId="11581" xr:uid="{00000000-0005-0000-0000-0000A6820000}"/>
    <cellStyle name="Style2 3 26 15 2" xfId="21000" xr:uid="{00000000-0005-0000-0000-0000A7820000}"/>
    <cellStyle name="Style2 3 26 16" xfId="11582" xr:uid="{00000000-0005-0000-0000-0000A8820000}"/>
    <cellStyle name="Style2 3 26 16 2" xfId="21001" xr:uid="{00000000-0005-0000-0000-0000A9820000}"/>
    <cellStyle name="Style2 3 26 17" xfId="11583" xr:uid="{00000000-0005-0000-0000-0000AA820000}"/>
    <cellStyle name="Style2 3 26 17 2" xfId="21002" xr:uid="{00000000-0005-0000-0000-0000AB820000}"/>
    <cellStyle name="Style2 3 26 18" xfId="11584" xr:uid="{00000000-0005-0000-0000-0000AC820000}"/>
    <cellStyle name="Style2 3 26 18 2" xfId="21003" xr:uid="{00000000-0005-0000-0000-0000AD820000}"/>
    <cellStyle name="Style2 3 26 19" xfId="11585" xr:uid="{00000000-0005-0000-0000-0000AE820000}"/>
    <cellStyle name="Style2 3 26 19 2" xfId="21004" xr:uid="{00000000-0005-0000-0000-0000AF820000}"/>
    <cellStyle name="Style2 3 26 2" xfId="11586" xr:uid="{00000000-0005-0000-0000-0000B0820000}"/>
    <cellStyle name="Style2 3 26 2 2" xfId="21005" xr:uid="{00000000-0005-0000-0000-0000B1820000}"/>
    <cellStyle name="Style2 3 26 20" xfId="11587" xr:uid="{00000000-0005-0000-0000-0000B2820000}"/>
    <cellStyle name="Style2 3 26 20 2" xfId="21006" xr:uid="{00000000-0005-0000-0000-0000B3820000}"/>
    <cellStyle name="Style2 3 26 21" xfId="11588" xr:uid="{00000000-0005-0000-0000-0000B4820000}"/>
    <cellStyle name="Style2 3 26 21 2" xfId="21007" xr:uid="{00000000-0005-0000-0000-0000B5820000}"/>
    <cellStyle name="Style2 3 26 22" xfId="11589" xr:uid="{00000000-0005-0000-0000-0000B6820000}"/>
    <cellStyle name="Style2 3 26 22 2" xfId="21008" xr:uid="{00000000-0005-0000-0000-0000B7820000}"/>
    <cellStyle name="Style2 3 26 23" xfId="11590" xr:uid="{00000000-0005-0000-0000-0000B8820000}"/>
    <cellStyle name="Style2 3 26 23 2" xfId="21009" xr:uid="{00000000-0005-0000-0000-0000B9820000}"/>
    <cellStyle name="Style2 3 26 24" xfId="11591" xr:uid="{00000000-0005-0000-0000-0000BA820000}"/>
    <cellStyle name="Style2 3 26 24 2" xfId="21010" xr:uid="{00000000-0005-0000-0000-0000BB820000}"/>
    <cellStyle name="Style2 3 26 25" xfId="11592" xr:uid="{00000000-0005-0000-0000-0000BC820000}"/>
    <cellStyle name="Style2 3 26 25 2" xfId="21011" xr:uid="{00000000-0005-0000-0000-0000BD820000}"/>
    <cellStyle name="Style2 3 26 26" xfId="20994" xr:uid="{00000000-0005-0000-0000-0000BE820000}"/>
    <cellStyle name="Style2 3 26 3" xfId="11593" xr:uid="{00000000-0005-0000-0000-0000BF820000}"/>
    <cellStyle name="Style2 3 26 3 2" xfId="21012" xr:uid="{00000000-0005-0000-0000-0000C0820000}"/>
    <cellStyle name="Style2 3 26 4" xfId="11594" xr:uid="{00000000-0005-0000-0000-0000C1820000}"/>
    <cellStyle name="Style2 3 26 4 2" xfId="21013" xr:uid="{00000000-0005-0000-0000-0000C2820000}"/>
    <cellStyle name="Style2 3 26 5" xfId="11595" xr:uid="{00000000-0005-0000-0000-0000C3820000}"/>
    <cellStyle name="Style2 3 26 5 2" xfId="21014" xr:uid="{00000000-0005-0000-0000-0000C4820000}"/>
    <cellStyle name="Style2 3 26 6" xfId="11596" xr:uid="{00000000-0005-0000-0000-0000C5820000}"/>
    <cellStyle name="Style2 3 26 6 2" xfId="21015" xr:uid="{00000000-0005-0000-0000-0000C6820000}"/>
    <cellStyle name="Style2 3 26 7" xfId="11597" xr:uid="{00000000-0005-0000-0000-0000C7820000}"/>
    <cellStyle name="Style2 3 26 7 2" xfId="21016" xr:uid="{00000000-0005-0000-0000-0000C8820000}"/>
    <cellStyle name="Style2 3 26 8" xfId="11598" xr:uid="{00000000-0005-0000-0000-0000C9820000}"/>
    <cellStyle name="Style2 3 26 8 2" xfId="21017" xr:uid="{00000000-0005-0000-0000-0000CA820000}"/>
    <cellStyle name="Style2 3 26 9" xfId="11599" xr:uid="{00000000-0005-0000-0000-0000CB820000}"/>
    <cellStyle name="Style2 3 26 9 2" xfId="21018" xr:uid="{00000000-0005-0000-0000-0000CC820000}"/>
    <cellStyle name="Style2 3 27" xfId="11600" xr:uid="{00000000-0005-0000-0000-0000CD820000}"/>
    <cellStyle name="Style2 3 27 10" xfId="11601" xr:uid="{00000000-0005-0000-0000-0000CE820000}"/>
    <cellStyle name="Style2 3 27 10 2" xfId="21020" xr:uid="{00000000-0005-0000-0000-0000CF820000}"/>
    <cellStyle name="Style2 3 27 11" xfId="11602" xr:uid="{00000000-0005-0000-0000-0000D0820000}"/>
    <cellStyle name="Style2 3 27 11 2" xfId="21021" xr:uid="{00000000-0005-0000-0000-0000D1820000}"/>
    <cellStyle name="Style2 3 27 12" xfId="11603" xr:uid="{00000000-0005-0000-0000-0000D2820000}"/>
    <cellStyle name="Style2 3 27 12 2" xfId="21022" xr:uid="{00000000-0005-0000-0000-0000D3820000}"/>
    <cellStyle name="Style2 3 27 13" xfId="11604" xr:uid="{00000000-0005-0000-0000-0000D4820000}"/>
    <cellStyle name="Style2 3 27 13 2" xfId="21023" xr:uid="{00000000-0005-0000-0000-0000D5820000}"/>
    <cellStyle name="Style2 3 27 14" xfId="11605" xr:uid="{00000000-0005-0000-0000-0000D6820000}"/>
    <cellStyle name="Style2 3 27 14 2" xfId="21024" xr:uid="{00000000-0005-0000-0000-0000D7820000}"/>
    <cellStyle name="Style2 3 27 15" xfId="11606" xr:uid="{00000000-0005-0000-0000-0000D8820000}"/>
    <cellStyle name="Style2 3 27 15 2" xfId="21025" xr:uid="{00000000-0005-0000-0000-0000D9820000}"/>
    <cellStyle name="Style2 3 27 16" xfId="11607" xr:uid="{00000000-0005-0000-0000-0000DA820000}"/>
    <cellStyle name="Style2 3 27 16 2" xfId="21026" xr:uid="{00000000-0005-0000-0000-0000DB820000}"/>
    <cellStyle name="Style2 3 27 17" xfId="11608" xr:uid="{00000000-0005-0000-0000-0000DC820000}"/>
    <cellStyle name="Style2 3 27 17 2" xfId="21027" xr:uid="{00000000-0005-0000-0000-0000DD820000}"/>
    <cellStyle name="Style2 3 27 18" xfId="11609" xr:uid="{00000000-0005-0000-0000-0000DE820000}"/>
    <cellStyle name="Style2 3 27 18 2" xfId="21028" xr:uid="{00000000-0005-0000-0000-0000DF820000}"/>
    <cellStyle name="Style2 3 27 19" xfId="11610" xr:uid="{00000000-0005-0000-0000-0000E0820000}"/>
    <cellStyle name="Style2 3 27 19 2" xfId="21029" xr:uid="{00000000-0005-0000-0000-0000E1820000}"/>
    <cellStyle name="Style2 3 27 2" xfId="11611" xr:uid="{00000000-0005-0000-0000-0000E2820000}"/>
    <cellStyle name="Style2 3 27 2 2" xfId="21030" xr:uid="{00000000-0005-0000-0000-0000E3820000}"/>
    <cellStyle name="Style2 3 27 20" xfId="11612" xr:uid="{00000000-0005-0000-0000-0000E4820000}"/>
    <cellStyle name="Style2 3 27 20 2" xfId="21031" xr:uid="{00000000-0005-0000-0000-0000E5820000}"/>
    <cellStyle name="Style2 3 27 21" xfId="11613" xr:uid="{00000000-0005-0000-0000-0000E6820000}"/>
    <cellStyle name="Style2 3 27 21 2" xfId="21032" xr:uid="{00000000-0005-0000-0000-0000E7820000}"/>
    <cellStyle name="Style2 3 27 22" xfId="11614" xr:uid="{00000000-0005-0000-0000-0000E8820000}"/>
    <cellStyle name="Style2 3 27 22 2" xfId="21033" xr:uid="{00000000-0005-0000-0000-0000E9820000}"/>
    <cellStyle name="Style2 3 27 23" xfId="11615" xr:uid="{00000000-0005-0000-0000-0000EA820000}"/>
    <cellStyle name="Style2 3 27 23 2" xfId="21034" xr:uid="{00000000-0005-0000-0000-0000EB820000}"/>
    <cellStyle name="Style2 3 27 24" xfId="11616" xr:uid="{00000000-0005-0000-0000-0000EC820000}"/>
    <cellStyle name="Style2 3 27 24 2" xfId="21035" xr:uid="{00000000-0005-0000-0000-0000ED820000}"/>
    <cellStyle name="Style2 3 27 25" xfId="11617" xr:uid="{00000000-0005-0000-0000-0000EE820000}"/>
    <cellStyle name="Style2 3 27 25 2" xfId="21036" xr:uid="{00000000-0005-0000-0000-0000EF820000}"/>
    <cellStyle name="Style2 3 27 26" xfId="21019" xr:uid="{00000000-0005-0000-0000-0000F0820000}"/>
    <cellStyle name="Style2 3 27 3" xfId="11618" xr:uid="{00000000-0005-0000-0000-0000F1820000}"/>
    <cellStyle name="Style2 3 27 3 2" xfId="21037" xr:uid="{00000000-0005-0000-0000-0000F2820000}"/>
    <cellStyle name="Style2 3 27 4" xfId="11619" xr:uid="{00000000-0005-0000-0000-0000F3820000}"/>
    <cellStyle name="Style2 3 27 4 2" xfId="21038" xr:uid="{00000000-0005-0000-0000-0000F4820000}"/>
    <cellStyle name="Style2 3 27 5" xfId="11620" xr:uid="{00000000-0005-0000-0000-0000F5820000}"/>
    <cellStyle name="Style2 3 27 5 2" xfId="21039" xr:uid="{00000000-0005-0000-0000-0000F6820000}"/>
    <cellStyle name="Style2 3 27 6" xfId="11621" xr:uid="{00000000-0005-0000-0000-0000F7820000}"/>
    <cellStyle name="Style2 3 27 6 2" xfId="21040" xr:uid="{00000000-0005-0000-0000-0000F8820000}"/>
    <cellStyle name="Style2 3 27 7" xfId="11622" xr:uid="{00000000-0005-0000-0000-0000F9820000}"/>
    <cellStyle name="Style2 3 27 7 2" xfId="21041" xr:uid="{00000000-0005-0000-0000-0000FA820000}"/>
    <cellStyle name="Style2 3 27 8" xfId="11623" xr:uid="{00000000-0005-0000-0000-0000FB820000}"/>
    <cellStyle name="Style2 3 27 8 2" xfId="21042" xr:uid="{00000000-0005-0000-0000-0000FC820000}"/>
    <cellStyle name="Style2 3 27 9" xfId="11624" xr:uid="{00000000-0005-0000-0000-0000FD820000}"/>
    <cellStyle name="Style2 3 27 9 2" xfId="21043" xr:uid="{00000000-0005-0000-0000-0000FE820000}"/>
    <cellStyle name="Style2 3 28" xfId="11625" xr:uid="{00000000-0005-0000-0000-0000FF820000}"/>
    <cellStyle name="Style2 3 28 10" xfId="11626" xr:uid="{00000000-0005-0000-0000-000000830000}"/>
    <cellStyle name="Style2 3 28 10 2" xfId="21045" xr:uid="{00000000-0005-0000-0000-000001830000}"/>
    <cellStyle name="Style2 3 28 11" xfId="11627" xr:uid="{00000000-0005-0000-0000-000002830000}"/>
    <cellStyle name="Style2 3 28 11 2" xfId="21046" xr:uid="{00000000-0005-0000-0000-000003830000}"/>
    <cellStyle name="Style2 3 28 12" xfId="11628" xr:uid="{00000000-0005-0000-0000-000004830000}"/>
    <cellStyle name="Style2 3 28 12 2" xfId="21047" xr:uid="{00000000-0005-0000-0000-000005830000}"/>
    <cellStyle name="Style2 3 28 13" xfId="11629" xr:uid="{00000000-0005-0000-0000-000006830000}"/>
    <cellStyle name="Style2 3 28 13 2" xfId="21048" xr:uid="{00000000-0005-0000-0000-000007830000}"/>
    <cellStyle name="Style2 3 28 14" xfId="11630" xr:uid="{00000000-0005-0000-0000-000008830000}"/>
    <cellStyle name="Style2 3 28 14 2" xfId="21049" xr:uid="{00000000-0005-0000-0000-000009830000}"/>
    <cellStyle name="Style2 3 28 15" xfId="11631" xr:uid="{00000000-0005-0000-0000-00000A830000}"/>
    <cellStyle name="Style2 3 28 15 2" xfId="21050" xr:uid="{00000000-0005-0000-0000-00000B830000}"/>
    <cellStyle name="Style2 3 28 16" xfId="11632" xr:uid="{00000000-0005-0000-0000-00000C830000}"/>
    <cellStyle name="Style2 3 28 16 2" xfId="21051" xr:uid="{00000000-0005-0000-0000-00000D830000}"/>
    <cellStyle name="Style2 3 28 17" xfId="11633" xr:uid="{00000000-0005-0000-0000-00000E830000}"/>
    <cellStyle name="Style2 3 28 17 2" xfId="21052" xr:uid="{00000000-0005-0000-0000-00000F830000}"/>
    <cellStyle name="Style2 3 28 18" xfId="11634" xr:uid="{00000000-0005-0000-0000-000010830000}"/>
    <cellStyle name="Style2 3 28 18 2" xfId="21053" xr:uid="{00000000-0005-0000-0000-000011830000}"/>
    <cellStyle name="Style2 3 28 19" xfId="11635" xr:uid="{00000000-0005-0000-0000-000012830000}"/>
    <cellStyle name="Style2 3 28 19 2" xfId="21054" xr:uid="{00000000-0005-0000-0000-000013830000}"/>
    <cellStyle name="Style2 3 28 2" xfId="11636" xr:uid="{00000000-0005-0000-0000-000014830000}"/>
    <cellStyle name="Style2 3 28 2 2" xfId="21055" xr:uid="{00000000-0005-0000-0000-000015830000}"/>
    <cellStyle name="Style2 3 28 20" xfId="11637" xr:uid="{00000000-0005-0000-0000-000016830000}"/>
    <cellStyle name="Style2 3 28 20 2" xfId="21056" xr:uid="{00000000-0005-0000-0000-000017830000}"/>
    <cellStyle name="Style2 3 28 21" xfId="11638" xr:uid="{00000000-0005-0000-0000-000018830000}"/>
    <cellStyle name="Style2 3 28 21 2" xfId="21057" xr:uid="{00000000-0005-0000-0000-000019830000}"/>
    <cellStyle name="Style2 3 28 22" xfId="11639" xr:uid="{00000000-0005-0000-0000-00001A830000}"/>
    <cellStyle name="Style2 3 28 22 2" xfId="21058" xr:uid="{00000000-0005-0000-0000-00001B830000}"/>
    <cellStyle name="Style2 3 28 23" xfId="11640" xr:uid="{00000000-0005-0000-0000-00001C830000}"/>
    <cellStyle name="Style2 3 28 23 2" xfId="21059" xr:uid="{00000000-0005-0000-0000-00001D830000}"/>
    <cellStyle name="Style2 3 28 24" xfId="11641" xr:uid="{00000000-0005-0000-0000-00001E830000}"/>
    <cellStyle name="Style2 3 28 24 2" xfId="21060" xr:uid="{00000000-0005-0000-0000-00001F830000}"/>
    <cellStyle name="Style2 3 28 25" xfId="11642" xr:uid="{00000000-0005-0000-0000-000020830000}"/>
    <cellStyle name="Style2 3 28 25 2" xfId="21061" xr:uid="{00000000-0005-0000-0000-000021830000}"/>
    <cellStyle name="Style2 3 28 26" xfId="21044" xr:uid="{00000000-0005-0000-0000-000022830000}"/>
    <cellStyle name="Style2 3 28 3" xfId="11643" xr:uid="{00000000-0005-0000-0000-000023830000}"/>
    <cellStyle name="Style2 3 28 3 2" xfId="21062" xr:uid="{00000000-0005-0000-0000-000024830000}"/>
    <cellStyle name="Style2 3 28 4" xfId="11644" xr:uid="{00000000-0005-0000-0000-000025830000}"/>
    <cellStyle name="Style2 3 28 4 2" xfId="21063" xr:uid="{00000000-0005-0000-0000-000026830000}"/>
    <cellStyle name="Style2 3 28 5" xfId="11645" xr:uid="{00000000-0005-0000-0000-000027830000}"/>
    <cellStyle name="Style2 3 28 5 2" xfId="21064" xr:uid="{00000000-0005-0000-0000-000028830000}"/>
    <cellStyle name="Style2 3 28 6" xfId="11646" xr:uid="{00000000-0005-0000-0000-000029830000}"/>
    <cellStyle name="Style2 3 28 6 2" xfId="21065" xr:uid="{00000000-0005-0000-0000-00002A830000}"/>
    <cellStyle name="Style2 3 28 7" xfId="11647" xr:uid="{00000000-0005-0000-0000-00002B830000}"/>
    <cellStyle name="Style2 3 28 7 2" xfId="21066" xr:uid="{00000000-0005-0000-0000-00002C830000}"/>
    <cellStyle name="Style2 3 28 8" xfId="11648" xr:uid="{00000000-0005-0000-0000-00002D830000}"/>
    <cellStyle name="Style2 3 28 8 2" xfId="21067" xr:uid="{00000000-0005-0000-0000-00002E830000}"/>
    <cellStyle name="Style2 3 28 9" xfId="11649" xr:uid="{00000000-0005-0000-0000-00002F830000}"/>
    <cellStyle name="Style2 3 28 9 2" xfId="21068" xr:uid="{00000000-0005-0000-0000-000030830000}"/>
    <cellStyle name="Style2 3 29" xfId="11650" xr:uid="{00000000-0005-0000-0000-000031830000}"/>
    <cellStyle name="Style2 3 29 2" xfId="21070" xr:uid="{00000000-0005-0000-0000-000032830000}"/>
    <cellStyle name="Style2 3 29 3" xfId="21069" xr:uid="{00000000-0005-0000-0000-000033830000}"/>
    <cellStyle name="Style2 3 3" xfId="11651" xr:uid="{00000000-0005-0000-0000-000034830000}"/>
    <cellStyle name="Style2 3 3 10" xfId="11652" xr:uid="{00000000-0005-0000-0000-000035830000}"/>
    <cellStyle name="Style2 3 3 10 2" xfId="21072" xr:uid="{00000000-0005-0000-0000-000036830000}"/>
    <cellStyle name="Style2 3 3 11" xfId="11653" xr:uid="{00000000-0005-0000-0000-000037830000}"/>
    <cellStyle name="Style2 3 3 11 2" xfId="21073" xr:uid="{00000000-0005-0000-0000-000038830000}"/>
    <cellStyle name="Style2 3 3 12" xfId="11654" xr:uid="{00000000-0005-0000-0000-000039830000}"/>
    <cellStyle name="Style2 3 3 12 2" xfId="21074" xr:uid="{00000000-0005-0000-0000-00003A830000}"/>
    <cellStyle name="Style2 3 3 13" xfId="11655" xr:uid="{00000000-0005-0000-0000-00003B830000}"/>
    <cellStyle name="Style2 3 3 13 2" xfId="21075" xr:uid="{00000000-0005-0000-0000-00003C830000}"/>
    <cellStyle name="Style2 3 3 14" xfId="11656" xr:uid="{00000000-0005-0000-0000-00003D830000}"/>
    <cellStyle name="Style2 3 3 14 2" xfId="21076" xr:uid="{00000000-0005-0000-0000-00003E830000}"/>
    <cellStyle name="Style2 3 3 15" xfId="11657" xr:uid="{00000000-0005-0000-0000-00003F830000}"/>
    <cellStyle name="Style2 3 3 15 2" xfId="21077" xr:uid="{00000000-0005-0000-0000-000040830000}"/>
    <cellStyle name="Style2 3 3 16" xfId="11658" xr:uid="{00000000-0005-0000-0000-000041830000}"/>
    <cellStyle name="Style2 3 3 16 2" xfId="21078" xr:uid="{00000000-0005-0000-0000-000042830000}"/>
    <cellStyle name="Style2 3 3 17" xfId="11659" xr:uid="{00000000-0005-0000-0000-000043830000}"/>
    <cellStyle name="Style2 3 3 17 2" xfId="21079" xr:uid="{00000000-0005-0000-0000-000044830000}"/>
    <cellStyle name="Style2 3 3 18" xfId="11660" xr:uid="{00000000-0005-0000-0000-000045830000}"/>
    <cellStyle name="Style2 3 3 18 2" xfId="21080" xr:uid="{00000000-0005-0000-0000-000046830000}"/>
    <cellStyle name="Style2 3 3 19" xfId="11661" xr:uid="{00000000-0005-0000-0000-000047830000}"/>
    <cellStyle name="Style2 3 3 19 2" xfId="21081" xr:uid="{00000000-0005-0000-0000-000048830000}"/>
    <cellStyle name="Style2 3 3 2" xfId="11662" xr:uid="{00000000-0005-0000-0000-000049830000}"/>
    <cellStyle name="Style2 3 3 2 2" xfId="21082" xr:uid="{00000000-0005-0000-0000-00004A830000}"/>
    <cellStyle name="Style2 3 3 20" xfId="11663" xr:uid="{00000000-0005-0000-0000-00004B830000}"/>
    <cellStyle name="Style2 3 3 20 2" xfId="21083" xr:uid="{00000000-0005-0000-0000-00004C830000}"/>
    <cellStyle name="Style2 3 3 21" xfId="11664" xr:uid="{00000000-0005-0000-0000-00004D830000}"/>
    <cellStyle name="Style2 3 3 21 2" xfId="21084" xr:uid="{00000000-0005-0000-0000-00004E830000}"/>
    <cellStyle name="Style2 3 3 22" xfId="11665" xr:uid="{00000000-0005-0000-0000-00004F830000}"/>
    <cellStyle name="Style2 3 3 22 2" xfId="21085" xr:uid="{00000000-0005-0000-0000-000050830000}"/>
    <cellStyle name="Style2 3 3 23" xfId="11666" xr:uid="{00000000-0005-0000-0000-000051830000}"/>
    <cellStyle name="Style2 3 3 23 2" xfId="21086" xr:uid="{00000000-0005-0000-0000-000052830000}"/>
    <cellStyle name="Style2 3 3 24" xfId="11667" xr:uid="{00000000-0005-0000-0000-000053830000}"/>
    <cellStyle name="Style2 3 3 24 2" xfId="21087" xr:uid="{00000000-0005-0000-0000-000054830000}"/>
    <cellStyle name="Style2 3 3 25" xfId="11668" xr:uid="{00000000-0005-0000-0000-000055830000}"/>
    <cellStyle name="Style2 3 3 25 2" xfId="21088" xr:uid="{00000000-0005-0000-0000-000056830000}"/>
    <cellStyle name="Style2 3 3 26" xfId="21071" xr:uid="{00000000-0005-0000-0000-000057830000}"/>
    <cellStyle name="Style2 3 3 3" xfId="11669" xr:uid="{00000000-0005-0000-0000-000058830000}"/>
    <cellStyle name="Style2 3 3 3 2" xfId="21089" xr:uid="{00000000-0005-0000-0000-000059830000}"/>
    <cellStyle name="Style2 3 3 4" xfId="11670" xr:uid="{00000000-0005-0000-0000-00005A830000}"/>
    <cellStyle name="Style2 3 3 4 2" xfId="21090" xr:uid="{00000000-0005-0000-0000-00005B830000}"/>
    <cellStyle name="Style2 3 3 5" xfId="11671" xr:uid="{00000000-0005-0000-0000-00005C830000}"/>
    <cellStyle name="Style2 3 3 5 2" xfId="21091" xr:uid="{00000000-0005-0000-0000-00005D830000}"/>
    <cellStyle name="Style2 3 3 6" xfId="11672" xr:uid="{00000000-0005-0000-0000-00005E830000}"/>
    <cellStyle name="Style2 3 3 6 2" xfId="21092" xr:uid="{00000000-0005-0000-0000-00005F830000}"/>
    <cellStyle name="Style2 3 3 7" xfId="11673" xr:uid="{00000000-0005-0000-0000-000060830000}"/>
    <cellStyle name="Style2 3 3 7 2" xfId="21093" xr:uid="{00000000-0005-0000-0000-000061830000}"/>
    <cellStyle name="Style2 3 3 8" xfId="11674" xr:uid="{00000000-0005-0000-0000-000062830000}"/>
    <cellStyle name="Style2 3 3 8 2" xfId="21094" xr:uid="{00000000-0005-0000-0000-000063830000}"/>
    <cellStyle name="Style2 3 3 9" xfId="11675" xr:uid="{00000000-0005-0000-0000-000064830000}"/>
    <cellStyle name="Style2 3 3 9 2" xfId="21095" xr:uid="{00000000-0005-0000-0000-000065830000}"/>
    <cellStyle name="Style2 3 30" xfId="11676" xr:uid="{00000000-0005-0000-0000-000066830000}"/>
    <cellStyle name="Style2 3 30 2" xfId="21096" xr:uid="{00000000-0005-0000-0000-000067830000}"/>
    <cellStyle name="Style2 3 31" xfId="11677" xr:uid="{00000000-0005-0000-0000-000068830000}"/>
    <cellStyle name="Style2 3 31 2" xfId="21097" xr:uid="{00000000-0005-0000-0000-000069830000}"/>
    <cellStyle name="Style2 3 32" xfId="11678" xr:uid="{00000000-0005-0000-0000-00006A830000}"/>
    <cellStyle name="Style2 3 32 2" xfId="21098" xr:uid="{00000000-0005-0000-0000-00006B830000}"/>
    <cellStyle name="Style2 3 33" xfId="11679" xr:uid="{00000000-0005-0000-0000-00006C830000}"/>
    <cellStyle name="Style2 3 33 2" xfId="21099" xr:uid="{00000000-0005-0000-0000-00006D830000}"/>
    <cellStyle name="Style2 3 34" xfId="11680" xr:uid="{00000000-0005-0000-0000-00006E830000}"/>
    <cellStyle name="Style2 3 34 2" xfId="21100" xr:uid="{00000000-0005-0000-0000-00006F830000}"/>
    <cellStyle name="Style2 3 35" xfId="11681" xr:uid="{00000000-0005-0000-0000-000070830000}"/>
    <cellStyle name="Style2 3 35 2" xfId="21101" xr:uid="{00000000-0005-0000-0000-000071830000}"/>
    <cellStyle name="Style2 3 36" xfId="11682" xr:uid="{00000000-0005-0000-0000-000072830000}"/>
    <cellStyle name="Style2 3 36 2" xfId="21102" xr:uid="{00000000-0005-0000-0000-000073830000}"/>
    <cellStyle name="Style2 3 37" xfId="11683" xr:uid="{00000000-0005-0000-0000-000074830000}"/>
    <cellStyle name="Style2 3 37 2" xfId="21103" xr:uid="{00000000-0005-0000-0000-000075830000}"/>
    <cellStyle name="Style2 3 38" xfId="11684" xr:uid="{00000000-0005-0000-0000-000076830000}"/>
    <cellStyle name="Style2 3 38 2" xfId="21104" xr:uid="{00000000-0005-0000-0000-000077830000}"/>
    <cellStyle name="Style2 3 39" xfId="11685" xr:uid="{00000000-0005-0000-0000-000078830000}"/>
    <cellStyle name="Style2 3 39 2" xfId="21105" xr:uid="{00000000-0005-0000-0000-000079830000}"/>
    <cellStyle name="Style2 3 4" xfId="11686" xr:uid="{00000000-0005-0000-0000-00007A830000}"/>
    <cellStyle name="Style2 3 4 10" xfId="11687" xr:uid="{00000000-0005-0000-0000-00007B830000}"/>
    <cellStyle name="Style2 3 4 10 2" xfId="21107" xr:uid="{00000000-0005-0000-0000-00007C830000}"/>
    <cellStyle name="Style2 3 4 11" xfId="11688" xr:uid="{00000000-0005-0000-0000-00007D830000}"/>
    <cellStyle name="Style2 3 4 11 2" xfId="21108" xr:uid="{00000000-0005-0000-0000-00007E830000}"/>
    <cellStyle name="Style2 3 4 12" xfId="11689" xr:uid="{00000000-0005-0000-0000-00007F830000}"/>
    <cellStyle name="Style2 3 4 12 2" xfId="21109" xr:uid="{00000000-0005-0000-0000-000080830000}"/>
    <cellStyle name="Style2 3 4 13" xfId="11690" xr:uid="{00000000-0005-0000-0000-000081830000}"/>
    <cellStyle name="Style2 3 4 13 2" xfId="21110" xr:uid="{00000000-0005-0000-0000-000082830000}"/>
    <cellStyle name="Style2 3 4 14" xfId="11691" xr:uid="{00000000-0005-0000-0000-000083830000}"/>
    <cellStyle name="Style2 3 4 14 2" xfId="21111" xr:uid="{00000000-0005-0000-0000-000084830000}"/>
    <cellStyle name="Style2 3 4 15" xfId="11692" xr:uid="{00000000-0005-0000-0000-000085830000}"/>
    <cellStyle name="Style2 3 4 15 2" xfId="21112" xr:uid="{00000000-0005-0000-0000-000086830000}"/>
    <cellStyle name="Style2 3 4 16" xfId="11693" xr:uid="{00000000-0005-0000-0000-000087830000}"/>
    <cellStyle name="Style2 3 4 16 2" xfId="21113" xr:uid="{00000000-0005-0000-0000-000088830000}"/>
    <cellStyle name="Style2 3 4 17" xfId="11694" xr:uid="{00000000-0005-0000-0000-000089830000}"/>
    <cellStyle name="Style2 3 4 17 2" xfId="21114" xr:uid="{00000000-0005-0000-0000-00008A830000}"/>
    <cellStyle name="Style2 3 4 18" xfId="11695" xr:uid="{00000000-0005-0000-0000-00008B830000}"/>
    <cellStyle name="Style2 3 4 18 2" xfId="21115" xr:uid="{00000000-0005-0000-0000-00008C830000}"/>
    <cellStyle name="Style2 3 4 19" xfId="11696" xr:uid="{00000000-0005-0000-0000-00008D830000}"/>
    <cellStyle name="Style2 3 4 19 2" xfId="21116" xr:uid="{00000000-0005-0000-0000-00008E830000}"/>
    <cellStyle name="Style2 3 4 2" xfId="11697" xr:uid="{00000000-0005-0000-0000-00008F830000}"/>
    <cellStyle name="Style2 3 4 2 2" xfId="21117" xr:uid="{00000000-0005-0000-0000-000090830000}"/>
    <cellStyle name="Style2 3 4 20" xfId="11698" xr:uid="{00000000-0005-0000-0000-000091830000}"/>
    <cellStyle name="Style2 3 4 20 2" xfId="21118" xr:uid="{00000000-0005-0000-0000-000092830000}"/>
    <cellStyle name="Style2 3 4 21" xfId="11699" xr:uid="{00000000-0005-0000-0000-000093830000}"/>
    <cellStyle name="Style2 3 4 21 2" xfId="21119" xr:uid="{00000000-0005-0000-0000-000094830000}"/>
    <cellStyle name="Style2 3 4 22" xfId="11700" xr:uid="{00000000-0005-0000-0000-000095830000}"/>
    <cellStyle name="Style2 3 4 22 2" xfId="21120" xr:uid="{00000000-0005-0000-0000-000096830000}"/>
    <cellStyle name="Style2 3 4 23" xfId="11701" xr:uid="{00000000-0005-0000-0000-000097830000}"/>
    <cellStyle name="Style2 3 4 23 2" xfId="21121" xr:uid="{00000000-0005-0000-0000-000098830000}"/>
    <cellStyle name="Style2 3 4 24" xfId="11702" xr:uid="{00000000-0005-0000-0000-000099830000}"/>
    <cellStyle name="Style2 3 4 24 2" xfId="21122" xr:uid="{00000000-0005-0000-0000-00009A830000}"/>
    <cellStyle name="Style2 3 4 25" xfId="11703" xr:uid="{00000000-0005-0000-0000-00009B830000}"/>
    <cellStyle name="Style2 3 4 25 2" xfId="21123" xr:uid="{00000000-0005-0000-0000-00009C830000}"/>
    <cellStyle name="Style2 3 4 26" xfId="21106" xr:uid="{00000000-0005-0000-0000-00009D830000}"/>
    <cellStyle name="Style2 3 4 3" xfId="11704" xr:uid="{00000000-0005-0000-0000-00009E830000}"/>
    <cellStyle name="Style2 3 4 3 2" xfId="21124" xr:uid="{00000000-0005-0000-0000-00009F830000}"/>
    <cellStyle name="Style2 3 4 4" xfId="11705" xr:uid="{00000000-0005-0000-0000-0000A0830000}"/>
    <cellStyle name="Style2 3 4 4 2" xfId="21125" xr:uid="{00000000-0005-0000-0000-0000A1830000}"/>
    <cellStyle name="Style2 3 4 5" xfId="11706" xr:uid="{00000000-0005-0000-0000-0000A2830000}"/>
    <cellStyle name="Style2 3 4 5 2" xfId="21126" xr:uid="{00000000-0005-0000-0000-0000A3830000}"/>
    <cellStyle name="Style2 3 4 6" xfId="11707" xr:uid="{00000000-0005-0000-0000-0000A4830000}"/>
    <cellStyle name="Style2 3 4 6 2" xfId="21127" xr:uid="{00000000-0005-0000-0000-0000A5830000}"/>
    <cellStyle name="Style2 3 4 7" xfId="11708" xr:uid="{00000000-0005-0000-0000-0000A6830000}"/>
    <cellStyle name="Style2 3 4 7 2" xfId="21128" xr:uid="{00000000-0005-0000-0000-0000A7830000}"/>
    <cellStyle name="Style2 3 4 8" xfId="11709" xr:uid="{00000000-0005-0000-0000-0000A8830000}"/>
    <cellStyle name="Style2 3 4 8 2" xfId="21129" xr:uid="{00000000-0005-0000-0000-0000A9830000}"/>
    <cellStyle name="Style2 3 4 9" xfId="11710" xr:uid="{00000000-0005-0000-0000-0000AA830000}"/>
    <cellStyle name="Style2 3 4 9 2" xfId="21130" xr:uid="{00000000-0005-0000-0000-0000AB830000}"/>
    <cellStyle name="Style2 3 40" xfId="11711" xr:uid="{00000000-0005-0000-0000-0000AC830000}"/>
    <cellStyle name="Style2 3 40 2" xfId="21131" xr:uid="{00000000-0005-0000-0000-0000AD830000}"/>
    <cellStyle name="Style2 3 41" xfId="11712" xr:uid="{00000000-0005-0000-0000-0000AE830000}"/>
    <cellStyle name="Style2 3 41 2" xfId="21132" xr:uid="{00000000-0005-0000-0000-0000AF830000}"/>
    <cellStyle name="Style2 3 42" xfId="11713" xr:uid="{00000000-0005-0000-0000-0000B0830000}"/>
    <cellStyle name="Style2 3 42 2" xfId="21133" xr:uid="{00000000-0005-0000-0000-0000B1830000}"/>
    <cellStyle name="Style2 3 43" xfId="11714" xr:uid="{00000000-0005-0000-0000-0000B2830000}"/>
    <cellStyle name="Style2 3 43 2" xfId="21134" xr:uid="{00000000-0005-0000-0000-0000B3830000}"/>
    <cellStyle name="Style2 3 44" xfId="11715" xr:uid="{00000000-0005-0000-0000-0000B4830000}"/>
    <cellStyle name="Style2 3 44 2" xfId="21135" xr:uid="{00000000-0005-0000-0000-0000B5830000}"/>
    <cellStyle name="Style2 3 45" xfId="11716" xr:uid="{00000000-0005-0000-0000-0000B6830000}"/>
    <cellStyle name="Style2 3 45 2" xfId="21136" xr:uid="{00000000-0005-0000-0000-0000B7830000}"/>
    <cellStyle name="Style2 3 46" xfId="11717" xr:uid="{00000000-0005-0000-0000-0000B8830000}"/>
    <cellStyle name="Style2 3 46 2" xfId="21137" xr:uid="{00000000-0005-0000-0000-0000B9830000}"/>
    <cellStyle name="Style2 3 47" xfId="11718" xr:uid="{00000000-0005-0000-0000-0000BA830000}"/>
    <cellStyle name="Style2 3 47 2" xfId="21138" xr:uid="{00000000-0005-0000-0000-0000BB830000}"/>
    <cellStyle name="Style2 3 48" xfId="11719" xr:uid="{00000000-0005-0000-0000-0000BC830000}"/>
    <cellStyle name="Style2 3 48 2" xfId="21139" xr:uid="{00000000-0005-0000-0000-0000BD830000}"/>
    <cellStyle name="Style2 3 49" xfId="11720" xr:uid="{00000000-0005-0000-0000-0000BE830000}"/>
    <cellStyle name="Style2 3 49 2" xfId="21140" xr:uid="{00000000-0005-0000-0000-0000BF830000}"/>
    <cellStyle name="Style2 3 5" xfId="11721" xr:uid="{00000000-0005-0000-0000-0000C0830000}"/>
    <cellStyle name="Style2 3 5 10" xfId="11722" xr:uid="{00000000-0005-0000-0000-0000C1830000}"/>
    <cellStyle name="Style2 3 5 10 2" xfId="21142" xr:uid="{00000000-0005-0000-0000-0000C2830000}"/>
    <cellStyle name="Style2 3 5 11" xfId="11723" xr:uid="{00000000-0005-0000-0000-0000C3830000}"/>
    <cellStyle name="Style2 3 5 11 2" xfId="21143" xr:uid="{00000000-0005-0000-0000-0000C4830000}"/>
    <cellStyle name="Style2 3 5 12" xfId="11724" xr:uid="{00000000-0005-0000-0000-0000C5830000}"/>
    <cellStyle name="Style2 3 5 12 2" xfId="21144" xr:uid="{00000000-0005-0000-0000-0000C6830000}"/>
    <cellStyle name="Style2 3 5 13" xfId="11725" xr:uid="{00000000-0005-0000-0000-0000C7830000}"/>
    <cellStyle name="Style2 3 5 13 2" xfId="21145" xr:uid="{00000000-0005-0000-0000-0000C8830000}"/>
    <cellStyle name="Style2 3 5 14" xfId="11726" xr:uid="{00000000-0005-0000-0000-0000C9830000}"/>
    <cellStyle name="Style2 3 5 14 2" xfId="21146" xr:uid="{00000000-0005-0000-0000-0000CA830000}"/>
    <cellStyle name="Style2 3 5 15" xfId="11727" xr:uid="{00000000-0005-0000-0000-0000CB830000}"/>
    <cellStyle name="Style2 3 5 15 2" xfId="21147" xr:uid="{00000000-0005-0000-0000-0000CC830000}"/>
    <cellStyle name="Style2 3 5 16" xfId="11728" xr:uid="{00000000-0005-0000-0000-0000CD830000}"/>
    <cellStyle name="Style2 3 5 16 2" xfId="21148" xr:uid="{00000000-0005-0000-0000-0000CE830000}"/>
    <cellStyle name="Style2 3 5 17" xfId="11729" xr:uid="{00000000-0005-0000-0000-0000CF830000}"/>
    <cellStyle name="Style2 3 5 17 2" xfId="21149" xr:uid="{00000000-0005-0000-0000-0000D0830000}"/>
    <cellStyle name="Style2 3 5 18" xfId="11730" xr:uid="{00000000-0005-0000-0000-0000D1830000}"/>
    <cellStyle name="Style2 3 5 18 2" xfId="21150" xr:uid="{00000000-0005-0000-0000-0000D2830000}"/>
    <cellStyle name="Style2 3 5 19" xfId="11731" xr:uid="{00000000-0005-0000-0000-0000D3830000}"/>
    <cellStyle name="Style2 3 5 19 2" xfId="21151" xr:uid="{00000000-0005-0000-0000-0000D4830000}"/>
    <cellStyle name="Style2 3 5 2" xfId="11732" xr:uid="{00000000-0005-0000-0000-0000D5830000}"/>
    <cellStyle name="Style2 3 5 2 2" xfId="21152" xr:uid="{00000000-0005-0000-0000-0000D6830000}"/>
    <cellStyle name="Style2 3 5 20" xfId="11733" xr:uid="{00000000-0005-0000-0000-0000D7830000}"/>
    <cellStyle name="Style2 3 5 20 2" xfId="21153" xr:uid="{00000000-0005-0000-0000-0000D8830000}"/>
    <cellStyle name="Style2 3 5 21" xfId="11734" xr:uid="{00000000-0005-0000-0000-0000D9830000}"/>
    <cellStyle name="Style2 3 5 21 2" xfId="21154" xr:uid="{00000000-0005-0000-0000-0000DA830000}"/>
    <cellStyle name="Style2 3 5 22" xfId="11735" xr:uid="{00000000-0005-0000-0000-0000DB830000}"/>
    <cellStyle name="Style2 3 5 22 2" xfId="21155" xr:uid="{00000000-0005-0000-0000-0000DC830000}"/>
    <cellStyle name="Style2 3 5 23" xfId="11736" xr:uid="{00000000-0005-0000-0000-0000DD830000}"/>
    <cellStyle name="Style2 3 5 23 2" xfId="21156" xr:uid="{00000000-0005-0000-0000-0000DE830000}"/>
    <cellStyle name="Style2 3 5 24" xfId="11737" xr:uid="{00000000-0005-0000-0000-0000DF830000}"/>
    <cellStyle name="Style2 3 5 24 2" xfId="21157" xr:uid="{00000000-0005-0000-0000-0000E0830000}"/>
    <cellStyle name="Style2 3 5 25" xfId="11738" xr:uid="{00000000-0005-0000-0000-0000E1830000}"/>
    <cellStyle name="Style2 3 5 25 2" xfId="21158" xr:uid="{00000000-0005-0000-0000-0000E2830000}"/>
    <cellStyle name="Style2 3 5 26" xfId="21141" xr:uid="{00000000-0005-0000-0000-0000E3830000}"/>
    <cellStyle name="Style2 3 5 3" xfId="11739" xr:uid="{00000000-0005-0000-0000-0000E4830000}"/>
    <cellStyle name="Style2 3 5 3 2" xfId="21159" xr:uid="{00000000-0005-0000-0000-0000E5830000}"/>
    <cellStyle name="Style2 3 5 4" xfId="11740" xr:uid="{00000000-0005-0000-0000-0000E6830000}"/>
    <cellStyle name="Style2 3 5 4 2" xfId="21160" xr:uid="{00000000-0005-0000-0000-0000E7830000}"/>
    <cellStyle name="Style2 3 5 5" xfId="11741" xr:uid="{00000000-0005-0000-0000-0000E8830000}"/>
    <cellStyle name="Style2 3 5 5 2" xfId="21161" xr:uid="{00000000-0005-0000-0000-0000E9830000}"/>
    <cellStyle name="Style2 3 5 6" xfId="11742" xr:uid="{00000000-0005-0000-0000-0000EA830000}"/>
    <cellStyle name="Style2 3 5 6 2" xfId="21162" xr:uid="{00000000-0005-0000-0000-0000EB830000}"/>
    <cellStyle name="Style2 3 5 7" xfId="11743" xr:uid="{00000000-0005-0000-0000-0000EC830000}"/>
    <cellStyle name="Style2 3 5 7 2" xfId="21163" xr:uid="{00000000-0005-0000-0000-0000ED830000}"/>
    <cellStyle name="Style2 3 5 8" xfId="11744" xr:uid="{00000000-0005-0000-0000-0000EE830000}"/>
    <cellStyle name="Style2 3 5 8 2" xfId="21164" xr:uid="{00000000-0005-0000-0000-0000EF830000}"/>
    <cellStyle name="Style2 3 5 9" xfId="11745" xr:uid="{00000000-0005-0000-0000-0000F0830000}"/>
    <cellStyle name="Style2 3 5 9 2" xfId="21165" xr:uid="{00000000-0005-0000-0000-0000F1830000}"/>
    <cellStyle name="Style2 3 50" xfId="11746" xr:uid="{00000000-0005-0000-0000-0000F2830000}"/>
    <cellStyle name="Style2 3 50 2" xfId="21166" xr:uid="{00000000-0005-0000-0000-0000F3830000}"/>
    <cellStyle name="Style2 3 51" xfId="11747" xr:uid="{00000000-0005-0000-0000-0000F4830000}"/>
    <cellStyle name="Style2 3 51 2" xfId="21167" xr:uid="{00000000-0005-0000-0000-0000F5830000}"/>
    <cellStyle name="Style2 3 52" xfId="11748" xr:uid="{00000000-0005-0000-0000-0000F6830000}"/>
    <cellStyle name="Style2 3 52 2" xfId="21168" xr:uid="{00000000-0005-0000-0000-0000F7830000}"/>
    <cellStyle name="Style2 3 53" xfId="11749" xr:uid="{00000000-0005-0000-0000-0000F8830000}"/>
    <cellStyle name="Style2 3 53 2" xfId="21169" xr:uid="{00000000-0005-0000-0000-0000F9830000}"/>
    <cellStyle name="Style2 3 54" xfId="21170" xr:uid="{00000000-0005-0000-0000-0000FA830000}"/>
    <cellStyle name="Style2 3 54 2" xfId="25685" xr:uid="{00000000-0005-0000-0000-0000FB830000}"/>
    <cellStyle name="Style2 3 54 2 2" xfId="25722" xr:uid="{00000000-0005-0000-0000-0000FC830000}"/>
    <cellStyle name="Style2 3 54 3" xfId="25698" xr:uid="{00000000-0005-0000-0000-0000FD830000}"/>
    <cellStyle name="Style2 3 55" xfId="39914" xr:uid="{00000000-0005-0000-0000-0000FE830000}"/>
    <cellStyle name="Style2 3 56" xfId="20568" xr:uid="{00000000-0005-0000-0000-0000FF830000}"/>
    <cellStyle name="Style2 3 6" xfId="11750" xr:uid="{00000000-0005-0000-0000-000000840000}"/>
    <cellStyle name="Style2 3 6 10" xfId="11751" xr:uid="{00000000-0005-0000-0000-000001840000}"/>
    <cellStyle name="Style2 3 6 10 2" xfId="21172" xr:uid="{00000000-0005-0000-0000-000002840000}"/>
    <cellStyle name="Style2 3 6 11" xfId="11752" xr:uid="{00000000-0005-0000-0000-000003840000}"/>
    <cellStyle name="Style2 3 6 11 2" xfId="21173" xr:uid="{00000000-0005-0000-0000-000004840000}"/>
    <cellStyle name="Style2 3 6 12" xfId="11753" xr:uid="{00000000-0005-0000-0000-000005840000}"/>
    <cellStyle name="Style2 3 6 12 2" xfId="21174" xr:uid="{00000000-0005-0000-0000-000006840000}"/>
    <cellStyle name="Style2 3 6 13" xfId="11754" xr:uid="{00000000-0005-0000-0000-000007840000}"/>
    <cellStyle name="Style2 3 6 13 2" xfId="21175" xr:uid="{00000000-0005-0000-0000-000008840000}"/>
    <cellStyle name="Style2 3 6 14" xfId="11755" xr:uid="{00000000-0005-0000-0000-000009840000}"/>
    <cellStyle name="Style2 3 6 14 2" xfId="21176" xr:uid="{00000000-0005-0000-0000-00000A840000}"/>
    <cellStyle name="Style2 3 6 15" xfId="11756" xr:uid="{00000000-0005-0000-0000-00000B840000}"/>
    <cellStyle name="Style2 3 6 15 2" xfId="21177" xr:uid="{00000000-0005-0000-0000-00000C840000}"/>
    <cellStyle name="Style2 3 6 16" xfId="11757" xr:uid="{00000000-0005-0000-0000-00000D840000}"/>
    <cellStyle name="Style2 3 6 16 2" xfId="21178" xr:uid="{00000000-0005-0000-0000-00000E840000}"/>
    <cellStyle name="Style2 3 6 17" xfId="11758" xr:uid="{00000000-0005-0000-0000-00000F840000}"/>
    <cellStyle name="Style2 3 6 17 2" xfId="21179" xr:uid="{00000000-0005-0000-0000-000010840000}"/>
    <cellStyle name="Style2 3 6 18" xfId="11759" xr:uid="{00000000-0005-0000-0000-000011840000}"/>
    <cellStyle name="Style2 3 6 18 2" xfId="21180" xr:uid="{00000000-0005-0000-0000-000012840000}"/>
    <cellStyle name="Style2 3 6 19" xfId="11760" xr:uid="{00000000-0005-0000-0000-000013840000}"/>
    <cellStyle name="Style2 3 6 19 2" xfId="21181" xr:uid="{00000000-0005-0000-0000-000014840000}"/>
    <cellStyle name="Style2 3 6 2" xfId="11761" xr:uid="{00000000-0005-0000-0000-000015840000}"/>
    <cellStyle name="Style2 3 6 2 2" xfId="21182" xr:uid="{00000000-0005-0000-0000-000016840000}"/>
    <cellStyle name="Style2 3 6 20" xfId="11762" xr:uid="{00000000-0005-0000-0000-000017840000}"/>
    <cellStyle name="Style2 3 6 20 2" xfId="21183" xr:uid="{00000000-0005-0000-0000-000018840000}"/>
    <cellStyle name="Style2 3 6 21" xfId="11763" xr:uid="{00000000-0005-0000-0000-000019840000}"/>
    <cellStyle name="Style2 3 6 21 2" xfId="21184" xr:uid="{00000000-0005-0000-0000-00001A840000}"/>
    <cellStyle name="Style2 3 6 22" xfId="11764" xr:uid="{00000000-0005-0000-0000-00001B840000}"/>
    <cellStyle name="Style2 3 6 22 2" xfId="21185" xr:uid="{00000000-0005-0000-0000-00001C840000}"/>
    <cellStyle name="Style2 3 6 23" xfId="11765" xr:uid="{00000000-0005-0000-0000-00001D840000}"/>
    <cellStyle name="Style2 3 6 23 2" xfId="21186" xr:uid="{00000000-0005-0000-0000-00001E840000}"/>
    <cellStyle name="Style2 3 6 24" xfId="11766" xr:uid="{00000000-0005-0000-0000-00001F840000}"/>
    <cellStyle name="Style2 3 6 24 2" xfId="21187" xr:uid="{00000000-0005-0000-0000-000020840000}"/>
    <cellStyle name="Style2 3 6 25" xfId="11767" xr:uid="{00000000-0005-0000-0000-000021840000}"/>
    <cellStyle name="Style2 3 6 25 2" xfId="21188" xr:uid="{00000000-0005-0000-0000-000022840000}"/>
    <cellStyle name="Style2 3 6 26" xfId="21171" xr:uid="{00000000-0005-0000-0000-000023840000}"/>
    <cellStyle name="Style2 3 6 3" xfId="11768" xr:uid="{00000000-0005-0000-0000-000024840000}"/>
    <cellStyle name="Style2 3 6 3 2" xfId="21189" xr:uid="{00000000-0005-0000-0000-000025840000}"/>
    <cellStyle name="Style2 3 6 4" xfId="11769" xr:uid="{00000000-0005-0000-0000-000026840000}"/>
    <cellStyle name="Style2 3 6 4 2" xfId="21190" xr:uid="{00000000-0005-0000-0000-000027840000}"/>
    <cellStyle name="Style2 3 6 5" xfId="11770" xr:uid="{00000000-0005-0000-0000-000028840000}"/>
    <cellStyle name="Style2 3 6 5 2" xfId="21191" xr:uid="{00000000-0005-0000-0000-000029840000}"/>
    <cellStyle name="Style2 3 6 6" xfId="11771" xr:uid="{00000000-0005-0000-0000-00002A840000}"/>
    <cellStyle name="Style2 3 6 6 2" xfId="21192" xr:uid="{00000000-0005-0000-0000-00002B840000}"/>
    <cellStyle name="Style2 3 6 7" xfId="11772" xr:uid="{00000000-0005-0000-0000-00002C840000}"/>
    <cellStyle name="Style2 3 6 7 2" xfId="21193" xr:uid="{00000000-0005-0000-0000-00002D840000}"/>
    <cellStyle name="Style2 3 6 8" xfId="11773" xr:uid="{00000000-0005-0000-0000-00002E840000}"/>
    <cellStyle name="Style2 3 6 8 2" xfId="21194" xr:uid="{00000000-0005-0000-0000-00002F840000}"/>
    <cellStyle name="Style2 3 6 9" xfId="11774" xr:uid="{00000000-0005-0000-0000-000030840000}"/>
    <cellStyle name="Style2 3 6 9 2" xfId="21195" xr:uid="{00000000-0005-0000-0000-000031840000}"/>
    <cellStyle name="Style2 3 7" xfId="11775" xr:uid="{00000000-0005-0000-0000-000032840000}"/>
    <cellStyle name="Style2 3 7 10" xfId="11776" xr:uid="{00000000-0005-0000-0000-000033840000}"/>
    <cellStyle name="Style2 3 7 10 2" xfId="21197" xr:uid="{00000000-0005-0000-0000-000034840000}"/>
    <cellStyle name="Style2 3 7 11" xfId="11777" xr:uid="{00000000-0005-0000-0000-000035840000}"/>
    <cellStyle name="Style2 3 7 11 2" xfId="21198" xr:uid="{00000000-0005-0000-0000-000036840000}"/>
    <cellStyle name="Style2 3 7 12" xfId="11778" xr:uid="{00000000-0005-0000-0000-000037840000}"/>
    <cellStyle name="Style2 3 7 12 2" xfId="21199" xr:uid="{00000000-0005-0000-0000-000038840000}"/>
    <cellStyle name="Style2 3 7 13" xfId="11779" xr:uid="{00000000-0005-0000-0000-000039840000}"/>
    <cellStyle name="Style2 3 7 13 2" xfId="21200" xr:uid="{00000000-0005-0000-0000-00003A840000}"/>
    <cellStyle name="Style2 3 7 14" xfId="11780" xr:uid="{00000000-0005-0000-0000-00003B840000}"/>
    <cellStyle name="Style2 3 7 14 2" xfId="21201" xr:uid="{00000000-0005-0000-0000-00003C840000}"/>
    <cellStyle name="Style2 3 7 15" xfId="11781" xr:uid="{00000000-0005-0000-0000-00003D840000}"/>
    <cellStyle name="Style2 3 7 15 2" xfId="21202" xr:uid="{00000000-0005-0000-0000-00003E840000}"/>
    <cellStyle name="Style2 3 7 16" xfId="11782" xr:uid="{00000000-0005-0000-0000-00003F840000}"/>
    <cellStyle name="Style2 3 7 16 2" xfId="21203" xr:uid="{00000000-0005-0000-0000-000040840000}"/>
    <cellStyle name="Style2 3 7 17" xfId="11783" xr:uid="{00000000-0005-0000-0000-000041840000}"/>
    <cellStyle name="Style2 3 7 17 2" xfId="21204" xr:uid="{00000000-0005-0000-0000-000042840000}"/>
    <cellStyle name="Style2 3 7 18" xfId="11784" xr:uid="{00000000-0005-0000-0000-000043840000}"/>
    <cellStyle name="Style2 3 7 18 2" xfId="21205" xr:uid="{00000000-0005-0000-0000-000044840000}"/>
    <cellStyle name="Style2 3 7 19" xfId="11785" xr:uid="{00000000-0005-0000-0000-000045840000}"/>
    <cellStyle name="Style2 3 7 19 2" xfId="21206" xr:uid="{00000000-0005-0000-0000-000046840000}"/>
    <cellStyle name="Style2 3 7 2" xfId="11786" xr:uid="{00000000-0005-0000-0000-000047840000}"/>
    <cellStyle name="Style2 3 7 2 2" xfId="21207" xr:uid="{00000000-0005-0000-0000-000048840000}"/>
    <cellStyle name="Style2 3 7 20" xfId="11787" xr:uid="{00000000-0005-0000-0000-000049840000}"/>
    <cellStyle name="Style2 3 7 20 2" xfId="21208" xr:uid="{00000000-0005-0000-0000-00004A840000}"/>
    <cellStyle name="Style2 3 7 21" xfId="11788" xr:uid="{00000000-0005-0000-0000-00004B840000}"/>
    <cellStyle name="Style2 3 7 21 2" xfId="21209" xr:uid="{00000000-0005-0000-0000-00004C840000}"/>
    <cellStyle name="Style2 3 7 22" xfId="11789" xr:uid="{00000000-0005-0000-0000-00004D840000}"/>
    <cellStyle name="Style2 3 7 22 2" xfId="21210" xr:uid="{00000000-0005-0000-0000-00004E840000}"/>
    <cellStyle name="Style2 3 7 23" xfId="11790" xr:uid="{00000000-0005-0000-0000-00004F840000}"/>
    <cellStyle name="Style2 3 7 23 2" xfId="21211" xr:uid="{00000000-0005-0000-0000-000050840000}"/>
    <cellStyle name="Style2 3 7 24" xfId="11791" xr:uid="{00000000-0005-0000-0000-000051840000}"/>
    <cellStyle name="Style2 3 7 24 2" xfId="21212" xr:uid="{00000000-0005-0000-0000-000052840000}"/>
    <cellStyle name="Style2 3 7 25" xfId="11792" xr:uid="{00000000-0005-0000-0000-000053840000}"/>
    <cellStyle name="Style2 3 7 25 2" xfId="21213" xr:uid="{00000000-0005-0000-0000-000054840000}"/>
    <cellStyle name="Style2 3 7 26" xfId="21196" xr:uid="{00000000-0005-0000-0000-000055840000}"/>
    <cellStyle name="Style2 3 7 3" xfId="11793" xr:uid="{00000000-0005-0000-0000-000056840000}"/>
    <cellStyle name="Style2 3 7 3 2" xfId="21214" xr:uid="{00000000-0005-0000-0000-000057840000}"/>
    <cellStyle name="Style2 3 7 4" xfId="11794" xr:uid="{00000000-0005-0000-0000-000058840000}"/>
    <cellStyle name="Style2 3 7 4 2" xfId="21215" xr:uid="{00000000-0005-0000-0000-000059840000}"/>
    <cellStyle name="Style2 3 7 5" xfId="11795" xr:uid="{00000000-0005-0000-0000-00005A840000}"/>
    <cellStyle name="Style2 3 7 5 2" xfId="21216" xr:uid="{00000000-0005-0000-0000-00005B840000}"/>
    <cellStyle name="Style2 3 7 6" xfId="11796" xr:uid="{00000000-0005-0000-0000-00005C840000}"/>
    <cellStyle name="Style2 3 7 6 2" xfId="21217" xr:uid="{00000000-0005-0000-0000-00005D840000}"/>
    <cellStyle name="Style2 3 7 7" xfId="11797" xr:uid="{00000000-0005-0000-0000-00005E840000}"/>
    <cellStyle name="Style2 3 7 7 2" xfId="21218" xr:uid="{00000000-0005-0000-0000-00005F840000}"/>
    <cellStyle name="Style2 3 7 8" xfId="11798" xr:uid="{00000000-0005-0000-0000-000060840000}"/>
    <cellStyle name="Style2 3 7 8 2" xfId="21219" xr:uid="{00000000-0005-0000-0000-000061840000}"/>
    <cellStyle name="Style2 3 7 9" xfId="11799" xr:uid="{00000000-0005-0000-0000-000062840000}"/>
    <cellStyle name="Style2 3 7 9 2" xfId="21220" xr:uid="{00000000-0005-0000-0000-000063840000}"/>
    <cellStyle name="Style2 3 8" xfId="11800" xr:uid="{00000000-0005-0000-0000-000064840000}"/>
    <cellStyle name="Style2 3 8 10" xfId="11801" xr:uid="{00000000-0005-0000-0000-000065840000}"/>
    <cellStyle name="Style2 3 8 10 2" xfId="21222" xr:uid="{00000000-0005-0000-0000-000066840000}"/>
    <cellStyle name="Style2 3 8 11" xfId="11802" xr:uid="{00000000-0005-0000-0000-000067840000}"/>
    <cellStyle name="Style2 3 8 11 2" xfId="21223" xr:uid="{00000000-0005-0000-0000-000068840000}"/>
    <cellStyle name="Style2 3 8 12" xfId="11803" xr:uid="{00000000-0005-0000-0000-000069840000}"/>
    <cellStyle name="Style2 3 8 12 2" xfId="21224" xr:uid="{00000000-0005-0000-0000-00006A840000}"/>
    <cellStyle name="Style2 3 8 13" xfId="11804" xr:uid="{00000000-0005-0000-0000-00006B840000}"/>
    <cellStyle name="Style2 3 8 13 2" xfId="21225" xr:uid="{00000000-0005-0000-0000-00006C840000}"/>
    <cellStyle name="Style2 3 8 14" xfId="11805" xr:uid="{00000000-0005-0000-0000-00006D840000}"/>
    <cellStyle name="Style2 3 8 14 2" xfId="21226" xr:uid="{00000000-0005-0000-0000-00006E840000}"/>
    <cellStyle name="Style2 3 8 15" xfId="11806" xr:uid="{00000000-0005-0000-0000-00006F840000}"/>
    <cellStyle name="Style2 3 8 15 2" xfId="21227" xr:uid="{00000000-0005-0000-0000-000070840000}"/>
    <cellStyle name="Style2 3 8 16" xfId="11807" xr:uid="{00000000-0005-0000-0000-000071840000}"/>
    <cellStyle name="Style2 3 8 16 2" xfId="21228" xr:uid="{00000000-0005-0000-0000-000072840000}"/>
    <cellStyle name="Style2 3 8 17" xfId="11808" xr:uid="{00000000-0005-0000-0000-000073840000}"/>
    <cellStyle name="Style2 3 8 17 2" xfId="21229" xr:uid="{00000000-0005-0000-0000-000074840000}"/>
    <cellStyle name="Style2 3 8 18" xfId="11809" xr:uid="{00000000-0005-0000-0000-000075840000}"/>
    <cellStyle name="Style2 3 8 18 2" xfId="21230" xr:uid="{00000000-0005-0000-0000-000076840000}"/>
    <cellStyle name="Style2 3 8 19" xfId="11810" xr:uid="{00000000-0005-0000-0000-000077840000}"/>
    <cellStyle name="Style2 3 8 19 2" xfId="21231" xr:uid="{00000000-0005-0000-0000-000078840000}"/>
    <cellStyle name="Style2 3 8 2" xfId="11811" xr:uid="{00000000-0005-0000-0000-000079840000}"/>
    <cellStyle name="Style2 3 8 2 2" xfId="21232" xr:uid="{00000000-0005-0000-0000-00007A840000}"/>
    <cellStyle name="Style2 3 8 20" xfId="11812" xr:uid="{00000000-0005-0000-0000-00007B840000}"/>
    <cellStyle name="Style2 3 8 20 2" xfId="21233" xr:uid="{00000000-0005-0000-0000-00007C840000}"/>
    <cellStyle name="Style2 3 8 21" xfId="11813" xr:uid="{00000000-0005-0000-0000-00007D840000}"/>
    <cellStyle name="Style2 3 8 21 2" xfId="21234" xr:uid="{00000000-0005-0000-0000-00007E840000}"/>
    <cellStyle name="Style2 3 8 22" xfId="11814" xr:uid="{00000000-0005-0000-0000-00007F840000}"/>
    <cellStyle name="Style2 3 8 22 2" xfId="21235" xr:uid="{00000000-0005-0000-0000-000080840000}"/>
    <cellStyle name="Style2 3 8 23" xfId="11815" xr:uid="{00000000-0005-0000-0000-000081840000}"/>
    <cellStyle name="Style2 3 8 23 2" xfId="21236" xr:uid="{00000000-0005-0000-0000-000082840000}"/>
    <cellStyle name="Style2 3 8 24" xfId="11816" xr:uid="{00000000-0005-0000-0000-000083840000}"/>
    <cellStyle name="Style2 3 8 24 2" xfId="21237" xr:uid="{00000000-0005-0000-0000-000084840000}"/>
    <cellStyle name="Style2 3 8 25" xfId="11817" xr:uid="{00000000-0005-0000-0000-000085840000}"/>
    <cellStyle name="Style2 3 8 25 2" xfId="21238" xr:uid="{00000000-0005-0000-0000-000086840000}"/>
    <cellStyle name="Style2 3 8 26" xfId="42869" xr:uid="{00000000-0005-0000-0000-000087840000}"/>
    <cellStyle name="Style2 3 8 27" xfId="42868" xr:uid="{00000000-0005-0000-0000-000088840000}"/>
    <cellStyle name="Style2 3 8 28" xfId="21221" xr:uid="{00000000-0005-0000-0000-000089840000}"/>
    <cellStyle name="Style2 3 8 3" xfId="11818" xr:uid="{00000000-0005-0000-0000-00008A840000}"/>
    <cellStyle name="Style2 3 8 3 2" xfId="21239" xr:uid="{00000000-0005-0000-0000-00008B840000}"/>
    <cellStyle name="Style2 3 8 4" xfId="11819" xr:uid="{00000000-0005-0000-0000-00008C840000}"/>
    <cellStyle name="Style2 3 8 4 2" xfId="21240" xr:uid="{00000000-0005-0000-0000-00008D840000}"/>
    <cellStyle name="Style2 3 8 5" xfId="11820" xr:uid="{00000000-0005-0000-0000-00008E840000}"/>
    <cellStyle name="Style2 3 8 5 2" xfId="21241" xr:uid="{00000000-0005-0000-0000-00008F840000}"/>
    <cellStyle name="Style2 3 8 6" xfId="11821" xr:uid="{00000000-0005-0000-0000-000090840000}"/>
    <cellStyle name="Style2 3 8 6 2" xfId="21242" xr:uid="{00000000-0005-0000-0000-000091840000}"/>
    <cellStyle name="Style2 3 8 7" xfId="11822" xr:uid="{00000000-0005-0000-0000-000092840000}"/>
    <cellStyle name="Style2 3 8 7 2" xfId="21243" xr:uid="{00000000-0005-0000-0000-000093840000}"/>
    <cellStyle name="Style2 3 8 8" xfId="11823" xr:uid="{00000000-0005-0000-0000-000094840000}"/>
    <cellStyle name="Style2 3 8 8 2" xfId="21244" xr:uid="{00000000-0005-0000-0000-000095840000}"/>
    <cellStyle name="Style2 3 8 9" xfId="11824" xr:uid="{00000000-0005-0000-0000-000096840000}"/>
    <cellStyle name="Style2 3 8 9 2" xfId="21245" xr:uid="{00000000-0005-0000-0000-000097840000}"/>
    <cellStyle name="Style2 3 9" xfId="11825" xr:uid="{00000000-0005-0000-0000-000098840000}"/>
    <cellStyle name="Style2 3 9 10" xfId="11826" xr:uid="{00000000-0005-0000-0000-000099840000}"/>
    <cellStyle name="Style2 3 9 10 2" xfId="21247" xr:uid="{00000000-0005-0000-0000-00009A840000}"/>
    <cellStyle name="Style2 3 9 11" xfId="11827" xr:uid="{00000000-0005-0000-0000-00009B840000}"/>
    <cellStyle name="Style2 3 9 11 2" xfId="21248" xr:uid="{00000000-0005-0000-0000-00009C840000}"/>
    <cellStyle name="Style2 3 9 12" xfId="11828" xr:uid="{00000000-0005-0000-0000-00009D840000}"/>
    <cellStyle name="Style2 3 9 12 2" xfId="21249" xr:uid="{00000000-0005-0000-0000-00009E840000}"/>
    <cellStyle name="Style2 3 9 13" xfId="11829" xr:uid="{00000000-0005-0000-0000-00009F840000}"/>
    <cellStyle name="Style2 3 9 13 2" xfId="21250" xr:uid="{00000000-0005-0000-0000-0000A0840000}"/>
    <cellStyle name="Style2 3 9 14" xfId="11830" xr:uid="{00000000-0005-0000-0000-0000A1840000}"/>
    <cellStyle name="Style2 3 9 14 2" xfId="21251" xr:uid="{00000000-0005-0000-0000-0000A2840000}"/>
    <cellStyle name="Style2 3 9 15" xfId="11831" xr:uid="{00000000-0005-0000-0000-0000A3840000}"/>
    <cellStyle name="Style2 3 9 15 2" xfId="21252" xr:uid="{00000000-0005-0000-0000-0000A4840000}"/>
    <cellStyle name="Style2 3 9 16" xfId="11832" xr:uid="{00000000-0005-0000-0000-0000A5840000}"/>
    <cellStyle name="Style2 3 9 16 2" xfId="21253" xr:uid="{00000000-0005-0000-0000-0000A6840000}"/>
    <cellStyle name="Style2 3 9 17" xfId="11833" xr:uid="{00000000-0005-0000-0000-0000A7840000}"/>
    <cellStyle name="Style2 3 9 17 2" xfId="21254" xr:uid="{00000000-0005-0000-0000-0000A8840000}"/>
    <cellStyle name="Style2 3 9 18" xfId="11834" xr:uid="{00000000-0005-0000-0000-0000A9840000}"/>
    <cellStyle name="Style2 3 9 18 2" xfId="21255" xr:uid="{00000000-0005-0000-0000-0000AA840000}"/>
    <cellStyle name="Style2 3 9 19" xfId="11835" xr:uid="{00000000-0005-0000-0000-0000AB840000}"/>
    <cellStyle name="Style2 3 9 19 2" xfId="21256" xr:uid="{00000000-0005-0000-0000-0000AC840000}"/>
    <cellStyle name="Style2 3 9 2" xfId="11836" xr:uid="{00000000-0005-0000-0000-0000AD840000}"/>
    <cellStyle name="Style2 3 9 2 2" xfId="21257" xr:uid="{00000000-0005-0000-0000-0000AE840000}"/>
    <cellStyle name="Style2 3 9 20" xfId="11837" xr:uid="{00000000-0005-0000-0000-0000AF840000}"/>
    <cellStyle name="Style2 3 9 20 2" xfId="21258" xr:uid="{00000000-0005-0000-0000-0000B0840000}"/>
    <cellStyle name="Style2 3 9 21" xfId="11838" xr:uid="{00000000-0005-0000-0000-0000B1840000}"/>
    <cellStyle name="Style2 3 9 21 2" xfId="21259" xr:uid="{00000000-0005-0000-0000-0000B2840000}"/>
    <cellStyle name="Style2 3 9 22" xfId="11839" xr:uid="{00000000-0005-0000-0000-0000B3840000}"/>
    <cellStyle name="Style2 3 9 22 2" xfId="21260" xr:uid="{00000000-0005-0000-0000-0000B4840000}"/>
    <cellStyle name="Style2 3 9 23" xfId="11840" xr:uid="{00000000-0005-0000-0000-0000B5840000}"/>
    <cellStyle name="Style2 3 9 23 2" xfId="21261" xr:uid="{00000000-0005-0000-0000-0000B6840000}"/>
    <cellStyle name="Style2 3 9 24" xfId="11841" xr:uid="{00000000-0005-0000-0000-0000B7840000}"/>
    <cellStyle name="Style2 3 9 24 2" xfId="21262" xr:uid="{00000000-0005-0000-0000-0000B8840000}"/>
    <cellStyle name="Style2 3 9 25" xfId="11842" xr:uid="{00000000-0005-0000-0000-0000B9840000}"/>
    <cellStyle name="Style2 3 9 25 2" xfId="21263" xr:uid="{00000000-0005-0000-0000-0000BA840000}"/>
    <cellStyle name="Style2 3 9 26" xfId="21246" xr:uid="{00000000-0005-0000-0000-0000BB840000}"/>
    <cellStyle name="Style2 3 9 3" xfId="11843" xr:uid="{00000000-0005-0000-0000-0000BC840000}"/>
    <cellStyle name="Style2 3 9 3 2" xfId="21264" xr:uid="{00000000-0005-0000-0000-0000BD840000}"/>
    <cellStyle name="Style2 3 9 4" xfId="11844" xr:uid="{00000000-0005-0000-0000-0000BE840000}"/>
    <cellStyle name="Style2 3 9 4 2" xfId="21265" xr:uid="{00000000-0005-0000-0000-0000BF840000}"/>
    <cellStyle name="Style2 3 9 5" xfId="11845" xr:uid="{00000000-0005-0000-0000-0000C0840000}"/>
    <cellStyle name="Style2 3 9 5 2" xfId="21266" xr:uid="{00000000-0005-0000-0000-0000C1840000}"/>
    <cellStyle name="Style2 3 9 6" xfId="11846" xr:uid="{00000000-0005-0000-0000-0000C2840000}"/>
    <cellStyle name="Style2 3 9 6 2" xfId="21267" xr:uid="{00000000-0005-0000-0000-0000C3840000}"/>
    <cellStyle name="Style2 3 9 7" xfId="11847" xr:uid="{00000000-0005-0000-0000-0000C4840000}"/>
    <cellStyle name="Style2 3 9 7 2" xfId="21268" xr:uid="{00000000-0005-0000-0000-0000C5840000}"/>
    <cellStyle name="Style2 3 9 8" xfId="11848" xr:uid="{00000000-0005-0000-0000-0000C6840000}"/>
    <cellStyle name="Style2 3 9 8 2" xfId="21269" xr:uid="{00000000-0005-0000-0000-0000C7840000}"/>
    <cellStyle name="Style2 3 9 9" xfId="11849" xr:uid="{00000000-0005-0000-0000-0000C8840000}"/>
    <cellStyle name="Style2 3 9 9 2" xfId="21270" xr:uid="{00000000-0005-0000-0000-0000C9840000}"/>
    <cellStyle name="Style2 30" xfId="11850" xr:uid="{00000000-0005-0000-0000-0000CA840000}"/>
    <cellStyle name="Style2 30 2" xfId="21271" xr:uid="{00000000-0005-0000-0000-0000CB840000}"/>
    <cellStyle name="Style2 31" xfId="20521" xr:uid="{00000000-0005-0000-0000-0000CC840000}"/>
    <cellStyle name="Style2 4" xfId="11851" xr:uid="{00000000-0005-0000-0000-0000CD840000}"/>
    <cellStyle name="Style2 4 10" xfId="11852" xr:uid="{00000000-0005-0000-0000-0000CE840000}"/>
    <cellStyle name="Style2 4 10 10" xfId="11853" xr:uid="{00000000-0005-0000-0000-0000CF840000}"/>
    <cellStyle name="Style2 4 10 10 2" xfId="21274" xr:uid="{00000000-0005-0000-0000-0000D0840000}"/>
    <cellStyle name="Style2 4 10 11" xfId="11854" xr:uid="{00000000-0005-0000-0000-0000D1840000}"/>
    <cellStyle name="Style2 4 10 11 2" xfId="21275" xr:uid="{00000000-0005-0000-0000-0000D2840000}"/>
    <cellStyle name="Style2 4 10 12" xfId="11855" xr:uid="{00000000-0005-0000-0000-0000D3840000}"/>
    <cellStyle name="Style2 4 10 12 2" xfId="21276" xr:uid="{00000000-0005-0000-0000-0000D4840000}"/>
    <cellStyle name="Style2 4 10 13" xfId="11856" xr:uid="{00000000-0005-0000-0000-0000D5840000}"/>
    <cellStyle name="Style2 4 10 13 2" xfId="21277" xr:uid="{00000000-0005-0000-0000-0000D6840000}"/>
    <cellStyle name="Style2 4 10 14" xfId="11857" xr:uid="{00000000-0005-0000-0000-0000D7840000}"/>
    <cellStyle name="Style2 4 10 14 2" xfId="21278" xr:uid="{00000000-0005-0000-0000-0000D8840000}"/>
    <cellStyle name="Style2 4 10 15" xfId="11858" xr:uid="{00000000-0005-0000-0000-0000D9840000}"/>
    <cellStyle name="Style2 4 10 15 2" xfId="21279" xr:uid="{00000000-0005-0000-0000-0000DA840000}"/>
    <cellStyle name="Style2 4 10 16" xfId="11859" xr:uid="{00000000-0005-0000-0000-0000DB840000}"/>
    <cellStyle name="Style2 4 10 16 2" xfId="21280" xr:uid="{00000000-0005-0000-0000-0000DC840000}"/>
    <cellStyle name="Style2 4 10 17" xfId="11860" xr:uid="{00000000-0005-0000-0000-0000DD840000}"/>
    <cellStyle name="Style2 4 10 17 2" xfId="21281" xr:uid="{00000000-0005-0000-0000-0000DE840000}"/>
    <cellStyle name="Style2 4 10 18" xfId="11861" xr:uid="{00000000-0005-0000-0000-0000DF840000}"/>
    <cellStyle name="Style2 4 10 18 2" xfId="21282" xr:uid="{00000000-0005-0000-0000-0000E0840000}"/>
    <cellStyle name="Style2 4 10 19" xfId="11862" xr:uid="{00000000-0005-0000-0000-0000E1840000}"/>
    <cellStyle name="Style2 4 10 19 2" xfId="21283" xr:uid="{00000000-0005-0000-0000-0000E2840000}"/>
    <cellStyle name="Style2 4 10 2" xfId="11863" xr:uid="{00000000-0005-0000-0000-0000E3840000}"/>
    <cellStyle name="Style2 4 10 2 2" xfId="21284" xr:uid="{00000000-0005-0000-0000-0000E4840000}"/>
    <cellStyle name="Style2 4 10 20" xfId="11864" xr:uid="{00000000-0005-0000-0000-0000E5840000}"/>
    <cellStyle name="Style2 4 10 20 2" xfId="21285" xr:uid="{00000000-0005-0000-0000-0000E6840000}"/>
    <cellStyle name="Style2 4 10 21" xfId="11865" xr:uid="{00000000-0005-0000-0000-0000E7840000}"/>
    <cellStyle name="Style2 4 10 21 2" xfId="21286" xr:uid="{00000000-0005-0000-0000-0000E8840000}"/>
    <cellStyle name="Style2 4 10 22" xfId="11866" xr:uid="{00000000-0005-0000-0000-0000E9840000}"/>
    <cellStyle name="Style2 4 10 22 2" xfId="21287" xr:uid="{00000000-0005-0000-0000-0000EA840000}"/>
    <cellStyle name="Style2 4 10 23" xfId="11867" xr:uid="{00000000-0005-0000-0000-0000EB840000}"/>
    <cellStyle name="Style2 4 10 23 2" xfId="21288" xr:uid="{00000000-0005-0000-0000-0000EC840000}"/>
    <cellStyle name="Style2 4 10 24" xfId="11868" xr:uid="{00000000-0005-0000-0000-0000ED840000}"/>
    <cellStyle name="Style2 4 10 24 2" xfId="21289" xr:uid="{00000000-0005-0000-0000-0000EE840000}"/>
    <cellStyle name="Style2 4 10 25" xfId="11869" xr:uid="{00000000-0005-0000-0000-0000EF840000}"/>
    <cellStyle name="Style2 4 10 25 2" xfId="21290" xr:uid="{00000000-0005-0000-0000-0000F0840000}"/>
    <cellStyle name="Style2 4 10 26" xfId="21273" xr:uid="{00000000-0005-0000-0000-0000F1840000}"/>
    <cellStyle name="Style2 4 10 3" xfId="11870" xr:uid="{00000000-0005-0000-0000-0000F2840000}"/>
    <cellStyle name="Style2 4 10 3 2" xfId="21291" xr:uid="{00000000-0005-0000-0000-0000F3840000}"/>
    <cellStyle name="Style2 4 10 4" xfId="11871" xr:uid="{00000000-0005-0000-0000-0000F4840000}"/>
    <cellStyle name="Style2 4 10 4 2" xfId="21292" xr:uid="{00000000-0005-0000-0000-0000F5840000}"/>
    <cellStyle name="Style2 4 10 5" xfId="11872" xr:uid="{00000000-0005-0000-0000-0000F6840000}"/>
    <cellStyle name="Style2 4 10 5 2" xfId="21293" xr:uid="{00000000-0005-0000-0000-0000F7840000}"/>
    <cellStyle name="Style2 4 10 6" xfId="11873" xr:uid="{00000000-0005-0000-0000-0000F8840000}"/>
    <cellStyle name="Style2 4 10 6 2" xfId="21294" xr:uid="{00000000-0005-0000-0000-0000F9840000}"/>
    <cellStyle name="Style2 4 10 7" xfId="11874" xr:uid="{00000000-0005-0000-0000-0000FA840000}"/>
    <cellStyle name="Style2 4 10 7 2" xfId="21295" xr:uid="{00000000-0005-0000-0000-0000FB840000}"/>
    <cellStyle name="Style2 4 10 8" xfId="11875" xr:uid="{00000000-0005-0000-0000-0000FC840000}"/>
    <cellStyle name="Style2 4 10 8 2" xfId="21296" xr:uid="{00000000-0005-0000-0000-0000FD840000}"/>
    <cellStyle name="Style2 4 10 9" xfId="11876" xr:uid="{00000000-0005-0000-0000-0000FE840000}"/>
    <cellStyle name="Style2 4 10 9 2" xfId="21297" xr:uid="{00000000-0005-0000-0000-0000FF840000}"/>
    <cellStyle name="Style2 4 11" xfId="11877" xr:uid="{00000000-0005-0000-0000-000000850000}"/>
    <cellStyle name="Style2 4 11 10" xfId="11878" xr:uid="{00000000-0005-0000-0000-000001850000}"/>
    <cellStyle name="Style2 4 11 10 2" xfId="21299" xr:uid="{00000000-0005-0000-0000-000002850000}"/>
    <cellStyle name="Style2 4 11 11" xfId="11879" xr:uid="{00000000-0005-0000-0000-000003850000}"/>
    <cellStyle name="Style2 4 11 11 2" xfId="21300" xr:uid="{00000000-0005-0000-0000-000004850000}"/>
    <cellStyle name="Style2 4 11 12" xfId="11880" xr:uid="{00000000-0005-0000-0000-000005850000}"/>
    <cellStyle name="Style2 4 11 12 2" xfId="21301" xr:uid="{00000000-0005-0000-0000-000006850000}"/>
    <cellStyle name="Style2 4 11 13" xfId="11881" xr:uid="{00000000-0005-0000-0000-000007850000}"/>
    <cellStyle name="Style2 4 11 13 2" xfId="21302" xr:uid="{00000000-0005-0000-0000-000008850000}"/>
    <cellStyle name="Style2 4 11 14" xfId="11882" xr:uid="{00000000-0005-0000-0000-000009850000}"/>
    <cellStyle name="Style2 4 11 14 2" xfId="21303" xr:uid="{00000000-0005-0000-0000-00000A850000}"/>
    <cellStyle name="Style2 4 11 15" xfId="11883" xr:uid="{00000000-0005-0000-0000-00000B850000}"/>
    <cellStyle name="Style2 4 11 15 2" xfId="21304" xr:uid="{00000000-0005-0000-0000-00000C850000}"/>
    <cellStyle name="Style2 4 11 16" xfId="11884" xr:uid="{00000000-0005-0000-0000-00000D850000}"/>
    <cellStyle name="Style2 4 11 16 2" xfId="21305" xr:uid="{00000000-0005-0000-0000-00000E850000}"/>
    <cellStyle name="Style2 4 11 17" xfId="11885" xr:uid="{00000000-0005-0000-0000-00000F850000}"/>
    <cellStyle name="Style2 4 11 17 2" xfId="21306" xr:uid="{00000000-0005-0000-0000-000010850000}"/>
    <cellStyle name="Style2 4 11 18" xfId="11886" xr:uid="{00000000-0005-0000-0000-000011850000}"/>
    <cellStyle name="Style2 4 11 18 2" xfId="21307" xr:uid="{00000000-0005-0000-0000-000012850000}"/>
    <cellStyle name="Style2 4 11 19" xfId="11887" xr:uid="{00000000-0005-0000-0000-000013850000}"/>
    <cellStyle name="Style2 4 11 19 2" xfId="21308" xr:uid="{00000000-0005-0000-0000-000014850000}"/>
    <cellStyle name="Style2 4 11 2" xfId="11888" xr:uid="{00000000-0005-0000-0000-000015850000}"/>
    <cellStyle name="Style2 4 11 2 2" xfId="21309" xr:uid="{00000000-0005-0000-0000-000016850000}"/>
    <cellStyle name="Style2 4 11 20" xfId="11889" xr:uid="{00000000-0005-0000-0000-000017850000}"/>
    <cellStyle name="Style2 4 11 20 2" xfId="21310" xr:uid="{00000000-0005-0000-0000-000018850000}"/>
    <cellStyle name="Style2 4 11 21" xfId="11890" xr:uid="{00000000-0005-0000-0000-000019850000}"/>
    <cellStyle name="Style2 4 11 21 2" xfId="21311" xr:uid="{00000000-0005-0000-0000-00001A850000}"/>
    <cellStyle name="Style2 4 11 22" xfId="11891" xr:uid="{00000000-0005-0000-0000-00001B850000}"/>
    <cellStyle name="Style2 4 11 22 2" xfId="21312" xr:uid="{00000000-0005-0000-0000-00001C850000}"/>
    <cellStyle name="Style2 4 11 23" xfId="11892" xr:uid="{00000000-0005-0000-0000-00001D850000}"/>
    <cellStyle name="Style2 4 11 23 2" xfId="21313" xr:uid="{00000000-0005-0000-0000-00001E850000}"/>
    <cellStyle name="Style2 4 11 24" xfId="11893" xr:uid="{00000000-0005-0000-0000-00001F850000}"/>
    <cellStyle name="Style2 4 11 24 2" xfId="21314" xr:uid="{00000000-0005-0000-0000-000020850000}"/>
    <cellStyle name="Style2 4 11 25" xfId="11894" xr:uid="{00000000-0005-0000-0000-000021850000}"/>
    <cellStyle name="Style2 4 11 25 2" xfId="21315" xr:uid="{00000000-0005-0000-0000-000022850000}"/>
    <cellStyle name="Style2 4 11 26" xfId="21298" xr:uid="{00000000-0005-0000-0000-000023850000}"/>
    <cellStyle name="Style2 4 11 3" xfId="11895" xr:uid="{00000000-0005-0000-0000-000024850000}"/>
    <cellStyle name="Style2 4 11 3 2" xfId="21316" xr:uid="{00000000-0005-0000-0000-000025850000}"/>
    <cellStyle name="Style2 4 11 4" xfId="11896" xr:uid="{00000000-0005-0000-0000-000026850000}"/>
    <cellStyle name="Style2 4 11 4 2" xfId="21317" xr:uid="{00000000-0005-0000-0000-000027850000}"/>
    <cellStyle name="Style2 4 11 5" xfId="11897" xr:uid="{00000000-0005-0000-0000-000028850000}"/>
    <cellStyle name="Style2 4 11 5 2" xfId="21318" xr:uid="{00000000-0005-0000-0000-000029850000}"/>
    <cellStyle name="Style2 4 11 6" xfId="11898" xr:uid="{00000000-0005-0000-0000-00002A850000}"/>
    <cellStyle name="Style2 4 11 6 2" xfId="21319" xr:uid="{00000000-0005-0000-0000-00002B850000}"/>
    <cellStyle name="Style2 4 11 7" xfId="11899" xr:uid="{00000000-0005-0000-0000-00002C850000}"/>
    <cellStyle name="Style2 4 11 7 2" xfId="21320" xr:uid="{00000000-0005-0000-0000-00002D850000}"/>
    <cellStyle name="Style2 4 11 8" xfId="11900" xr:uid="{00000000-0005-0000-0000-00002E850000}"/>
    <cellStyle name="Style2 4 11 8 2" xfId="21321" xr:uid="{00000000-0005-0000-0000-00002F850000}"/>
    <cellStyle name="Style2 4 11 9" xfId="11901" xr:uid="{00000000-0005-0000-0000-000030850000}"/>
    <cellStyle name="Style2 4 11 9 2" xfId="21322" xr:uid="{00000000-0005-0000-0000-000031850000}"/>
    <cellStyle name="Style2 4 12" xfId="11902" xr:uid="{00000000-0005-0000-0000-000032850000}"/>
    <cellStyle name="Style2 4 12 10" xfId="11903" xr:uid="{00000000-0005-0000-0000-000033850000}"/>
    <cellStyle name="Style2 4 12 10 2" xfId="21324" xr:uid="{00000000-0005-0000-0000-000034850000}"/>
    <cellStyle name="Style2 4 12 11" xfId="11904" xr:uid="{00000000-0005-0000-0000-000035850000}"/>
    <cellStyle name="Style2 4 12 11 2" xfId="21325" xr:uid="{00000000-0005-0000-0000-000036850000}"/>
    <cellStyle name="Style2 4 12 12" xfId="11905" xr:uid="{00000000-0005-0000-0000-000037850000}"/>
    <cellStyle name="Style2 4 12 12 2" xfId="21326" xr:uid="{00000000-0005-0000-0000-000038850000}"/>
    <cellStyle name="Style2 4 12 13" xfId="11906" xr:uid="{00000000-0005-0000-0000-000039850000}"/>
    <cellStyle name="Style2 4 12 13 2" xfId="21327" xr:uid="{00000000-0005-0000-0000-00003A850000}"/>
    <cellStyle name="Style2 4 12 14" xfId="11907" xr:uid="{00000000-0005-0000-0000-00003B850000}"/>
    <cellStyle name="Style2 4 12 14 2" xfId="21328" xr:uid="{00000000-0005-0000-0000-00003C850000}"/>
    <cellStyle name="Style2 4 12 15" xfId="11908" xr:uid="{00000000-0005-0000-0000-00003D850000}"/>
    <cellStyle name="Style2 4 12 15 2" xfId="21329" xr:uid="{00000000-0005-0000-0000-00003E850000}"/>
    <cellStyle name="Style2 4 12 16" xfId="11909" xr:uid="{00000000-0005-0000-0000-00003F850000}"/>
    <cellStyle name="Style2 4 12 16 2" xfId="21330" xr:uid="{00000000-0005-0000-0000-000040850000}"/>
    <cellStyle name="Style2 4 12 17" xfId="11910" xr:uid="{00000000-0005-0000-0000-000041850000}"/>
    <cellStyle name="Style2 4 12 17 2" xfId="21331" xr:uid="{00000000-0005-0000-0000-000042850000}"/>
    <cellStyle name="Style2 4 12 18" xfId="11911" xr:uid="{00000000-0005-0000-0000-000043850000}"/>
    <cellStyle name="Style2 4 12 18 2" xfId="21332" xr:uid="{00000000-0005-0000-0000-000044850000}"/>
    <cellStyle name="Style2 4 12 19" xfId="11912" xr:uid="{00000000-0005-0000-0000-000045850000}"/>
    <cellStyle name="Style2 4 12 19 2" xfId="21333" xr:uid="{00000000-0005-0000-0000-000046850000}"/>
    <cellStyle name="Style2 4 12 2" xfId="11913" xr:uid="{00000000-0005-0000-0000-000047850000}"/>
    <cellStyle name="Style2 4 12 2 2" xfId="21334" xr:uid="{00000000-0005-0000-0000-000048850000}"/>
    <cellStyle name="Style2 4 12 20" xfId="11914" xr:uid="{00000000-0005-0000-0000-000049850000}"/>
    <cellStyle name="Style2 4 12 20 2" xfId="21335" xr:uid="{00000000-0005-0000-0000-00004A850000}"/>
    <cellStyle name="Style2 4 12 21" xfId="11915" xr:uid="{00000000-0005-0000-0000-00004B850000}"/>
    <cellStyle name="Style2 4 12 21 2" xfId="21336" xr:uid="{00000000-0005-0000-0000-00004C850000}"/>
    <cellStyle name="Style2 4 12 22" xfId="11916" xr:uid="{00000000-0005-0000-0000-00004D850000}"/>
    <cellStyle name="Style2 4 12 22 2" xfId="21337" xr:uid="{00000000-0005-0000-0000-00004E850000}"/>
    <cellStyle name="Style2 4 12 23" xfId="11917" xr:uid="{00000000-0005-0000-0000-00004F850000}"/>
    <cellStyle name="Style2 4 12 23 2" xfId="21338" xr:uid="{00000000-0005-0000-0000-000050850000}"/>
    <cellStyle name="Style2 4 12 24" xfId="11918" xr:uid="{00000000-0005-0000-0000-000051850000}"/>
    <cellStyle name="Style2 4 12 24 2" xfId="21339" xr:uid="{00000000-0005-0000-0000-000052850000}"/>
    <cellStyle name="Style2 4 12 25" xfId="11919" xr:uid="{00000000-0005-0000-0000-000053850000}"/>
    <cellStyle name="Style2 4 12 25 2" xfId="21340" xr:uid="{00000000-0005-0000-0000-000054850000}"/>
    <cellStyle name="Style2 4 12 26" xfId="21323" xr:uid="{00000000-0005-0000-0000-000055850000}"/>
    <cellStyle name="Style2 4 12 3" xfId="11920" xr:uid="{00000000-0005-0000-0000-000056850000}"/>
    <cellStyle name="Style2 4 12 3 2" xfId="21341" xr:uid="{00000000-0005-0000-0000-000057850000}"/>
    <cellStyle name="Style2 4 12 4" xfId="11921" xr:uid="{00000000-0005-0000-0000-000058850000}"/>
    <cellStyle name="Style2 4 12 4 2" xfId="21342" xr:uid="{00000000-0005-0000-0000-000059850000}"/>
    <cellStyle name="Style2 4 12 5" xfId="11922" xr:uid="{00000000-0005-0000-0000-00005A850000}"/>
    <cellStyle name="Style2 4 12 5 2" xfId="21343" xr:uid="{00000000-0005-0000-0000-00005B850000}"/>
    <cellStyle name="Style2 4 12 6" xfId="11923" xr:uid="{00000000-0005-0000-0000-00005C850000}"/>
    <cellStyle name="Style2 4 12 6 2" xfId="21344" xr:uid="{00000000-0005-0000-0000-00005D850000}"/>
    <cellStyle name="Style2 4 12 7" xfId="11924" xr:uid="{00000000-0005-0000-0000-00005E850000}"/>
    <cellStyle name="Style2 4 12 7 2" xfId="21345" xr:uid="{00000000-0005-0000-0000-00005F850000}"/>
    <cellStyle name="Style2 4 12 8" xfId="11925" xr:uid="{00000000-0005-0000-0000-000060850000}"/>
    <cellStyle name="Style2 4 12 8 2" xfId="21346" xr:uid="{00000000-0005-0000-0000-000061850000}"/>
    <cellStyle name="Style2 4 12 9" xfId="11926" xr:uid="{00000000-0005-0000-0000-000062850000}"/>
    <cellStyle name="Style2 4 12 9 2" xfId="21347" xr:uid="{00000000-0005-0000-0000-000063850000}"/>
    <cellStyle name="Style2 4 13" xfId="11927" xr:uid="{00000000-0005-0000-0000-000064850000}"/>
    <cellStyle name="Style2 4 13 10" xfId="11928" xr:uid="{00000000-0005-0000-0000-000065850000}"/>
    <cellStyle name="Style2 4 13 10 2" xfId="21349" xr:uid="{00000000-0005-0000-0000-000066850000}"/>
    <cellStyle name="Style2 4 13 11" xfId="11929" xr:uid="{00000000-0005-0000-0000-000067850000}"/>
    <cellStyle name="Style2 4 13 11 2" xfId="21350" xr:uid="{00000000-0005-0000-0000-000068850000}"/>
    <cellStyle name="Style2 4 13 12" xfId="11930" xr:uid="{00000000-0005-0000-0000-000069850000}"/>
    <cellStyle name="Style2 4 13 12 2" xfId="21351" xr:uid="{00000000-0005-0000-0000-00006A850000}"/>
    <cellStyle name="Style2 4 13 13" xfId="11931" xr:uid="{00000000-0005-0000-0000-00006B850000}"/>
    <cellStyle name="Style2 4 13 13 2" xfId="21352" xr:uid="{00000000-0005-0000-0000-00006C850000}"/>
    <cellStyle name="Style2 4 13 14" xfId="11932" xr:uid="{00000000-0005-0000-0000-00006D850000}"/>
    <cellStyle name="Style2 4 13 14 2" xfId="21353" xr:uid="{00000000-0005-0000-0000-00006E850000}"/>
    <cellStyle name="Style2 4 13 15" xfId="11933" xr:uid="{00000000-0005-0000-0000-00006F850000}"/>
    <cellStyle name="Style2 4 13 15 2" xfId="21354" xr:uid="{00000000-0005-0000-0000-000070850000}"/>
    <cellStyle name="Style2 4 13 16" xfId="11934" xr:uid="{00000000-0005-0000-0000-000071850000}"/>
    <cellStyle name="Style2 4 13 16 2" xfId="21355" xr:uid="{00000000-0005-0000-0000-000072850000}"/>
    <cellStyle name="Style2 4 13 17" xfId="11935" xr:uid="{00000000-0005-0000-0000-000073850000}"/>
    <cellStyle name="Style2 4 13 17 2" xfId="21356" xr:uid="{00000000-0005-0000-0000-000074850000}"/>
    <cellStyle name="Style2 4 13 18" xfId="11936" xr:uid="{00000000-0005-0000-0000-000075850000}"/>
    <cellStyle name="Style2 4 13 18 2" xfId="21357" xr:uid="{00000000-0005-0000-0000-000076850000}"/>
    <cellStyle name="Style2 4 13 19" xfId="11937" xr:uid="{00000000-0005-0000-0000-000077850000}"/>
    <cellStyle name="Style2 4 13 19 2" xfId="21358" xr:uid="{00000000-0005-0000-0000-000078850000}"/>
    <cellStyle name="Style2 4 13 2" xfId="11938" xr:uid="{00000000-0005-0000-0000-000079850000}"/>
    <cellStyle name="Style2 4 13 2 2" xfId="21359" xr:uid="{00000000-0005-0000-0000-00007A850000}"/>
    <cellStyle name="Style2 4 13 20" xfId="11939" xr:uid="{00000000-0005-0000-0000-00007B850000}"/>
    <cellStyle name="Style2 4 13 20 2" xfId="21360" xr:uid="{00000000-0005-0000-0000-00007C850000}"/>
    <cellStyle name="Style2 4 13 21" xfId="11940" xr:uid="{00000000-0005-0000-0000-00007D850000}"/>
    <cellStyle name="Style2 4 13 21 2" xfId="21361" xr:uid="{00000000-0005-0000-0000-00007E850000}"/>
    <cellStyle name="Style2 4 13 22" xfId="11941" xr:uid="{00000000-0005-0000-0000-00007F850000}"/>
    <cellStyle name="Style2 4 13 22 2" xfId="21362" xr:uid="{00000000-0005-0000-0000-000080850000}"/>
    <cellStyle name="Style2 4 13 23" xfId="11942" xr:uid="{00000000-0005-0000-0000-000081850000}"/>
    <cellStyle name="Style2 4 13 23 2" xfId="21363" xr:uid="{00000000-0005-0000-0000-000082850000}"/>
    <cellStyle name="Style2 4 13 24" xfId="11943" xr:uid="{00000000-0005-0000-0000-000083850000}"/>
    <cellStyle name="Style2 4 13 24 2" xfId="21364" xr:uid="{00000000-0005-0000-0000-000084850000}"/>
    <cellStyle name="Style2 4 13 25" xfId="11944" xr:uid="{00000000-0005-0000-0000-000085850000}"/>
    <cellStyle name="Style2 4 13 25 2" xfId="21365" xr:uid="{00000000-0005-0000-0000-000086850000}"/>
    <cellStyle name="Style2 4 13 26" xfId="21348" xr:uid="{00000000-0005-0000-0000-000087850000}"/>
    <cellStyle name="Style2 4 13 3" xfId="11945" xr:uid="{00000000-0005-0000-0000-000088850000}"/>
    <cellStyle name="Style2 4 13 3 2" xfId="21366" xr:uid="{00000000-0005-0000-0000-000089850000}"/>
    <cellStyle name="Style2 4 13 4" xfId="11946" xr:uid="{00000000-0005-0000-0000-00008A850000}"/>
    <cellStyle name="Style2 4 13 4 2" xfId="21367" xr:uid="{00000000-0005-0000-0000-00008B850000}"/>
    <cellStyle name="Style2 4 13 5" xfId="11947" xr:uid="{00000000-0005-0000-0000-00008C850000}"/>
    <cellStyle name="Style2 4 13 5 2" xfId="21368" xr:uid="{00000000-0005-0000-0000-00008D850000}"/>
    <cellStyle name="Style2 4 13 6" xfId="11948" xr:uid="{00000000-0005-0000-0000-00008E850000}"/>
    <cellStyle name="Style2 4 13 6 2" xfId="21369" xr:uid="{00000000-0005-0000-0000-00008F850000}"/>
    <cellStyle name="Style2 4 13 7" xfId="11949" xr:uid="{00000000-0005-0000-0000-000090850000}"/>
    <cellStyle name="Style2 4 13 7 2" xfId="21370" xr:uid="{00000000-0005-0000-0000-000091850000}"/>
    <cellStyle name="Style2 4 13 8" xfId="11950" xr:uid="{00000000-0005-0000-0000-000092850000}"/>
    <cellStyle name="Style2 4 13 8 2" xfId="21371" xr:uid="{00000000-0005-0000-0000-000093850000}"/>
    <cellStyle name="Style2 4 13 9" xfId="11951" xr:uid="{00000000-0005-0000-0000-000094850000}"/>
    <cellStyle name="Style2 4 13 9 2" xfId="21372" xr:uid="{00000000-0005-0000-0000-000095850000}"/>
    <cellStyle name="Style2 4 14" xfId="11952" xr:uid="{00000000-0005-0000-0000-000096850000}"/>
    <cellStyle name="Style2 4 14 10" xfId="11953" xr:uid="{00000000-0005-0000-0000-000097850000}"/>
    <cellStyle name="Style2 4 14 10 2" xfId="21374" xr:uid="{00000000-0005-0000-0000-000098850000}"/>
    <cellStyle name="Style2 4 14 11" xfId="11954" xr:uid="{00000000-0005-0000-0000-000099850000}"/>
    <cellStyle name="Style2 4 14 11 2" xfId="21375" xr:uid="{00000000-0005-0000-0000-00009A850000}"/>
    <cellStyle name="Style2 4 14 12" xfId="11955" xr:uid="{00000000-0005-0000-0000-00009B850000}"/>
    <cellStyle name="Style2 4 14 12 2" xfId="21376" xr:uid="{00000000-0005-0000-0000-00009C850000}"/>
    <cellStyle name="Style2 4 14 13" xfId="11956" xr:uid="{00000000-0005-0000-0000-00009D850000}"/>
    <cellStyle name="Style2 4 14 13 2" xfId="21377" xr:uid="{00000000-0005-0000-0000-00009E850000}"/>
    <cellStyle name="Style2 4 14 14" xfId="11957" xr:uid="{00000000-0005-0000-0000-00009F850000}"/>
    <cellStyle name="Style2 4 14 14 2" xfId="21378" xr:uid="{00000000-0005-0000-0000-0000A0850000}"/>
    <cellStyle name="Style2 4 14 15" xfId="11958" xr:uid="{00000000-0005-0000-0000-0000A1850000}"/>
    <cellStyle name="Style2 4 14 15 2" xfId="21379" xr:uid="{00000000-0005-0000-0000-0000A2850000}"/>
    <cellStyle name="Style2 4 14 16" xfId="11959" xr:uid="{00000000-0005-0000-0000-0000A3850000}"/>
    <cellStyle name="Style2 4 14 16 2" xfId="21380" xr:uid="{00000000-0005-0000-0000-0000A4850000}"/>
    <cellStyle name="Style2 4 14 17" xfId="11960" xr:uid="{00000000-0005-0000-0000-0000A5850000}"/>
    <cellStyle name="Style2 4 14 17 2" xfId="21381" xr:uid="{00000000-0005-0000-0000-0000A6850000}"/>
    <cellStyle name="Style2 4 14 18" xfId="11961" xr:uid="{00000000-0005-0000-0000-0000A7850000}"/>
    <cellStyle name="Style2 4 14 18 2" xfId="21382" xr:uid="{00000000-0005-0000-0000-0000A8850000}"/>
    <cellStyle name="Style2 4 14 19" xfId="11962" xr:uid="{00000000-0005-0000-0000-0000A9850000}"/>
    <cellStyle name="Style2 4 14 19 2" xfId="21383" xr:uid="{00000000-0005-0000-0000-0000AA850000}"/>
    <cellStyle name="Style2 4 14 2" xfId="11963" xr:uid="{00000000-0005-0000-0000-0000AB850000}"/>
    <cellStyle name="Style2 4 14 2 2" xfId="21384" xr:uid="{00000000-0005-0000-0000-0000AC850000}"/>
    <cellStyle name="Style2 4 14 20" xfId="11964" xr:uid="{00000000-0005-0000-0000-0000AD850000}"/>
    <cellStyle name="Style2 4 14 20 2" xfId="21385" xr:uid="{00000000-0005-0000-0000-0000AE850000}"/>
    <cellStyle name="Style2 4 14 21" xfId="11965" xr:uid="{00000000-0005-0000-0000-0000AF850000}"/>
    <cellStyle name="Style2 4 14 21 2" xfId="21386" xr:uid="{00000000-0005-0000-0000-0000B0850000}"/>
    <cellStyle name="Style2 4 14 22" xfId="11966" xr:uid="{00000000-0005-0000-0000-0000B1850000}"/>
    <cellStyle name="Style2 4 14 22 2" xfId="21387" xr:uid="{00000000-0005-0000-0000-0000B2850000}"/>
    <cellStyle name="Style2 4 14 23" xfId="11967" xr:uid="{00000000-0005-0000-0000-0000B3850000}"/>
    <cellStyle name="Style2 4 14 23 2" xfId="21388" xr:uid="{00000000-0005-0000-0000-0000B4850000}"/>
    <cellStyle name="Style2 4 14 24" xfId="11968" xr:uid="{00000000-0005-0000-0000-0000B5850000}"/>
    <cellStyle name="Style2 4 14 24 2" xfId="21389" xr:uid="{00000000-0005-0000-0000-0000B6850000}"/>
    <cellStyle name="Style2 4 14 25" xfId="11969" xr:uid="{00000000-0005-0000-0000-0000B7850000}"/>
    <cellStyle name="Style2 4 14 25 2" xfId="21390" xr:uid="{00000000-0005-0000-0000-0000B8850000}"/>
    <cellStyle name="Style2 4 14 26" xfId="21373" xr:uid="{00000000-0005-0000-0000-0000B9850000}"/>
    <cellStyle name="Style2 4 14 3" xfId="11970" xr:uid="{00000000-0005-0000-0000-0000BA850000}"/>
    <cellStyle name="Style2 4 14 3 2" xfId="21391" xr:uid="{00000000-0005-0000-0000-0000BB850000}"/>
    <cellStyle name="Style2 4 14 4" xfId="11971" xr:uid="{00000000-0005-0000-0000-0000BC850000}"/>
    <cellStyle name="Style2 4 14 4 2" xfId="21392" xr:uid="{00000000-0005-0000-0000-0000BD850000}"/>
    <cellStyle name="Style2 4 14 5" xfId="11972" xr:uid="{00000000-0005-0000-0000-0000BE850000}"/>
    <cellStyle name="Style2 4 14 5 2" xfId="21393" xr:uid="{00000000-0005-0000-0000-0000BF850000}"/>
    <cellStyle name="Style2 4 14 6" xfId="11973" xr:uid="{00000000-0005-0000-0000-0000C0850000}"/>
    <cellStyle name="Style2 4 14 6 2" xfId="21394" xr:uid="{00000000-0005-0000-0000-0000C1850000}"/>
    <cellStyle name="Style2 4 14 7" xfId="11974" xr:uid="{00000000-0005-0000-0000-0000C2850000}"/>
    <cellStyle name="Style2 4 14 7 2" xfId="21395" xr:uid="{00000000-0005-0000-0000-0000C3850000}"/>
    <cellStyle name="Style2 4 14 8" xfId="11975" xr:uid="{00000000-0005-0000-0000-0000C4850000}"/>
    <cellStyle name="Style2 4 14 8 2" xfId="21396" xr:uid="{00000000-0005-0000-0000-0000C5850000}"/>
    <cellStyle name="Style2 4 14 9" xfId="11976" xr:uid="{00000000-0005-0000-0000-0000C6850000}"/>
    <cellStyle name="Style2 4 14 9 2" xfId="21397" xr:uid="{00000000-0005-0000-0000-0000C7850000}"/>
    <cellStyle name="Style2 4 15" xfId="11977" xr:uid="{00000000-0005-0000-0000-0000C8850000}"/>
    <cellStyle name="Style2 4 15 10" xfId="11978" xr:uid="{00000000-0005-0000-0000-0000C9850000}"/>
    <cellStyle name="Style2 4 15 10 2" xfId="21399" xr:uid="{00000000-0005-0000-0000-0000CA850000}"/>
    <cellStyle name="Style2 4 15 11" xfId="11979" xr:uid="{00000000-0005-0000-0000-0000CB850000}"/>
    <cellStyle name="Style2 4 15 11 2" xfId="21400" xr:uid="{00000000-0005-0000-0000-0000CC850000}"/>
    <cellStyle name="Style2 4 15 12" xfId="11980" xr:uid="{00000000-0005-0000-0000-0000CD850000}"/>
    <cellStyle name="Style2 4 15 12 2" xfId="21401" xr:uid="{00000000-0005-0000-0000-0000CE850000}"/>
    <cellStyle name="Style2 4 15 13" xfId="11981" xr:uid="{00000000-0005-0000-0000-0000CF850000}"/>
    <cellStyle name="Style2 4 15 13 2" xfId="21402" xr:uid="{00000000-0005-0000-0000-0000D0850000}"/>
    <cellStyle name="Style2 4 15 14" xfId="11982" xr:uid="{00000000-0005-0000-0000-0000D1850000}"/>
    <cellStyle name="Style2 4 15 14 2" xfId="21403" xr:uid="{00000000-0005-0000-0000-0000D2850000}"/>
    <cellStyle name="Style2 4 15 15" xfId="11983" xr:uid="{00000000-0005-0000-0000-0000D3850000}"/>
    <cellStyle name="Style2 4 15 15 2" xfId="21404" xr:uid="{00000000-0005-0000-0000-0000D4850000}"/>
    <cellStyle name="Style2 4 15 16" xfId="11984" xr:uid="{00000000-0005-0000-0000-0000D5850000}"/>
    <cellStyle name="Style2 4 15 16 2" xfId="21405" xr:uid="{00000000-0005-0000-0000-0000D6850000}"/>
    <cellStyle name="Style2 4 15 17" xfId="11985" xr:uid="{00000000-0005-0000-0000-0000D7850000}"/>
    <cellStyle name="Style2 4 15 17 2" xfId="21406" xr:uid="{00000000-0005-0000-0000-0000D8850000}"/>
    <cellStyle name="Style2 4 15 18" xfId="11986" xr:uid="{00000000-0005-0000-0000-0000D9850000}"/>
    <cellStyle name="Style2 4 15 18 2" xfId="21407" xr:uid="{00000000-0005-0000-0000-0000DA850000}"/>
    <cellStyle name="Style2 4 15 19" xfId="11987" xr:uid="{00000000-0005-0000-0000-0000DB850000}"/>
    <cellStyle name="Style2 4 15 19 2" xfId="21408" xr:uid="{00000000-0005-0000-0000-0000DC850000}"/>
    <cellStyle name="Style2 4 15 2" xfId="11988" xr:uid="{00000000-0005-0000-0000-0000DD850000}"/>
    <cellStyle name="Style2 4 15 2 2" xfId="21409" xr:uid="{00000000-0005-0000-0000-0000DE850000}"/>
    <cellStyle name="Style2 4 15 20" xfId="11989" xr:uid="{00000000-0005-0000-0000-0000DF850000}"/>
    <cellStyle name="Style2 4 15 20 2" xfId="21410" xr:uid="{00000000-0005-0000-0000-0000E0850000}"/>
    <cellStyle name="Style2 4 15 21" xfId="11990" xr:uid="{00000000-0005-0000-0000-0000E1850000}"/>
    <cellStyle name="Style2 4 15 21 2" xfId="21411" xr:uid="{00000000-0005-0000-0000-0000E2850000}"/>
    <cellStyle name="Style2 4 15 22" xfId="11991" xr:uid="{00000000-0005-0000-0000-0000E3850000}"/>
    <cellStyle name="Style2 4 15 22 2" xfId="21412" xr:uid="{00000000-0005-0000-0000-0000E4850000}"/>
    <cellStyle name="Style2 4 15 23" xfId="11992" xr:uid="{00000000-0005-0000-0000-0000E5850000}"/>
    <cellStyle name="Style2 4 15 23 2" xfId="21413" xr:uid="{00000000-0005-0000-0000-0000E6850000}"/>
    <cellStyle name="Style2 4 15 24" xfId="11993" xr:uid="{00000000-0005-0000-0000-0000E7850000}"/>
    <cellStyle name="Style2 4 15 24 2" xfId="21414" xr:uid="{00000000-0005-0000-0000-0000E8850000}"/>
    <cellStyle name="Style2 4 15 25" xfId="11994" xr:uid="{00000000-0005-0000-0000-0000E9850000}"/>
    <cellStyle name="Style2 4 15 25 2" xfId="21415" xr:uid="{00000000-0005-0000-0000-0000EA850000}"/>
    <cellStyle name="Style2 4 15 26" xfId="21398" xr:uid="{00000000-0005-0000-0000-0000EB850000}"/>
    <cellStyle name="Style2 4 15 3" xfId="11995" xr:uid="{00000000-0005-0000-0000-0000EC850000}"/>
    <cellStyle name="Style2 4 15 3 2" xfId="21416" xr:uid="{00000000-0005-0000-0000-0000ED850000}"/>
    <cellStyle name="Style2 4 15 4" xfId="11996" xr:uid="{00000000-0005-0000-0000-0000EE850000}"/>
    <cellStyle name="Style2 4 15 4 2" xfId="21417" xr:uid="{00000000-0005-0000-0000-0000EF850000}"/>
    <cellStyle name="Style2 4 15 5" xfId="11997" xr:uid="{00000000-0005-0000-0000-0000F0850000}"/>
    <cellStyle name="Style2 4 15 5 2" xfId="21418" xr:uid="{00000000-0005-0000-0000-0000F1850000}"/>
    <cellStyle name="Style2 4 15 6" xfId="11998" xr:uid="{00000000-0005-0000-0000-0000F2850000}"/>
    <cellStyle name="Style2 4 15 6 2" xfId="21419" xr:uid="{00000000-0005-0000-0000-0000F3850000}"/>
    <cellStyle name="Style2 4 15 7" xfId="11999" xr:uid="{00000000-0005-0000-0000-0000F4850000}"/>
    <cellStyle name="Style2 4 15 7 2" xfId="21420" xr:uid="{00000000-0005-0000-0000-0000F5850000}"/>
    <cellStyle name="Style2 4 15 8" xfId="12000" xr:uid="{00000000-0005-0000-0000-0000F6850000}"/>
    <cellStyle name="Style2 4 15 8 2" xfId="21421" xr:uid="{00000000-0005-0000-0000-0000F7850000}"/>
    <cellStyle name="Style2 4 15 9" xfId="12001" xr:uid="{00000000-0005-0000-0000-0000F8850000}"/>
    <cellStyle name="Style2 4 15 9 2" xfId="21422" xr:uid="{00000000-0005-0000-0000-0000F9850000}"/>
    <cellStyle name="Style2 4 16" xfId="12002" xr:uid="{00000000-0005-0000-0000-0000FA850000}"/>
    <cellStyle name="Style2 4 16 10" xfId="12003" xr:uid="{00000000-0005-0000-0000-0000FB850000}"/>
    <cellStyle name="Style2 4 16 10 2" xfId="21424" xr:uid="{00000000-0005-0000-0000-0000FC850000}"/>
    <cellStyle name="Style2 4 16 11" xfId="12004" xr:uid="{00000000-0005-0000-0000-0000FD850000}"/>
    <cellStyle name="Style2 4 16 11 2" xfId="21425" xr:uid="{00000000-0005-0000-0000-0000FE850000}"/>
    <cellStyle name="Style2 4 16 12" xfId="12005" xr:uid="{00000000-0005-0000-0000-0000FF850000}"/>
    <cellStyle name="Style2 4 16 12 2" xfId="21426" xr:uid="{00000000-0005-0000-0000-000000860000}"/>
    <cellStyle name="Style2 4 16 13" xfId="12006" xr:uid="{00000000-0005-0000-0000-000001860000}"/>
    <cellStyle name="Style2 4 16 13 2" xfId="21427" xr:uid="{00000000-0005-0000-0000-000002860000}"/>
    <cellStyle name="Style2 4 16 14" xfId="12007" xr:uid="{00000000-0005-0000-0000-000003860000}"/>
    <cellStyle name="Style2 4 16 14 2" xfId="21428" xr:uid="{00000000-0005-0000-0000-000004860000}"/>
    <cellStyle name="Style2 4 16 15" xfId="12008" xr:uid="{00000000-0005-0000-0000-000005860000}"/>
    <cellStyle name="Style2 4 16 15 2" xfId="21429" xr:uid="{00000000-0005-0000-0000-000006860000}"/>
    <cellStyle name="Style2 4 16 16" xfId="12009" xr:uid="{00000000-0005-0000-0000-000007860000}"/>
    <cellStyle name="Style2 4 16 16 2" xfId="21430" xr:uid="{00000000-0005-0000-0000-000008860000}"/>
    <cellStyle name="Style2 4 16 17" xfId="12010" xr:uid="{00000000-0005-0000-0000-000009860000}"/>
    <cellStyle name="Style2 4 16 17 2" xfId="21431" xr:uid="{00000000-0005-0000-0000-00000A860000}"/>
    <cellStyle name="Style2 4 16 18" xfId="12011" xr:uid="{00000000-0005-0000-0000-00000B860000}"/>
    <cellStyle name="Style2 4 16 18 2" xfId="21432" xr:uid="{00000000-0005-0000-0000-00000C860000}"/>
    <cellStyle name="Style2 4 16 19" xfId="12012" xr:uid="{00000000-0005-0000-0000-00000D860000}"/>
    <cellStyle name="Style2 4 16 19 2" xfId="21433" xr:uid="{00000000-0005-0000-0000-00000E860000}"/>
    <cellStyle name="Style2 4 16 2" xfId="12013" xr:uid="{00000000-0005-0000-0000-00000F860000}"/>
    <cellStyle name="Style2 4 16 2 2" xfId="21434" xr:uid="{00000000-0005-0000-0000-000010860000}"/>
    <cellStyle name="Style2 4 16 20" xfId="12014" xr:uid="{00000000-0005-0000-0000-000011860000}"/>
    <cellStyle name="Style2 4 16 20 2" xfId="21435" xr:uid="{00000000-0005-0000-0000-000012860000}"/>
    <cellStyle name="Style2 4 16 21" xfId="12015" xr:uid="{00000000-0005-0000-0000-000013860000}"/>
    <cellStyle name="Style2 4 16 21 2" xfId="21436" xr:uid="{00000000-0005-0000-0000-000014860000}"/>
    <cellStyle name="Style2 4 16 22" xfId="12016" xr:uid="{00000000-0005-0000-0000-000015860000}"/>
    <cellStyle name="Style2 4 16 22 2" xfId="21437" xr:uid="{00000000-0005-0000-0000-000016860000}"/>
    <cellStyle name="Style2 4 16 23" xfId="12017" xr:uid="{00000000-0005-0000-0000-000017860000}"/>
    <cellStyle name="Style2 4 16 23 2" xfId="21438" xr:uid="{00000000-0005-0000-0000-000018860000}"/>
    <cellStyle name="Style2 4 16 24" xfId="12018" xr:uid="{00000000-0005-0000-0000-000019860000}"/>
    <cellStyle name="Style2 4 16 24 2" xfId="21439" xr:uid="{00000000-0005-0000-0000-00001A860000}"/>
    <cellStyle name="Style2 4 16 25" xfId="12019" xr:uid="{00000000-0005-0000-0000-00001B860000}"/>
    <cellStyle name="Style2 4 16 25 2" xfId="21440" xr:uid="{00000000-0005-0000-0000-00001C860000}"/>
    <cellStyle name="Style2 4 16 26" xfId="21423" xr:uid="{00000000-0005-0000-0000-00001D860000}"/>
    <cellStyle name="Style2 4 16 3" xfId="12020" xr:uid="{00000000-0005-0000-0000-00001E860000}"/>
    <cellStyle name="Style2 4 16 3 2" xfId="21441" xr:uid="{00000000-0005-0000-0000-00001F860000}"/>
    <cellStyle name="Style2 4 16 4" xfId="12021" xr:uid="{00000000-0005-0000-0000-000020860000}"/>
    <cellStyle name="Style2 4 16 4 2" xfId="21442" xr:uid="{00000000-0005-0000-0000-000021860000}"/>
    <cellStyle name="Style2 4 16 5" xfId="12022" xr:uid="{00000000-0005-0000-0000-000022860000}"/>
    <cellStyle name="Style2 4 16 5 2" xfId="21443" xr:uid="{00000000-0005-0000-0000-000023860000}"/>
    <cellStyle name="Style2 4 16 6" xfId="12023" xr:uid="{00000000-0005-0000-0000-000024860000}"/>
    <cellStyle name="Style2 4 16 6 2" xfId="21444" xr:uid="{00000000-0005-0000-0000-000025860000}"/>
    <cellStyle name="Style2 4 16 7" xfId="12024" xr:uid="{00000000-0005-0000-0000-000026860000}"/>
    <cellStyle name="Style2 4 16 7 2" xfId="21445" xr:uid="{00000000-0005-0000-0000-000027860000}"/>
    <cellStyle name="Style2 4 16 8" xfId="12025" xr:uid="{00000000-0005-0000-0000-000028860000}"/>
    <cellStyle name="Style2 4 16 8 2" xfId="21446" xr:uid="{00000000-0005-0000-0000-000029860000}"/>
    <cellStyle name="Style2 4 16 9" xfId="12026" xr:uid="{00000000-0005-0000-0000-00002A860000}"/>
    <cellStyle name="Style2 4 16 9 2" xfId="21447" xr:uid="{00000000-0005-0000-0000-00002B860000}"/>
    <cellStyle name="Style2 4 17" xfId="12027" xr:uid="{00000000-0005-0000-0000-00002C860000}"/>
    <cellStyle name="Style2 4 17 10" xfId="12028" xr:uid="{00000000-0005-0000-0000-00002D860000}"/>
    <cellStyle name="Style2 4 17 10 2" xfId="21449" xr:uid="{00000000-0005-0000-0000-00002E860000}"/>
    <cellStyle name="Style2 4 17 11" xfId="12029" xr:uid="{00000000-0005-0000-0000-00002F860000}"/>
    <cellStyle name="Style2 4 17 11 2" xfId="21450" xr:uid="{00000000-0005-0000-0000-000030860000}"/>
    <cellStyle name="Style2 4 17 12" xfId="12030" xr:uid="{00000000-0005-0000-0000-000031860000}"/>
    <cellStyle name="Style2 4 17 12 2" xfId="21451" xr:uid="{00000000-0005-0000-0000-000032860000}"/>
    <cellStyle name="Style2 4 17 13" xfId="12031" xr:uid="{00000000-0005-0000-0000-000033860000}"/>
    <cellStyle name="Style2 4 17 13 2" xfId="21452" xr:uid="{00000000-0005-0000-0000-000034860000}"/>
    <cellStyle name="Style2 4 17 14" xfId="12032" xr:uid="{00000000-0005-0000-0000-000035860000}"/>
    <cellStyle name="Style2 4 17 14 2" xfId="21453" xr:uid="{00000000-0005-0000-0000-000036860000}"/>
    <cellStyle name="Style2 4 17 15" xfId="12033" xr:uid="{00000000-0005-0000-0000-000037860000}"/>
    <cellStyle name="Style2 4 17 15 2" xfId="21454" xr:uid="{00000000-0005-0000-0000-000038860000}"/>
    <cellStyle name="Style2 4 17 16" xfId="12034" xr:uid="{00000000-0005-0000-0000-000039860000}"/>
    <cellStyle name="Style2 4 17 16 2" xfId="21455" xr:uid="{00000000-0005-0000-0000-00003A860000}"/>
    <cellStyle name="Style2 4 17 17" xfId="12035" xr:uid="{00000000-0005-0000-0000-00003B860000}"/>
    <cellStyle name="Style2 4 17 17 2" xfId="21456" xr:uid="{00000000-0005-0000-0000-00003C860000}"/>
    <cellStyle name="Style2 4 17 18" xfId="12036" xr:uid="{00000000-0005-0000-0000-00003D860000}"/>
    <cellStyle name="Style2 4 17 18 2" xfId="21457" xr:uid="{00000000-0005-0000-0000-00003E860000}"/>
    <cellStyle name="Style2 4 17 19" xfId="12037" xr:uid="{00000000-0005-0000-0000-00003F860000}"/>
    <cellStyle name="Style2 4 17 19 2" xfId="21458" xr:uid="{00000000-0005-0000-0000-000040860000}"/>
    <cellStyle name="Style2 4 17 2" xfId="12038" xr:uid="{00000000-0005-0000-0000-000041860000}"/>
    <cellStyle name="Style2 4 17 2 2" xfId="21459" xr:uid="{00000000-0005-0000-0000-000042860000}"/>
    <cellStyle name="Style2 4 17 20" xfId="12039" xr:uid="{00000000-0005-0000-0000-000043860000}"/>
    <cellStyle name="Style2 4 17 20 2" xfId="21460" xr:uid="{00000000-0005-0000-0000-000044860000}"/>
    <cellStyle name="Style2 4 17 21" xfId="12040" xr:uid="{00000000-0005-0000-0000-000045860000}"/>
    <cellStyle name="Style2 4 17 21 2" xfId="21461" xr:uid="{00000000-0005-0000-0000-000046860000}"/>
    <cellStyle name="Style2 4 17 22" xfId="12041" xr:uid="{00000000-0005-0000-0000-000047860000}"/>
    <cellStyle name="Style2 4 17 22 2" xfId="21462" xr:uid="{00000000-0005-0000-0000-000048860000}"/>
    <cellStyle name="Style2 4 17 23" xfId="12042" xr:uid="{00000000-0005-0000-0000-000049860000}"/>
    <cellStyle name="Style2 4 17 23 2" xfId="21463" xr:uid="{00000000-0005-0000-0000-00004A860000}"/>
    <cellStyle name="Style2 4 17 24" xfId="12043" xr:uid="{00000000-0005-0000-0000-00004B860000}"/>
    <cellStyle name="Style2 4 17 24 2" xfId="21464" xr:uid="{00000000-0005-0000-0000-00004C860000}"/>
    <cellStyle name="Style2 4 17 25" xfId="12044" xr:uid="{00000000-0005-0000-0000-00004D860000}"/>
    <cellStyle name="Style2 4 17 25 2" xfId="21465" xr:uid="{00000000-0005-0000-0000-00004E860000}"/>
    <cellStyle name="Style2 4 17 26" xfId="21448" xr:uid="{00000000-0005-0000-0000-00004F860000}"/>
    <cellStyle name="Style2 4 17 3" xfId="12045" xr:uid="{00000000-0005-0000-0000-000050860000}"/>
    <cellStyle name="Style2 4 17 3 2" xfId="21466" xr:uid="{00000000-0005-0000-0000-000051860000}"/>
    <cellStyle name="Style2 4 17 4" xfId="12046" xr:uid="{00000000-0005-0000-0000-000052860000}"/>
    <cellStyle name="Style2 4 17 4 2" xfId="21467" xr:uid="{00000000-0005-0000-0000-000053860000}"/>
    <cellStyle name="Style2 4 17 5" xfId="12047" xr:uid="{00000000-0005-0000-0000-000054860000}"/>
    <cellStyle name="Style2 4 17 5 2" xfId="21468" xr:uid="{00000000-0005-0000-0000-000055860000}"/>
    <cellStyle name="Style2 4 17 6" xfId="12048" xr:uid="{00000000-0005-0000-0000-000056860000}"/>
    <cellStyle name="Style2 4 17 6 2" xfId="21469" xr:uid="{00000000-0005-0000-0000-000057860000}"/>
    <cellStyle name="Style2 4 17 7" xfId="12049" xr:uid="{00000000-0005-0000-0000-000058860000}"/>
    <cellStyle name="Style2 4 17 7 2" xfId="21470" xr:uid="{00000000-0005-0000-0000-000059860000}"/>
    <cellStyle name="Style2 4 17 8" xfId="12050" xr:uid="{00000000-0005-0000-0000-00005A860000}"/>
    <cellStyle name="Style2 4 17 8 2" xfId="21471" xr:uid="{00000000-0005-0000-0000-00005B860000}"/>
    <cellStyle name="Style2 4 17 9" xfId="12051" xr:uid="{00000000-0005-0000-0000-00005C860000}"/>
    <cellStyle name="Style2 4 17 9 2" xfId="21472" xr:uid="{00000000-0005-0000-0000-00005D860000}"/>
    <cellStyle name="Style2 4 18" xfId="12052" xr:uid="{00000000-0005-0000-0000-00005E860000}"/>
    <cellStyle name="Style2 4 18 10" xfId="12053" xr:uid="{00000000-0005-0000-0000-00005F860000}"/>
    <cellStyle name="Style2 4 18 10 2" xfId="21474" xr:uid="{00000000-0005-0000-0000-000060860000}"/>
    <cellStyle name="Style2 4 18 11" xfId="12054" xr:uid="{00000000-0005-0000-0000-000061860000}"/>
    <cellStyle name="Style2 4 18 11 2" xfId="21475" xr:uid="{00000000-0005-0000-0000-000062860000}"/>
    <cellStyle name="Style2 4 18 12" xfId="12055" xr:uid="{00000000-0005-0000-0000-000063860000}"/>
    <cellStyle name="Style2 4 18 12 2" xfId="21476" xr:uid="{00000000-0005-0000-0000-000064860000}"/>
    <cellStyle name="Style2 4 18 13" xfId="12056" xr:uid="{00000000-0005-0000-0000-000065860000}"/>
    <cellStyle name="Style2 4 18 13 2" xfId="21477" xr:uid="{00000000-0005-0000-0000-000066860000}"/>
    <cellStyle name="Style2 4 18 14" xfId="12057" xr:uid="{00000000-0005-0000-0000-000067860000}"/>
    <cellStyle name="Style2 4 18 14 2" xfId="21478" xr:uid="{00000000-0005-0000-0000-000068860000}"/>
    <cellStyle name="Style2 4 18 15" xfId="12058" xr:uid="{00000000-0005-0000-0000-000069860000}"/>
    <cellStyle name="Style2 4 18 15 2" xfId="21479" xr:uid="{00000000-0005-0000-0000-00006A860000}"/>
    <cellStyle name="Style2 4 18 16" xfId="12059" xr:uid="{00000000-0005-0000-0000-00006B860000}"/>
    <cellStyle name="Style2 4 18 16 2" xfId="21480" xr:uid="{00000000-0005-0000-0000-00006C860000}"/>
    <cellStyle name="Style2 4 18 17" xfId="12060" xr:uid="{00000000-0005-0000-0000-00006D860000}"/>
    <cellStyle name="Style2 4 18 17 2" xfId="21481" xr:uid="{00000000-0005-0000-0000-00006E860000}"/>
    <cellStyle name="Style2 4 18 18" xfId="12061" xr:uid="{00000000-0005-0000-0000-00006F860000}"/>
    <cellStyle name="Style2 4 18 18 2" xfId="21482" xr:uid="{00000000-0005-0000-0000-000070860000}"/>
    <cellStyle name="Style2 4 18 19" xfId="12062" xr:uid="{00000000-0005-0000-0000-000071860000}"/>
    <cellStyle name="Style2 4 18 19 2" xfId="21483" xr:uid="{00000000-0005-0000-0000-000072860000}"/>
    <cellStyle name="Style2 4 18 2" xfId="12063" xr:uid="{00000000-0005-0000-0000-000073860000}"/>
    <cellStyle name="Style2 4 18 2 2" xfId="21484" xr:uid="{00000000-0005-0000-0000-000074860000}"/>
    <cellStyle name="Style2 4 18 20" xfId="12064" xr:uid="{00000000-0005-0000-0000-000075860000}"/>
    <cellStyle name="Style2 4 18 20 2" xfId="21485" xr:uid="{00000000-0005-0000-0000-000076860000}"/>
    <cellStyle name="Style2 4 18 21" xfId="12065" xr:uid="{00000000-0005-0000-0000-000077860000}"/>
    <cellStyle name="Style2 4 18 21 2" xfId="21486" xr:uid="{00000000-0005-0000-0000-000078860000}"/>
    <cellStyle name="Style2 4 18 22" xfId="12066" xr:uid="{00000000-0005-0000-0000-000079860000}"/>
    <cellStyle name="Style2 4 18 22 2" xfId="21487" xr:uid="{00000000-0005-0000-0000-00007A860000}"/>
    <cellStyle name="Style2 4 18 23" xfId="12067" xr:uid="{00000000-0005-0000-0000-00007B860000}"/>
    <cellStyle name="Style2 4 18 23 2" xfId="21488" xr:uid="{00000000-0005-0000-0000-00007C860000}"/>
    <cellStyle name="Style2 4 18 24" xfId="12068" xr:uid="{00000000-0005-0000-0000-00007D860000}"/>
    <cellStyle name="Style2 4 18 24 2" xfId="21489" xr:uid="{00000000-0005-0000-0000-00007E860000}"/>
    <cellStyle name="Style2 4 18 25" xfId="12069" xr:uid="{00000000-0005-0000-0000-00007F860000}"/>
    <cellStyle name="Style2 4 18 25 2" xfId="21490" xr:uid="{00000000-0005-0000-0000-000080860000}"/>
    <cellStyle name="Style2 4 18 26" xfId="21473" xr:uid="{00000000-0005-0000-0000-000081860000}"/>
    <cellStyle name="Style2 4 18 3" xfId="12070" xr:uid="{00000000-0005-0000-0000-000082860000}"/>
    <cellStyle name="Style2 4 18 3 2" xfId="21491" xr:uid="{00000000-0005-0000-0000-000083860000}"/>
    <cellStyle name="Style2 4 18 4" xfId="12071" xr:uid="{00000000-0005-0000-0000-000084860000}"/>
    <cellStyle name="Style2 4 18 4 2" xfId="21492" xr:uid="{00000000-0005-0000-0000-000085860000}"/>
    <cellStyle name="Style2 4 18 5" xfId="12072" xr:uid="{00000000-0005-0000-0000-000086860000}"/>
    <cellStyle name="Style2 4 18 5 2" xfId="21493" xr:uid="{00000000-0005-0000-0000-000087860000}"/>
    <cellStyle name="Style2 4 18 6" xfId="12073" xr:uid="{00000000-0005-0000-0000-000088860000}"/>
    <cellStyle name="Style2 4 18 6 2" xfId="21494" xr:uid="{00000000-0005-0000-0000-000089860000}"/>
    <cellStyle name="Style2 4 18 7" xfId="12074" xr:uid="{00000000-0005-0000-0000-00008A860000}"/>
    <cellStyle name="Style2 4 18 7 2" xfId="21495" xr:uid="{00000000-0005-0000-0000-00008B860000}"/>
    <cellStyle name="Style2 4 18 8" xfId="12075" xr:uid="{00000000-0005-0000-0000-00008C860000}"/>
    <cellStyle name="Style2 4 18 8 2" xfId="21496" xr:uid="{00000000-0005-0000-0000-00008D860000}"/>
    <cellStyle name="Style2 4 18 9" xfId="12076" xr:uid="{00000000-0005-0000-0000-00008E860000}"/>
    <cellStyle name="Style2 4 18 9 2" xfId="21497" xr:uid="{00000000-0005-0000-0000-00008F860000}"/>
    <cellStyle name="Style2 4 19" xfId="12077" xr:uid="{00000000-0005-0000-0000-000090860000}"/>
    <cellStyle name="Style2 4 19 10" xfId="12078" xr:uid="{00000000-0005-0000-0000-000091860000}"/>
    <cellStyle name="Style2 4 19 10 2" xfId="21499" xr:uid="{00000000-0005-0000-0000-000092860000}"/>
    <cellStyle name="Style2 4 19 11" xfId="12079" xr:uid="{00000000-0005-0000-0000-000093860000}"/>
    <cellStyle name="Style2 4 19 11 2" xfId="21500" xr:uid="{00000000-0005-0000-0000-000094860000}"/>
    <cellStyle name="Style2 4 19 12" xfId="12080" xr:uid="{00000000-0005-0000-0000-000095860000}"/>
    <cellStyle name="Style2 4 19 12 2" xfId="21501" xr:uid="{00000000-0005-0000-0000-000096860000}"/>
    <cellStyle name="Style2 4 19 13" xfId="12081" xr:uid="{00000000-0005-0000-0000-000097860000}"/>
    <cellStyle name="Style2 4 19 13 2" xfId="21502" xr:uid="{00000000-0005-0000-0000-000098860000}"/>
    <cellStyle name="Style2 4 19 14" xfId="12082" xr:uid="{00000000-0005-0000-0000-000099860000}"/>
    <cellStyle name="Style2 4 19 14 2" xfId="21503" xr:uid="{00000000-0005-0000-0000-00009A860000}"/>
    <cellStyle name="Style2 4 19 15" xfId="12083" xr:uid="{00000000-0005-0000-0000-00009B860000}"/>
    <cellStyle name="Style2 4 19 15 2" xfId="21504" xr:uid="{00000000-0005-0000-0000-00009C860000}"/>
    <cellStyle name="Style2 4 19 16" xfId="12084" xr:uid="{00000000-0005-0000-0000-00009D860000}"/>
    <cellStyle name="Style2 4 19 16 2" xfId="21505" xr:uid="{00000000-0005-0000-0000-00009E860000}"/>
    <cellStyle name="Style2 4 19 17" xfId="12085" xr:uid="{00000000-0005-0000-0000-00009F860000}"/>
    <cellStyle name="Style2 4 19 17 2" xfId="21506" xr:uid="{00000000-0005-0000-0000-0000A0860000}"/>
    <cellStyle name="Style2 4 19 18" xfId="12086" xr:uid="{00000000-0005-0000-0000-0000A1860000}"/>
    <cellStyle name="Style2 4 19 18 2" xfId="21507" xr:uid="{00000000-0005-0000-0000-0000A2860000}"/>
    <cellStyle name="Style2 4 19 19" xfId="12087" xr:uid="{00000000-0005-0000-0000-0000A3860000}"/>
    <cellStyle name="Style2 4 19 19 2" xfId="21508" xr:uid="{00000000-0005-0000-0000-0000A4860000}"/>
    <cellStyle name="Style2 4 19 2" xfId="12088" xr:uid="{00000000-0005-0000-0000-0000A5860000}"/>
    <cellStyle name="Style2 4 19 2 2" xfId="21509" xr:uid="{00000000-0005-0000-0000-0000A6860000}"/>
    <cellStyle name="Style2 4 19 20" xfId="12089" xr:uid="{00000000-0005-0000-0000-0000A7860000}"/>
    <cellStyle name="Style2 4 19 20 2" xfId="21510" xr:uid="{00000000-0005-0000-0000-0000A8860000}"/>
    <cellStyle name="Style2 4 19 21" xfId="12090" xr:uid="{00000000-0005-0000-0000-0000A9860000}"/>
    <cellStyle name="Style2 4 19 21 2" xfId="21511" xr:uid="{00000000-0005-0000-0000-0000AA860000}"/>
    <cellStyle name="Style2 4 19 22" xfId="12091" xr:uid="{00000000-0005-0000-0000-0000AB860000}"/>
    <cellStyle name="Style2 4 19 22 2" xfId="21512" xr:uid="{00000000-0005-0000-0000-0000AC860000}"/>
    <cellStyle name="Style2 4 19 23" xfId="12092" xr:uid="{00000000-0005-0000-0000-0000AD860000}"/>
    <cellStyle name="Style2 4 19 23 2" xfId="21513" xr:uid="{00000000-0005-0000-0000-0000AE860000}"/>
    <cellStyle name="Style2 4 19 24" xfId="12093" xr:uid="{00000000-0005-0000-0000-0000AF860000}"/>
    <cellStyle name="Style2 4 19 24 2" xfId="21514" xr:uid="{00000000-0005-0000-0000-0000B0860000}"/>
    <cellStyle name="Style2 4 19 25" xfId="12094" xr:uid="{00000000-0005-0000-0000-0000B1860000}"/>
    <cellStyle name="Style2 4 19 25 2" xfId="21515" xr:uid="{00000000-0005-0000-0000-0000B2860000}"/>
    <cellStyle name="Style2 4 19 26" xfId="21498" xr:uid="{00000000-0005-0000-0000-0000B3860000}"/>
    <cellStyle name="Style2 4 19 3" xfId="12095" xr:uid="{00000000-0005-0000-0000-0000B4860000}"/>
    <cellStyle name="Style2 4 19 3 2" xfId="21516" xr:uid="{00000000-0005-0000-0000-0000B5860000}"/>
    <cellStyle name="Style2 4 19 4" xfId="12096" xr:uid="{00000000-0005-0000-0000-0000B6860000}"/>
    <cellStyle name="Style2 4 19 4 2" xfId="21517" xr:uid="{00000000-0005-0000-0000-0000B7860000}"/>
    <cellStyle name="Style2 4 19 5" xfId="12097" xr:uid="{00000000-0005-0000-0000-0000B8860000}"/>
    <cellStyle name="Style2 4 19 5 2" xfId="21518" xr:uid="{00000000-0005-0000-0000-0000B9860000}"/>
    <cellStyle name="Style2 4 19 6" xfId="12098" xr:uid="{00000000-0005-0000-0000-0000BA860000}"/>
    <cellStyle name="Style2 4 19 6 2" xfId="21519" xr:uid="{00000000-0005-0000-0000-0000BB860000}"/>
    <cellStyle name="Style2 4 19 7" xfId="12099" xr:uid="{00000000-0005-0000-0000-0000BC860000}"/>
    <cellStyle name="Style2 4 19 7 2" xfId="21520" xr:uid="{00000000-0005-0000-0000-0000BD860000}"/>
    <cellStyle name="Style2 4 19 8" xfId="12100" xr:uid="{00000000-0005-0000-0000-0000BE860000}"/>
    <cellStyle name="Style2 4 19 8 2" xfId="21521" xr:uid="{00000000-0005-0000-0000-0000BF860000}"/>
    <cellStyle name="Style2 4 19 9" xfId="12101" xr:uid="{00000000-0005-0000-0000-0000C0860000}"/>
    <cellStyle name="Style2 4 19 9 2" xfId="21522" xr:uid="{00000000-0005-0000-0000-0000C1860000}"/>
    <cellStyle name="Style2 4 2" xfId="12102" xr:uid="{00000000-0005-0000-0000-0000C2860000}"/>
    <cellStyle name="Style2 4 2 10" xfId="12103" xr:uid="{00000000-0005-0000-0000-0000C3860000}"/>
    <cellStyle name="Style2 4 2 10 2" xfId="21524" xr:uid="{00000000-0005-0000-0000-0000C4860000}"/>
    <cellStyle name="Style2 4 2 11" xfId="12104" xr:uid="{00000000-0005-0000-0000-0000C5860000}"/>
    <cellStyle name="Style2 4 2 11 2" xfId="21525" xr:uid="{00000000-0005-0000-0000-0000C6860000}"/>
    <cellStyle name="Style2 4 2 12" xfId="12105" xr:uid="{00000000-0005-0000-0000-0000C7860000}"/>
    <cellStyle name="Style2 4 2 12 2" xfId="21526" xr:uid="{00000000-0005-0000-0000-0000C8860000}"/>
    <cellStyle name="Style2 4 2 13" xfId="12106" xr:uid="{00000000-0005-0000-0000-0000C9860000}"/>
    <cellStyle name="Style2 4 2 13 2" xfId="21527" xr:uid="{00000000-0005-0000-0000-0000CA860000}"/>
    <cellStyle name="Style2 4 2 14" xfId="12107" xr:uid="{00000000-0005-0000-0000-0000CB860000}"/>
    <cellStyle name="Style2 4 2 14 2" xfId="21528" xr:uid="{00000000-0005-0000-0000-0000CC860000}"/>
    <cellStyle name="Style2 4 2 15" xfId="12108" xr:uid="{00000000-0005-0000-0000-0000CD860000}"/>
    <cellStyle name="Style2 4 2 15 2" xfId="21529" xr:uid="{00000000-0005-0000-0000-0000CE860000}"/>
    <cellStyle name="Style2 4 2 16" xfId="12109" xr:uid="{00000000-0005-0000-0000-0000CF860000}"/>
    <cellStyle name="Style2 4 2 16 2" xfId="21530" xr:uid="{00000000-0005-0000-0000-0000D0860000}"/>
    <cellStyle name="Style2 4 2 17" xfId="12110" xr:uid="{00000000-0005-0000-0000-0000D1860000}"/>
    <cellStyle name="Style2 4 2 17 2" xfId="21531" xr:uid="{00000000-0005-0000-0000-0000D2860000}"/>
    <cellStyle name="Style2 4 2 18" xfId="12111" xr:uid="{00000000-0005-0000-0000-0000D3860000}"/>
    <cellStyle name="Style2 4 2 18 2" xfId="21532" xr:uid="{00000000-0005-0000-0000-0000D4860000}"/>
    <cellStyle name="Style2 4 2 19" xfId="12112" xr:uid="{00000000-0005-0000-0000-0000D5860000}"/>
    <cellStyle name="Style2 4 2 19 2" xfId="21533" xr:uid="{00000000-0005-0000-0000-0000D6860000}"/>
    <cellStyle name="Style2 4 2 2" xfId="12113" xr:uid="{00000000-0005-0000-0000-0000D7860000}"/>
    <cellStyle name="Style2 4 2 2 2" xfId="39915" xr:uid="{00000000-0005-0000-0000-0000D8860000}"/>
    <cellStyle name="Style2 4 2 2 3" xfId="39916" xr:uid="{00000000-0005-0000-0000-0000D9860000}"/>
    <cellStyle name="Style2 4 2 2 3 2" xfId="42843" xr:uid="{00000000-0005-0000-0000-0000DA860000}"/>
    <cellStyle name="Style2 4 2 2 4" xfId="42842" xr:uid="{00000000-0005-0000-0000-0000DB860000}"/>
    <cellStyle name="Style2 4 2 2 5" xfId="21534" xr:uid="{00000000-0005-0000-0000-0000DC860000}"/>
    <cellStyle name="Style2 4 2 20" xfId="12114" xr:uid="{00000000-0005-0000-0000-0000DD860000}"/>
    <cellStyle name="Style2 4 2 20 2" xfId="21535" xr:uid="{00000000-0005-0000-0000-0000DE860000}"/>
    <cellStyle name="Style2 4 2 21" xfId="12115" xr:uid="{00000000-0005-0000-0000-0000DF860000}"/>
    <cellStyle name="Style2 4 2 21 2" xfId="21536" xr:uid="{00000000-0005-0000-0000-0000E0860000}"/>
    <cellStyle name="Style2 4 2 22" xfId="12116" xr:uid="{00000000-0005-0000-0000-0000E1860000}"/>
    <cellStyle name="Style2 4 2 22 2" xfId="21537" xr:uid="{00000000-0005-0000-0000-0000E2860000}"/>
    <cellStyle name="Style2 4 2 23" xfId="12117" xr:uid="{00000000-0005-0000-0000-0000E3860000}"/>
    <cellStyle name="Style2 4 2 23 2" xfId="21538" xr:uid="{00000000-0005-0000-0000-0000E4860000}"/>
    <cellStyle name="Style2 4 2 24" xfId="12118" xr:uid="{00000000-0005-0000-0000-0000E5860000}"/>
    <cellStyle name="Style2 4 2 24 2" xfId="21539" xr:uid="{00000000-0005-0000-0000-0000E6860000}"/>
    <cellStyle name="Style2 4 2 25" xfId="12119" xr:uid="{00000000-0005-0000-0000-0000E7860000}"/>
    <cellStyle name="Style2 4 2 25 2" xfId="21540" xr:uid="{00000000-0005-0000-0000-0000E8860000}"/>
    <cellStyle name="Style2 4 2 26" xfId="29162" xr:uid="{00000000-0005-0000-0000-0000E9860000}"/>
    <cellStyle name="Style2 4 2 27" xfId="21523" xr:uid="{00000000-0005-0000-0000-0000EA860000}"/>
    <cellStyle name="Style2 4 2 3" xfId="12120" xr:uid="{00000000-0005-0000-0000-0000EB860000}"/>
    <cellStyle name="Style2 4 2 3 2" xfId="21541" xr:uid="{00000000-0005-0000-0000-0000EC860000}"/>
    <cellStyle name="Style2 4 2 4" xfId="12121" xr:uid="{00000000-0005-0000-0000-0000ED860000}"/>
    <cellStyle name="Style2 4 2 4 2" xfId="42841" xr:uid="{00000000-0005-0000-0000-0000EE860000}"/>
    <cellStyle name="Style2 4 2 4 3" xfId="42840" xr:uid="{00000000-0005-0000-0000-0000EF860000}"/>
    <cellStyle name="Style2 4 2 4 4" xfId="21542" xr:uid="{00000000-0005-0000-0000-0000F0860000}"/>
    <cellStyle name="Style2 4 2 5" xfId="12122" xr:uid="{00000000-0005-0000-0000-0000F1860000}"/>
    <cellStyle name="Style2 4 2 5 2" xfId="21543" xr:uid="{00000000-0005-0000-0000-0000F2860000}"/>
    <cellStyle name="Style2 4 2 6" xfId="12123" xr:uid="{00000000-0005-0000-0000-0000F3860000}"/>
    <cellStyle name="Style2 4 2 6 2" xfId="21544" xr:uid="{00000000-0005-0000-0000-0000F4860000}"/>
    <cellStyle name="Style2 4 2 7" xfId="12124" xr:uid="{00000000-0005-0000-0000-0000F5860000}"/>
    <cellStyle name="Style2 4 2 7 2" xfId="21545" xr:uid="{00000000-0005-0000-0000-0000F6860000}"/>
    <cellStyle name="Style2 4 2 8" xfId="12125" xr:uid="{00000000-0005-0000-0000-0000F7860000}"/>
    <cellStyle name="Style2 4 2 8 2" xfId="21546" xr:uid="{00000000-0005-0000-0000-0000F8860000}"/>
    <cellStyle name="Style2 4 2 9" xfId="12126" xr:uid="{00000000-0005-0000-0000-0000F9860000}"/>
    <cellStyle name="Style2 4 2 9 2" xfId="21547" xr:uid="{00000000-0005-0000-0000-0000FA860000}"/>
    <cellStyle name="Style2 4 20" xfId="12127" xr:uid="{00000000-0005-0000-0000-0000FB860000}"/>
    <cellStyle name="Style2 4 20 10" xfId="12128" xr:uid="{00000000-0005-0000-0000-0000FC860000}"/>
    <cellStyle name="Style2 4 20 10 2" xfId="21549" xr:uid="{00000000-0005-0000-0000-0000FD860000}"/>
    <cellStyle name="Style2 4 20 11" xfId="12129" xr:uid="{00000000-0005-0000-0000-0000FE860000}"/>
    <cellStyle name="Style2 4 20 11 2" xfId="21550" xr:uid="{00000000-0005-0000-0000-0000FF860000}"/>
    <cellStyle name="Style2 4 20 12" xfId="12130" xr:uid="{00000000-0005-0000-0000-000000870000}"/>
    <cellStyle name="Style2 4 20 12 2" xfId="21551" xr:uid="{00000000-0005-0000-0000-000001870000}"/>
    <cellStyle name="Style2 4 20 13" xfId="12131" xr:uid="{00000000-0005-0000-0000-000002870000}"/>
    <cellStyle name="Style2 4 20 13 2" xfId="21552" xr:uid="{00000000-0005-0000-0000-000003870000}"/>
    <cellStyle name="Style2 4 20 14" xfId="12132" xr:uid="{00000000-0005-0000-0000-000004870000}"/>
    <cellStyle name="Style2 4 20 14 2" xfId="21553" xr:uid="{00000000-0005-0000-0000-000005870000}"/>
    <cellStyle name="Style2 4 20 15" xfId="12133" xr:uid="{00000000-0005-0000-0000-000006870000}"/>
    <cellStyle name="Style2 4 20 15 2" xfId="21554" xr:uid="{00000000-0005-0000-0000-000007870000}"/>
    <cellStyle name="Style2 4 20 16" xfId="12134" xr:uid="{00000000-0005-0000-0000-000008870000}"/>
    <cellStyle name="Style2 4 20 16 2" xfId="21555" xr:uid="{00000000-0005-0000-0000-000009870000}"/>
    <cellStyle name="Style2 4 20 17" xfId="12135" xr:uid="{00000000-0005-0000-0000-00000A870000}"/>
    <cellStyle name="Style2 4 20 17 2" xfId="21556" xr:uid="{00000000-0005-0000-0000-00000B870000}"/>
    <cellStyle name="Style2 4 20 18" xfId="12136" xr:uid="{00000000-0005-0000-0000-00000C870000}"/>
    <cellStyle name="Style2 4 20 18 2" xfId="21557" xr:uid="{00000000-0005-0000-0000-00000D870000}"/>
    <cellStyle name="Style2 4 20 19" xfId="12137" xr:uid="{00000000-0005-0000-0000-00000E870000}"/>
    <cellStyle name="Style2 4 20 19 2" xfId="21558" xr:uid="{00000000-0005-0000-0000-00000F870000}"/>
    <cellStyle name="Style2 4 20 2" xfId="12138" xr:uid="{00000000-0005-0000-0000-000010870000}"/>
    <cellStyle name="Style2 4 20 2 2" xfId="21559" xr:uid="{00000000-0005-0000-0000-000011870000}"/>
    <cellStyle name="Style2 4 20 20" xfId="12139" xr:uid="{00000000-0005-0000-0000-000012870000}"/>
    <cellStyle name="Style2 4 20 20 2" xfId="21560" xr:uid="{00000000-0005-0000-0000-000013870000}"/>
    <cellStyle name="Style2 4 20 21" xfId="12140" xr:uid="{00000000-0005-0000-0000-000014870000}"/>
    <cellStyle name="Style2 4 20 21 2" xfId="21561" xr:uid="{00000000-0005-0000-0000-000015870000}"/>
    <cellStyle name="Style2 4 20 22" xfId="12141" xr:uid="{00000000-0005-0000-0000-000016870000}"/>
    <cellStyle name="Style2 4 20 22 2" xfId="21562" xr:uid="{00000000-0005-0000-0000-000017870000}"/>
    <cellStyle name="Style2 4 20 23" xfId="12142" xr:uid="{00000000-0005-0000-0000-000018870000}"/>
    <cellStyle name="Style2 4 20 23 2" xfId="21563" xr:uid="{00000000-0005-0000-0000-000019870000}"/>
    <cellStyle name="Style2 4 20 24" xfId="12143" xr:uid="{00000000-0005-0000-0000-00001A870000}"/>
    <cellStyle name="Style2 4 20 24 2" xfId="21564" xr:uid="{00000000-0005-0000-0000-00001B870000}"/>
    <cellStyle name="Style2 4 20 25" xfId="12144" xr:uid="{00000000-0005-0000-0000-00001C870000}"/>
    <cellStyle name="Style2 4 20 25 2" xfId="21565" xr:uid="{00000000-0005-0000-0000-00001D870000}"/>
    <cellStyle name="Style2 4 20 26" xfId="21548" xr:uid="{00000000-0005-0000-0000-00001E870000}"/>
    <cellStyle name="Style2 4 20 3" xfId="12145" xr:uid="{00000000-0005-0000-0000-00001F870000}"/>
    <cellStyle name="Style2 4 20 3 2" xfId="21566" xr:uid="{00000000-0005-0000-0000-000020870000}"/>
    <cellStyle name="Style2 4 20 4" xfId="12146" xr:uid="{00000000-0005-0000-0000-000021870000}"/>
    <cellStyle name="Style2 4 20 4 2" xfId="21567" xr:uid="{00000000-0005-0000-0000-000022870000}"/>
    <cellStyle name="Style2 4 20 5" xfId="12147" xr:uid="{00000000-0005-0000-0000-000023870000}"/>
    <cellStyle name="Style2 4 20 5 2" xfId="21568" xr:uid="{00000000-0005-0000-0000-000024870000}"/>
    <cellStyle name="Style2 4 20 6" xfId="12148" xr:uid="{00000000-0005-0000-0000-000025870000}"/>
    <cellStyle name="Style2 4 20 6 2" xfId="21569" xr:uid="{00000000-0005-0000-0000-000026870000}"/>
    <cellStyle name="Style2 4 20 7" xfId="12149" xr:uid="{00000000-0005-0000-0000-000027870000}"/>
    <cellStyle name="Style2 4 20 7 2" xfId="21570" xr:uid="{00000000-0005-0000-0000-000028870000}"/>
    <cellStyle name="Style2 4 20 8" xfId="12150" xr:uid="{00000000-0005-0000-0000-000029870000}"/>
    <cellStyle name="Style2 4 20 8 2" xfId="21571" xr:uid="{00000000-0005-0000-0000-00002A870000}"/>
    <cellStyle name="Style2 4 20 9" xfId="12151" xr:uid="{00000000-0005-0000-0000-00002B870000}"/>
    <cellStyle name="Style2 4 20 9 2" xfId="21572" xr:uid="{00000000-0005-0000-0000-00002C870000}"/>
    <cellStyle name="Style2 4 21" xfId="12152" xr:uid="{00000000-0005-0000-0000-00002D870000}"/>
    <cellStyle name="Style2 4 21 10" xfId="12153" xr:uid="{00000000-0005-0000-0000-00002E870000}"/>
    <cellStyle name="Style2 4 21 10 2" xfId="21574" xr:uid="{00000000-0005-0000-0000-00002F870000}"/>
    <cellStyle name="Style2 4 21 11" xfId="12154" xr:uid="{00000000-0005-0000-0000-000030870000}"/>
    <cellStyle name="Style2 4 21 11 2" xfId="21575" xr:uid="{00000000-0005-0000-0000-000031870000}"/>
    <cellStyle name="Style2 4 21 12" xfId="12155" xr:uid="{00000000-0005-0000-0000-000032870000}"/>
    <cellStyle name="Style2 4 21 12 2" xfId="21576" xr:uid="{00000000-0005-0000-0000-000033870000}"/>
    <cellStyle name="Style2 4 21 13" xfId="12156" xr:uid="{00000000-0005-0000-0000-000034870000}"/>
    <cellStyle name="Style2 4 21 13 2" xfId="21577" xr:uid="{00000000-0005-0000-0000-000035870000}"/>
    <cellStyle name="Style2 4 21 14" xfId="12157" xr:uid="{00000000-0005-0000-0000-000036870000}"/>
    <cellStyle name="Style2 4 21 14 2" xfId="21578" xr:uid="{00000000-0005-0000-0000-000037870000}"/>
    <cellStyle name="Style2 4 21 15" xfId="12158" xr:uid="{00000000-0005-0000-0000-000038870000}"/>
    <cellStyle name="Style2 4 21 15 2" xfId="21579" xr:uid="{00000000-0005-0000-0000-000039870000}"/>
    <cellStyle name="Style2 4 21 16" xfId="12159" xr:uid="{00000000-0005-0000-0000-00003A870000}"/>
    <cellStyle name="Style2 4 21 16 2" xfId="21580" xr:uid="{00000000-0005-0000-0000-00003B870000}"/>
    <cellStyle name="Style2 4 21 17" xfId="12160" xr:uid="{00000000-0005-0000-0000-00003C870000}"/>
    <cellStyle name="Style2 4 21 17 2" xfId="21581" xr:uid="{00000000-0005-0000-0000-00003D870000}"/>
    <cellStyle name="Style2 4 21 18" xfId="12161" xr:uid="{00000000-0005-0000-0000-00003E870000}"/>
    <cellStyle name="Style2 4 21 18 2" xfId="21582" xr:uid="{00000000-0005-0000-0000-00003F870000}"/>
    <cellStyle name="Style2 4 21 19" xfId="12162" xr:uid="{00000000-0005-0000-0000-000040870000}"/>
    <cellStyle name="Style2 4 21 19 2" xfId="21583" xr:uid="{00000000-0005-0000-0000-000041870000}"/>
    <cellStyle name="Style2 4 21 2" xfId="12163" xr:uid="{00000000-0005-0000-0000-000042870000}"/>
    <cellStyle name="Style2 4 21 2 2" xfId="21584" xr:uid="{00000000-0005-0000-0000-000043870000}"/>
    <cellStyle name="Style2 4 21 20" xfId="12164" xr:uid="{00000000-0005-0000-0000-000044870000}"/>
    <cellStyle name="Style2 4 21 20 2" xfId="21585" xr:uid="{00000000-0005-0000-0000-000045870000}"/>
    <cellStyle name="Style2 4 21 21" xfId="12165" xr:uid="{00000000-0005-0000-0000-000046870000}"/>
    <cellStyle name="Style2 4 21 21 2" xfId="21586" xr:uid="{00000000-0005-0000-0000-000047870000}"/>
    <cellStyle name="Style2 4 21 22" xfId="12166" xr:uid="{00000000-0005-0000-0000-000048870000}"/>
    <cellStyle name="Style2 4 21 22 2" xfId="21587" xr:uid="{00000000-0005-0000-0000-000049870000}"/>
    <cellStyle name="Style2 4 21 23" xfId="12167" xr:uid="{00000000-0005-0000-0000-00004A870000}"/>
    <cellStyle name="Style2 4 21 23 2" xfId="21588" xr:uid="{00000000-0005-0000-0000-00004B870000}"/>
    <cellStyle name="Style2 4 21 24" xfId="12168" xr:uid="{00000000-0005-0000-0000-00004C870000}"/>
    <cellStyle name="Style2 4 21 24 2" xfId="21589" xr:uid="{00000000-0005-0000-0000-00004D870000}"/>
    <cellStyle name="Style2 4 21 25" xfId="12169" xr:uid="{00000000-0005-0000-0000-00004E870000}"/>
    <cellStyle name="Style2 4 21 25 2" xfId="21590" xr:uid="{00000000-0005-0000-0000-00004F870000}"/>
    <cellStyle name="Style2 4 21 26" xfId="21573" xr:uid="{00000000-0005-0000-0000-000050870000}"/>
    <cellStyle name="Style2 4 21 3" xfId="12170" xr:uid="{00000000-0005-0000-0000-000051870000}"/>
    <cellStyle name="Style2 4 21 3 2" xfId="21591" xr:uid="{00000000-0005-0000-0000-000052870000}"/>
    <cellStyle name="Style2 4 21 4" xfId="12171" xr:uid="{00000000-0005-0000-0000-000053870000}"/>
    <cellStyle name="Style2 4 21 4 2" xfId="21592" xr:uid="{00000000-0005-0000-0000-000054870000}"/>
    <cellStyle name="Style2 4 21 5" xfId="12172" xr:uid="{00000000-0005-0000-0000-000055870000}"/>
    <cellStyle name="Style2 4 21 5 2" xfId="21593" xr:uid="{00000000-0005-0000-0000-000056870000}"/>
    <cellStyle name="Style2 4 21 6" xfId="12173" xr:uid="{00000000-0005-0000-0000-000057870000}"/>
    <cellStyle name="Style2 4 21 6 2" xfId="21594" xr:uid="{00000000-0005-0000-0000-000058870000}"/>
    <cellStyle name="Style2 4 21 7" xfId="12174" xr:uid="{00000000-0005-0000-0000-000059870000}"/>
    <cellStyle name="Style2 4 21 7 2" xfId="21595" xr:uid="{00000000-0005-0000-0000-00005A870000}"/>
    <cellStyle name="Style2 4 21 8" xfId="12175" xr:uid="{00000000-0005-0000-0000-00005B870000}"/>
    <cellStyle name="Style2 4 21 8 2" xfId="21596" xr:uid="{00000000-0005-0000-0000-00005C870000}"/>
    <cellStyle name="Style2 4 21 9" xfId="12176" xr:uid="{00000000-0005-0000-0000-00005D870000}"/>
    <cellStyle name="Style2 4 21 9 2" xfId="21597" xr:uid="{00000000-0005-0000-0000-00005E870000}"/>
    <cellStyle name="Style2 4 22" xfId="12177" xr:uid="{00000000-0005-0000-0000-00005F870000}"/>
    <cellStyle name="Style2 4 22 10" xfId="12178" xr:uid="{00000000-0005-0000-0000-000060870000}"/>
    <cellStyle name="Style2 4 22 10 2" xfId="21599" xr:uid="{00000000-0005-0000-0000-000061870000}"/>
    <cellStyle name="Style2 4 22 11" xfId="12179" xr:uid="{00000000-0005-0000-0000-000062870000}"/>
    <cellStyle name="Style2 4 22 11 2" xfId="21600" xr:uid="{00000000-0005-0000-0000-000063870000}"/>
    <cellStyle name="Style2 4 22 12" xfId="12180" xr:uid="{00000000-0005-0000-0000-000064870000}"/>
    <cellStyle name="Style2 4 22 12 2" xfId="21601" xr:uid="{00000000-0005-0000-0000-000065870000}"/>
    <cellStyle name="Style2 4 22 13" xfId="12181" xr:uid="{00000000-0005-0000-0000-000066870000}"/>
    <cellStyle name="Style2 4 22 13 2" xfId="21602" xr:uid="{00000000-0005-0000-0000-000067870000}"/>
    <cellStyle name="Style2 4 22 14" xfId="12182" xr:uid="{00000000-0005-0000-0000-000068870000}"/>
    <cellStyle name="Style2 4 22 14 2" xfId="21603" xr:uid="{00000000-0005-0000-0000-000069870000}"/>
    <cellStyle name="Style2 4 22 15" xfId="12183" xr:uid="{00000000-0005-0000-0000-00006A870000}"/>
    <cellStyle name="Style2 4 22 15 2" xfId="21604" xr:uid="{00000000-0005-0000-0000-00006B870000}"/>
    <cellStyle name="Style2 4 22 16" xfId="12184" xr:uid="{00000000-0005-0000-0000-00006C870000}"/>
    <cellStyle name="Style2 4 22 16 2" xfId="21605" xr:uid="{00000000-0005-0000-0000-00006D870000}"/>
    <cellStyle name="Style2 4 22 17" xfId="12185" xr:uid="{00000000-0005-0000-0000-00006E870000}"/>
    <cellStyle name="Style2 4 22 17 2" xfId="21606" xr:uid="{00000000-0005-0000-0000-00006F870000}"/>
    <cellStyle name="Style2 4 22 18" xfId="12186" xr:uid="{00000000-0005-0000-0000-000070870000}"/>
    <cellStyle name="Style2 4 22 18 2" xfId="21607" xr:uid="{00000000-0005-0000-0000-000071870000}"/>
    <cellStyle name="Style2 4 22 19" xfId="12187" xr:uid="{00000000-0005-0000-0000-000072870000}"/>
    <cellStyle name="Style2 4 22 19 2" xfId="21608" xr:uid="{00000000-0005-0000-0000-000073870000}"/>
    <cellStyle name="Style2 4 22 2" xfId="12188" xr:uid="{00000000-0005-0000-0000-000074870000}"/>
    <cellStyle name="Style2 4 22 2 2" xfId="21609" xr:uid="{00000000-0005-0000-0000-000075870000}"/>
    <cellStyle name="Style2 4 22 20" xfId="12189" xr:uid="{00000000-0005-0000-0000-000076870000}"/>
    <cellStyle name="Style2 4 22 20 2" xfId="21610" xr:uid="{00000000-0005-0000-0000-000077870000}"/>
    <cellStyle name="Style2 4 22 21" xfId="12190" xr:uid="{00000000-0005-0000-0000-000078870000}"/>
    <cellStyle name="Style2 4 22 21 2" xfId="21611" xr:uid="{00000000-0005-0000-0000-000079870000}"/>
    <cellStyle name="Style2 4 22 22" xfId="12191" xr:uid="{00000000-0005-0000-0000-00007A870000}"/>
    <cellStyle name="Style2 4 22 22 2" xfId="21612" xr:uid="{00000000-0005-0000-0000-00007B870000}"/>
    <cellStyle name="Style2 4 22 23" xfId="12192" xr:uid="{00000000-0005-0000-0000-00007C870000}"/>
    <cellStyle name="Style2 4 22 23 2" xfId="21613" xr:uid="{00000000-0005-0000-0000-00007D870000}"/>
    <cellStyle name="Style2 4 22 24" xfId="12193" xr:uid="{00000000-0005-0000-0000-00007E870000}"/>
    <cellStyle name="Style2 4 22 24 2" xfId="21614" xr:uid="{00000000-0005-0000-0000-00007F870000}"/>
    <cellStyle name="Style2 4 22 25" xfId="12194" xr:uid="{00000000-0005-0000-0000-000080870000}"/>
    <cellStyle name="Style2 4 22 25 2" xfId="21615" xr:uid="{00000000-0005-0000-0000-000081870000}"/>
    <cellStyle name="Style2 4 22 26" xfId="21598" xr:uid="{00000000-0005-0000-0000-000082870000}"/>
    <cellStyle name="Style2 4 22 3" xfId="12195" xr:uid="{00000000-0005-0000-0000-000083870000}"/>
    <cellStyle name="Style2 4 22 3 2" xfId="21616" xr:uid="{00000000-0005-0000-0000-000084870000}"/>
    <cellStyle name="Style2 4 22 4" xfId="12196" xr:uid="{00000000-0005-0000-0000-000085870000}"/>
    <cellStyle name="Style2 4 22 4 2" xfId="21617" xr:uid="{00000000-0005-0000-0000-000086870000}"/>
    <cellStyle name="Style2 4 22 5" xfId="12197" xr:uid="{00000000-0005-0000-0000-000087870000}"/>
    <cellStyle name="Style2 4 22 5 2" xfId="21618" xr:uid="{00000000-0005-0000-0000-000088870000}"/>
    <cellStyle name="Style2 4 22 6" xfId="12198" xr:uid="{00000000-0005-0000-0000-000089870000}"/>
    <cellStyle name="Style2 4 22 6 2" xfId="21619" xr:uid="{00000000-0005-0000-0000-00008A870000}"/>
    <cellStyle name="Style2 4 22 7" xfId="12199" xr:uid="{00000000-0005-0000-0000-00008B870000}"/>
    <cellStyle name="Style2 4 22 7 2" xfId="21620" xr:uid="{00000000-0005-0000-0000-00008C870000}"/>
    <cellStyle name="Style2 4 22 8" xfId="12200" xr:uid="{00000000-0005-0000-0000-00008D870000}"/>
    <cellStyle name="Style2 4 22 8 2" xfId="21621" xr:uid="{00000000-0005-0000-0000-00008E870000}"/>
    <cellStyle name="Style2 4 22 9" xfId="12201" xr:uid="{00000000-0005-0000-0000-00008F870000}"/>
    <cellStyle name="Style2 4 22 9 2" xfId="21622" xr:uid="{00000000-0005-0000-0000-000090870000}"/>
    <cellStyle name="Style2 4 23" xfId="12202" xr:uid="{00000000-0005-0000-0000-000091870000}"/>
    <cellStyle name="Style2 4 23 10" xfId="12203" xr:uid="{00000000-0005-0000-0000-000092870000}"/>
    <cellStyle name="Style2 4 23 10 2" xfId="21624" xr:uid="{00000000-0005-0000-0000-000093870000}"/>
    <cellStyle name="Style2 4 23 11" xfId="12204" xr:uid="{00000000-0005-0000-0000-000094870000}"/>
    <cellStyle name="Style2 4 23 11 2" xfId="21625" xr:uid="{00000000-0005-0000-0000-000095870000}"/>
    <cellStyle name="Style2 4 23 12" xfId="12205" xr:uid="{00000000-0005-0000-0000-000096870000}"/>
    <cellStyle name="Style2 4 23 12 2" xfId="21626" xr:uid="{00000000-0005-0000-0000-000097870000}"/>
    <cellStyle name="Style2 4 23 13" xfId="12206" xr:uid="{00000000-0005-0000-0000-000098870000}"/>
    <cellStyle name="Style2 4 23 13 2" xfId="21627" xr:uid="{00000000-0005-0000-0000-000099870000}"/>
    <cellStyle name="Style2 4 23 14" xfId="12207" xr:uid="{00000000-0005-0000-0000-00009A870000}"/>
    <cellStyle name="Style2 4 23 14 2" xfId="21628" xr:uid="{00000000-0005-0000-0000-00009B870000}"/>
    <cellStyle name="Style2 4 23 15" xfId="12208" xr:uid="{00000000-0005-0000-0000-00009C870000}"/>
    <cellStyle name="Style2 4 23 15 2" xfId="21629" xr:uid="{00000000-0005-0000-0000-00009D870000}"/>
    <cellStyle name="Style2 4 23 16" xfId="12209" xr:uid="{00000000-0005-0000-0000-00009E870000}"/>
    <cellStyle name="Style2 4 23 16 2" xfId="21630" xr:uid="{00000000-0005-0000-0000-00009F870000}"/>
    <cellStyle name="Style2 4 23 17" xfId="12210" xr:uid="{00000000-0005-0000-0000-0000A0870000}"/>
    <cellStyle name="Style2 4 23 17 2" xfId="21631" xr:uid="{00000000-0005-0000-0000-0000A1870000}"/>
    <cellStyle name="Style2 4 23 18" xfId="12211" xr:uid="{00000000-0005-0000-0000-0000A2870000}"/>
    <cellStyle name="Style2 4 23 18 2" xfId="21632" xr:uid="{00000000-0005-0000-0000-0000A3870000}"/>
    <cellStyle name="Style2 4 23 19" xfId="12212" xr:uid="{00000000-0005-0000-0000-0000A4870000}"/>
    <cellStyle name="Style2 4 23 19 2" xfId="21633" xr:uid="{00000000-0005-0000-0000-0000A5870000}"/>
    <cellStyle name="Style2 4 23 2" xfId="12213" xr:uid="{00000000-0005-0000-0000-0000A6870000}"/>
    <cellStyle name="Style2 4 23 2 2" xfId="21634" xr:uid="{00000000-0005-0000-0000-0000A7870000}"/>
    <cellStyle name="Style2 4 23 20" xfId="12214" xr:uid="{00000000-0005-0000-0000-0000A8870000}"/>
    <cellStyle name="Style2 4 23 20 2" xfId="21635" xr:uid="{00000000-0005-0000-0000-0000A9870000}"/>
    <cellStyle name="Style2 4 23 21" xfId="12215" xr:uid="{00000000-0005-0000-0000-0000AA870000}"/>
    <cellStyle name="Style2 4 23 21 2" xfId="21636" xr:uid="{00000000-0005-0000-0000-0000AB870000}"/>
    <cellStyle name="Style2 4 23 22" xfId="12216" xr:uid="{00000000-0005-0000-0000-0000AC870000}"/>
    <cellStyle name="Style2 4 23 22 2" xfId="21637" xr:uid="{00000000-0005-0000-0000-0000AD870000}"/>
    <cellStyle name="Style2 4 23 23" xfId="12217" xr:uid="{00000000-0005-0000-0000-0000AE870000}"/>
    <cellStyle name="Style2 4 23 23 2" xfId="21638" xr:uid="{00000000-0005-0000-0000-0000AF870000}"/>
    <cellStyle name="Style2 4 23 24" xfId="12218" xr:uid="{00000000-0005-0000-0000-0000B0870000}"/>
    <cellStyle name="Style2 4 23 24 2" xfId="21639" xr:uid="{00000000-0005-0000-0000-0000B1870000}"/>
    <cellStyle name="Style2 4 23 25" xfId="12219" xr:uid="{00000000-0005-0000-0000-0000B2870000}"/>
    <cellStyle name="Style2 4 23 25 2" xfId="21640" xr:uid="{00000000-0005-0000-0000-0000B3870000}"/>
    <cellStyle name="Style2 4 23 26" xfId="21623" xr:uid="{00000000-0005-0000-0000-0000B4870000}"/>
    <cellStyle name="Style2 4 23 3" xfId="12220" xr:uid="{00000000-0005-0000-0000-0000B5870000}"/>
    <cellStyle name="Style2 4 23 3 2" xfId="21641" xr:uid="{00000000-0005-0000-0000-0000B6870000}"/>
    <cellStyle name="Style2 4 23 4" xfId="12221" xr:uid="{00000000-0005-0000-0000-0000B7870000}"/>
    <cellStyle name="Style2 4 23 4 2" xfId="21642" xr:uid="{00000000-0005-0000-0000-0000B8870000}"/>
    <cellStyle name="Style2 4 23 5" xfId="12222" xr:uid="{00000000-0005-0000-0000-0000B9870000}"/>
    <cellStyle name="Style2 4 23 5 2" xfId="21643" xr:uid="{00000000-0005-0000-0000-0000BA870000}"/>
    <cellStyle name="Style2 4 23 6" xfId="12223" xr:uid="{00000000-0005-0000-0000-0000BB870000}"/>
    <cellStyle name="Style2 4 23 6 2" xfId="21644" xr:uid="{00000000-0005-0000-0000-0000BC870000}"/>
    <cellStyle name="Style2 4 23 7" xfId="12224" xr:uid="{00000000-0005-0000-0000-0000BD870000}"/>
    <cellStyle name="Style2 4 23 7 2" xfId="21645" xr:uid="{00000000-0005-0000-0000-0000BE870000}"/>
    <cellStyle name="Style2 4 23 8" xfId="12225" xr:uid="{00000000-0005-0000-0000-0000BF870000}"/>
    <cellStyle name="Style2 4 23 8 2" xfId="21646" xr:uid="{00000000-0005-0000-0000-0000C0870000}"/>
    <cellStyle name="Style2 4 23 9" xfId="12226" xr:uid="{00000000-0005-0000-0000-0000C1870000}"/>
    <cellStyle name="Style2 4 23 9 2" xfId="21647" xr:uid="{00000000-0005-0000-0000-0000C2870000}"/>
    <cellStyle name="Style2 4 24" xfId="12227" xr:uid="{00000000-0005-0000-0000-0000C3870000}"/>
    <cellStyle name="Style2 4 24 10" xfId="12228" xr:uid="{00000000-0005-0000-0000-0000C4870000}"/>
    <cellStyle name="Style2 4 24 10 2" xfId="21649" xr:uid="{00000000-0005-0000-0000-0000C5870000}"/>
    <cellStyle name="Style2 4 24 11" xfId="12229" xr:uid="{00000000-0005-0000-0000-0000C6870000}"/>
    <cellStyle name="Style2 4 24 11 2" xfId="21650" xr:uid="{00000000-0005-0000-0000-0000C7870000}"/>
    <cellStyle name="Style2 4 24 12" xfId="12230" xr:uid="{00000000-0005-0000-0000-0000C8870000}"/>
    <cellStyle name="Style2 4 24 12 2" xfId="21651" xr:uid="{00000000-0005-0000-0000-0000C9870000}"/>
    <cellStyle name="Style2 4 24 13" xfId="12231" xr:uid="{00000000-0005-0000-0000-0000CA870000}"/>
    <cellStyle name="Style2 4 24 13 2" xfId="21652" xr:uid="{00000000-0005-0000-0000-0000CB870000}"/>
    <cellStyle name="Style2 4 24 14" xfId="12232" xr:uid="{00000000-0005-0000-0000-0000CC870000}"/>
    <cellStyle name="Style2 4 24 14 2" xfId="21653" xr:uid="{00000000-0005-0000-0000-0000CD870000}"/>
    <cellStyle name="Style2 4 24 15" xfId="12233" xr:uid="{00000000-0005-0000-0000-0000CE870000}"/>
    <cellStyle name="Style2 4 24 15 2" xfId="21654" xr:uid="{00000000-0005-0000-0000-0000CF870000}"/>
    <cellStyle name="Style2 4 24 16" xfId="12234" xr:uid="{00000000-0005-0000-0000-0000D0870000}"/>
    <cellStyle name="Style2 4 24 16 2" xfId="21655" xr:uid="{00000000-0005-0000-0000-0000D1870000}"/>
    <cellStyle name="Style2 4 24 17" xfId="12235" xr:uid="{00000000-0005-0000-0000-0000D2870000}"/>
    <cellStyle name="Style2 4 24 17 2" xfId="21656" xr:uid="{00000000-0005-0000-0000-0000D3870000}"/>
    <cellStyle name="Style2 4 24 18" xfId="12236" xr:uid="{00000000-0005-0000-0000-0000D4870000}"/>
    <cellStyle name="Style2 4 24 18 2" xfId="21657" xr:uid="{00000000-0005-0000-0000-0000D5870000}"/>
    <cellStyle name="Style2 4 24 19" xfId="12237" xr:uid="{00000000-0005-0000-0000-0000D6870000}"/>
    <cellStyle name="Style2 4 24 19 2" xfId="21658" xr:uid="{00000000-0005-0000-0000-0000D7870000}"/>
    <cellStyle name="Style2 4 24 2" xfId="12238" xr:uid="{00000000-0005-0000-0000-0000D8870000}"/>
    <cellStyle name="Style2 4 24 2 2" xfId="21659" xr:uid="{00000000-0005-0000-0000-0000D9870000}"/>
    <cellStyle name="Style2 4 24 20" xfId="12239" xr:uid="{00000000-0005-0000-0000-0000DA870000}"/>
    <cellStyle name="Style2 4 24 20 2" xfId="21660" xr:uid="{00000000-0005-0000-0000-0000DB870000}"/>
    <cellStyle name="Style2 4 24 21" xfId="12240" xr:uid="{00000000-0005-0000-0000-0000DC870000}"/>
    <cellStyle name="Style2 4 24 21 2" xfId="21661" xr:uid="{00000000-0005-0000-0000-0000DD870000}"/>
    <cellStyle name="Style2 4 24 22" xfId="12241" xr:uid="{00000000-0005-0000-0000-0000DE870000}"/>
    <cellStyle name="Style2 4 24 22 2" xfId="21662" xr:uid="{00000000-0005-0000-0000-0000DF870000}"/>
    <cellStyle name="Style2 4 24 23" xfId="12242" xr:uid="{00000000-0005-0000-0000-0000E0870000}"/>
    <cellStyle name="Style2 4 24 23 2" xfId="21663" xr:uid="{00000000-0005-0000-0000-0000E1870000}"/>
    <cellStyle name="Style2 4 24 24" xfId="12243" xr:uid="{00000000-0005-0000-0000-0000E2870000}"/>
    <cellStyle name="Style2 4 24 24 2" xfId="21664" xr:uid="{00000000-0005-0000-0000-0000E3870000}"/>
    <cellStyle name="Style2 4 24 25" xfId="12244" xr:uid="{00000000-0005-0000-0000-0000E4870000}"/>
    <cellStyle name="Style2 4 24 25 2" xfId="21665" xr:uid="{00000000-0005-0000-0000-0000E5870000}"/>
    <cellStyle name="Style2 4 24 26" xfId="21648" xr:uid="{00000000-0005-0000-0000-0000E6870000}"/>
    <cellStyle name="Style2 4 24 3" xfId="12245" xr:uid="{00000000-0005-0000-0000-0000E7870000}"/>
    <cellStyle name="Style2 4 24 3 2" xfId="21666" xr:uid="{00000000-0005-0000-0000-0000E8870000}"/>
    <cellStyle name="Style2 4 24 4" xfId="12246" xr:uid="{00000000-0005-0000-0000-0000E9870000}"/>
    <cellStyle name="Style2 4 24 4 2" xfId="21667" xr:uid="{00000000-0005-0000-0000-0000EA870000}"/>
    <cellStyle name="Style2 4 24 5" xfId="12247" xr:uid="{00000000-0005-0000-0000-0000EB870000}"/>
    <cellStyle name="Style2 4 24 5 2" xfId="21668" xr:uid="{00000000-0005-0000-0000-0000EC870000}"/>
    <cellStyle name="Style2 4 24 6" xfId="12248" xr:uid="{00000000-0005-0000-0000-0000ED870000}"/>
    <cellStyle name="Style2 4 24 6 2" xfId="21669" xr:uid="{00000000-0005-0000-0000-0000EE870000}"/>
    <cellStyle name="Style2 4 24 7" xfId="12249" xr:uid="{00000000-0005-0000-0000-0000EF870000}"/>
    <cellStyle name="Style2 4 24 7 2" xfId="21670" xr:uid="{00000000-0005-0000-0000-0000F0870000}"/>
    <cellStyle name="Style2 4 24 8" xfId="12250" xr:uid="{00000000-0005-0000-0000-0000F1870000}"/>
    <cellStyle name="Style2 4 24 8 2" xfId="21671" xr:uid="{00000000-0005-0000-0000-0000F2870000}"/>
    <cellStyle name="Style2 4 24 9" xfId="12251" xr:uid="{00000000-0005-0000-0000-0000F3870000}"/>
    <cellStyle name="Style2 4 24 9 2" xfId="21672" xr:uid="{00000000-0005-0000-0000-0000F4870000}"/>
    <cellStyle name="Style2 4 25" xfId="12252" xr:uid="{00000000-0005-0000-0000-0000F5870000}"/>
    <cellStyle name="Style2 4 25 10" xfId="12253" xr:uid="{00000000-0005-0000-0000-0000F6870000}"/>
    <cellStyle name="Style2 4 25 10 2" xfId="21674" xr:uid="{00000000-0005-0000-0000-0000F7870000}"/>
    <cellStyle name="Style2 4 25 11" xfId="12254" xr:uid="{00000000-0005-0000-0000-0000F8870000}"/>
    <cellStyle name="Style2 4 25 11 2" xfId="21675" xr:uid="{00000000-0005-0000-0000-0000F9870000}"/>
    <cellStyle name="Style2 4 25 12" xfId="12255" xr:uid="{00000000-0005-0000-0000-0000FA870000}"/>
    <cellStyle name="Style2 4 25 12 2" xfId="21676" xr:uid="{00000000-0005-0000-0000-0000FB870000}"/>
    <cellStyle name="Style2 4 25 13" xfId="12256" xr:uid="{00000000-0005-0000-0000-0000FC870000}"/>
    <cellStyle name="Style2 4 25 13 2" xfId="21677" xr:uid="{00000000-0005-0000-0000-0000FD870000}"/>
    <cellStyle name="Style2 4 25 14" xfId="12257" xr:uid="{00000000-0005-0000-0000-0000FE870000}"/>
    <cellStyle name="Style2 4 25 14 2" xfId="21678" xr:uid="{00000000-0005-0000-0000-0000FF870000}"/>
    <cellStyle name="Style2 4 25 15" xfId="12258" xr:uid="{00000000-0005-0000-0000-000000880000}"/>
    <cellStyle name="Style2 4 25 15 2" xfId="21679" xr:uid="{00000000-0005-0000-0000-000001880000}"/>
    <cellStyle name="Style2 4 25 16" xfId="12259" xr:uid="{00000000-0005-0000-0000-000002880000}"/>
    <cellStyle name="Style2 4 25 16 2" xfId="21680" xr:uid="{00000000-0005-0000-0000-000003880000}"/>
    <cellStyle name="Style2 4 25 17" xfId="12260" xr:uid="{00000000-0005-0000-0000-000004880000}"/>
    <cellStyle name="Style2 4 25 17 2" xfId="21681" xr:uid="{00000000-0005-0000-0000-000005880000}"/>
    <cellStyle name="Style2 4 25 18" xfId="12261" xr:uid="{00000000-0005-0000-0000-000006880000}"/>
    <cellStyle name="Style2 4 25 18 2" xfId="21682" xr:uid="{00000000-0005-0000-0000-000007880000}"/>
    <cellStyle name="Style2 4 25 19" xfId="12262" xr:uid="{00000000-0005-0000-0000-000008880000}"/>
    <cellStyle name="Style2 4 25 19 2" xfId="21683" xr:uid="{00000000-0005-0000-0000-000009880000}"/>
    <cellStyle name="Style2 4 25 2" xfId="12263" xr:uid="{00000000-0005-0000-0000-00000A880000}"/>
    <cellStyle name="Style2 4 25 2 2" xfId="21684" xr:uid="{00000000-0005-0000-0000-00000B880000}"/>
    <cellStyle name="Style2 4 25 20" xfId="12264" xr:uid="{00000000-0005-0000-0000-00000C880000}"/>
    <cellStyle name="Style2 4 25 20 2" xfId="21685" xr:uid="{00000000-0005-0000-0000-00000D880000}"/>
    <cellStyle name="Style2 4 25 21" xfId="12265" xr:uid="{00000000-0005-0000-0000-00000E880000}"/>
    <cellStyle name="Style2 4 25 21 2" xfId="21686" xr:uid="{00000000-0005-0000-0000-00000F880000}"/>
    <cellStyle name="Style2 4 25 22" xfId="12266" xr:uid="{00000000-0005-0000-0000-000010880000}"/>
    <cellStyle name="Style2 4 25 22 2" xfId="21687" xr:uid="{00000000-0005-0000-0000-000011880000}"/>
    <cellStyle name="Style2 4 25 23" xfId="12267" xr:uid="{00000000-0005-0000-0000-000012880000}"/>
    <cellStyle name="Style2 4 25 23 2" xfId="21688" xr:uid="{00000000-0005-0000-0000-000013880000}"/>
    <cellStyle name="Style2 4 25 24" xfId="12268" xr:uid="{00000000-0005-0000-0000-000014880000}"/>
    <cellStyle name="Style2 4 25 24 2" xfId="21689" xr:uid="{00000000-0005-0000-0000-000015880000}"/>
    <cellStyle name="Style2 4 25 25" xfId="12269" xr:uid="{00000000-0005-0000-0000-000016880000}"/>
    <cellStyle name="Style2 4 25 25 2" xfId="21690" xr:uid="{00000000-0005-0000-0000-000017880000}"/>
    <cellStyle name="Style2 4 25 26" xfId="21673" xr:uid="{00000000-0005-0000-0000-000018880000}"/>
    <cellStyle name="Style2 4 25 3" xfId="12270" xr:uid="{00000000-0005-0000-0000-000019880000}"/>
    <cellStyle name="Style2 4 25 3 2" xfId="21691" xr:uid="{00000000-0005-0000-0000-00001A880000}"/>
    <cellStyle name="Style2 4 25 4" xfId="12271" xr:uid="{00000000-0005-0000-0000-00001B880000}"/>
    <cellStyle name="Style2 4 25 4 2" xfId="21692" xr:uid="{00000000-0005-0000-0000-00001C880000}"/>
    <cellStyle name="Style2 4 25 5" xfId="12272" xr:uid="{00000000-0005-0000-0000-00001D880000}"/>
    <cellStyle name="Style2 4 25 5 2" xfId="21693" xr:uid="{00000000-0005-0000-0000-00001E880000}"/>
    <cellStyle name="Style2 4 25 6" xfId="12273" xr:uid="{00000000-0005-0000-0000-00001F880000}"/>
    <cellStyle name="Style2 4 25 6 2" xfId="21694" xr:uid="{00000000-0005-0000-0000-000020880000}"/>
    <cellStyle name="Style2 4 25 7" xfId="12274" xr:uid="{00000000-0005-0000-0000-000021880000}"/>
    <cellStyle name="Style2 4 25 7 2" xfId="21695" xr:uid="{00000000-0005-0000-0000-000022880000}"/>
    <cellStyle name="Style2 4 25 8" xfId="12275" xr:uid="{00000000-0005-0000-0000-000023880000}"/>
    <cellStyle name="Style2 4 25 8 2" xfId="21696" xr:uid="{00000000-0005-0000-0000-000024880000}"/>
    <cellStyle name="Style2 4 25 9" xfId="12276" xr:uid="{00000000-0005-0000-0000-000025880000}"/>
    <cellStyle name="Style2 4 25 9 2" xfId="21697" xr:uid="{00000000-0005-0000-0000-000026880000}"/>
    <cellStyle name="Style2 4 26" xfId="12277" xr:uid="{00000000-0005-0000-0000-000027880000}"/>
    <cellStyle name="Style2 4 26 10" xfId="12278" xr:uid="{00000000-0005-0000-0000-000028880000}"/>
    <cellStyle name="Style2 4 26 10 2" xfId="21699" xr:uid="{00000000-0005-0000-0000-000029880000}"/>
    <cellStyle name="Style2 4 26 11" xfId="12279" xr:uid="{00000000-0005-0000-0000-00002A880000}"/>
    <cellStyle name="Style2 4 26 11 2" xfId="21700" xr:uid="{00000000-0005-0000-0000-00002B880000}"/>
    <cellStyle name="Style2 4 26 12" xfId="12280" xr:uid="{00000000-0005-0000-0000-00002C880000}"/>
    <cellStyle name="Style2 4 26 12 2" xfId="21701" xr:uid="{00000000-0005-0000-0000-00002D880000}"/>
    <cellStyle name="Style2 4 26 13" xfId="12281" xr:uid="{00000000-0005-0000-0000-00002E880000}"/>
    <cellStyle name="Style2 4 26 13 2" xfId="21702" xr:uid="{00000000-0005-0000-0000-00002F880000}"/>
    <cellStyle name="Style2 4 26 14" xfId="12282" xr:uid="{00000000-0005-0000-0000-000030880000}"/>
    <cellStyle name="Style2 4 26 14 2" xfId="21703" xr:uid="{00000000-0005-0000-0000-000031880000}"/>
    <cellStyle name="Style2 4 26 15" xfId="12283" xr:uid="{00000000-0005-0000-0000-000032880000}"/>
    <cellStyle name="Style2 4 26 15 2" xfId="21704" xr:uid="{00000000-0005-0000-0000-000033880000}"/>
    <cellStyle name="Style2 4 26 16" xfId="12284" xr:uid="{00000000-0005-0000-0000-000034880000}"/>
    <cellStyle name="Style2 4 26 16 2" xfId="21705" xr:uid="{00000000-0005-0000-0000-000035880000}"/>
    <cellStyle name="Style2 4 26 17" xfId="12285" xr:uid="{00000000-0005-0000-0000-000036880000}"/>
    <cellStyle name="Style2 4 26 17 2" xfId="21706" xr:uid="{00000000-0005-0000-0000-000037880000}"/>
    <cellStyle name="Style2 4 26 18" xfId="12286" xr:uid="{00000000-0005-0000-0000-000038880000}"/>
    <cellStyle name="Style2 4 26 18 2" xfId="21707" xr:uid="{00000000-0005-0000-0000-000039880000}"/>
    <cellStyle name="Style2 4 26 19" xfId="12287" xr:uid="{00000000-0005-0000-0000-00003A880000}"/>
    <cellStyle name="Style2 4 26 19 2" xfId="21708" xr:uid="{00000000-0005-0000-0000-00003B880000}"/>
    <cellStyle name="Style2 4 26 2" xfId="12288" xr:uid="{00000000-0005-0000-0000-00003C880000}"/>
    <cellStyle name="Style2 4 26 2 2" xfId="21709" xr:uid="{00000000-0005-0000-0000-00003D880000}"/>
    <cellStyle name="Style2 4 26 20" xfId="12289" xr:uid="{00000000-0005-0000-0000-00003E880000}"/>
    <cellStyle name="Style2 4 26 20 2" xfId="21710" xr:uid="{00000000-0005-0000-0000-00003F880000}"/>
    <cellStyle name="Style2 4 26 21" xfId="12290" xr:uid="{00000000-0005-0000-0000-000040880000}"/>
    <cellStyle name="Style2 4 26 21 2" xfId="21711" xr:uid="{00000000-0005-0000-0000-000041880000}"/>
    <cellStyle name="Style2 4 26 22" xfId="12291" xr:uid="{00000000-0005-0000-0000-000042880000}"/>
    <cellStyle name="Style2 4 26 22 2" xfId="21712" xr:uid="{00000000-0005-0000-0000-000043880000}"/>
    <cellStyle name="Style2 4 26 23" xfId="12292" xr:uid="{00000000-0005-0000-0000-000044880000}"/>
    <cellStyle name="Style2 4 26 23 2" xfId="21713" xr:uid="{00000000-0005-0000-0000-000045880000}"/>
    <cellStyle name="Style2 4 26 24" xfId="12293" xr:uid="{00000000-0005-0000-0000-000046880000}"/>
    <cellStyle name="Style2 4 26 24 2" xfId="21714" xr:uid="{00000000-0005-0000-0000-000047880000}"/>
    <cellStyle name="Style2 4 26 25" xfId="12294" xr:uid="{00000000-0005-0000-0000-000048880000}"/>
    <cellStyle name="Style2 4 26 25 2" xfId="21715" xr:uid="{00000000-0005-0000-0000-000049880000}"/>
    <cellStyle name="Style2 4 26 26" xfId="21698" xr:uid="{00000000-0005-0000-0000-00004A880000}"/>
    <cellStyle name="Style2 4 26 3" xfId="12295" xr:uid="{00000000-0005-0000-0000-00004B880000}"/>
    <cellStyle name="Style2 4 26 3 2" xfId="21716" xr:uid="{00000000-0005-0000-0000-00004C880000}"/>
    <cellStyle name="Style2 4 26 4" xfId="12296" xr:uid="{00000000-0005-0000-0000-00004D880000}"/>
    <cellStyle name="Style2 4 26 4 2" xfId="21717" xr:uid="{00000000-0005-0000-0000-00004E880000}"/>
    <cellStyle name="Style2 4 26 5" xfId="12297" xr:uid="{00000000-0005-0000-0000-00004F880000}"/>
    <cellStyle name="Style2 4 26 5 2" xfId="21718" xr:uid="{00000000-0005-0000-0000-000050880000}"/>
    <cellStyle name="Style2 4 26 6" xfId="12298" xr:uid="{00000000-0005-0000-0000-000051880000}"/>
    <cellStyle name="Style2 4 26 6 2" xfId="21719" xr:uid="{00000000-0005-0000-0000-000052880000}"/>
    <cellStyle name="Style2 4 26 7" xfId="12299" xr:uid="{00000000-0005-0000-0000-000053880000}"/>
    <cellStyle name="Style2 4 26 7 2" xfId="21720" xr:uid="{00000000-0005-0000-0000-000054880000}"/>
    <cellStyle name="Style2 4 26 8" xfId="12300" xr:uid="{00000000-0005-0000-0000-000055880000}"/>
    <cellStyle name="Style2 4 26 8 2" xfId="21721" xr:uid="{00000000-0005-0000-0000-000056880000}"/>
    <cellStyle name="Style2 4 26 9" xfId="12301" xr:uid="{00000000-0005-0000-0000-000057880000}"/>
    <cellStyle name="Style2 4 26 9 2" xfId="21722" xr:uid="{00000000-0005-0000-0000-000058880000}"/>
    <cellStyle name="Style2 4 27" xfId="12302" xr:uid="{00000000-0005-0000-0000-000059880000}"/>
    <cellStyle name="Style2 4 27 10" xfId="12303" xr:uid="{00000000-0005-0000-0000-00005A880000}"/>
    <cellStyle name="Style2 4 27 10 2" xfId="21724" xr:uid="{00000000-0005-0000-0000-00005B880000}"/>
    <cellStyle name="Style2 4 27 11" xfId="12304" xr:uid="{00000000-0005-0000-0000-00005C880000}"/>
    <cellStyle name="Style2 4 27 11 2" xfId="21725" xr:uid="{00000000-0005-0000-0000-00005D880000}"/>
    <cellStyle name="Style2 4 27 12" xfId="12305" xr:uid="{00000000-0005-0000-0000-00005E880000}"/>
    <cellStyle name="Style2 4 27 12 2" xfId="21726" xr:uid="{00000000-0005-0000-0000-00005F880000}"/>
    <cellStyle name="Style2 4 27 13" xfId="12306" xr:uid="{00000000-0005-0000-0000-000060880000}"/>
    <cellStyle name="Style2 4 27 13 2" xfId="21727" xr:uid="{00000000-0005-0000-0000-000061880000}"/>
    <cellStyle name="Style2 4 27 14" xfId="12307" xr:uid="{00000000-0005-0000-0000-000062880000}"/>
    <cellStyle name="Style2 4 27 14 2" xfId="21728" xr:uid="{00000000-0005-0000-0000-000063880000}"/>
    <cellStyle name="Style2 4 27 15" xfId="12308" xr:uid="{00000000-0005-0000-0000-000064880000}"/>
    <cellStyle name="Style2 4 27 15 2" xfId="21729" xr:uid="{00000000-0005-0000-0000-000065880000}"/>
    <cellStyle name="Style2 4 27 16" xfId="12309" xr:uid="{00000000-0005-0000-0000-000066880000}"/>
    <cellStyle name="Style2 4 27 16 2" xfId="21730" xr:uid="{00000000-0005-0000-0000-000067880000}"/>
    <cellStyle name="Style2 4 27 17" xfId="12310" xr:uid="{00000000-0005-0000-0000-000068880000}"/>
    <cellStyle name="Style2 4 27 17 2" xfId="21731" xr:uid="{00000000-0005-0000-0000-000069880000}"/>
    <cellStyle name="Style2 4 27 18" xfId="12311" xr:uid="{00000000-0005-0000-0000-00006A880000}"/>
    <cellStyle name="Style2 4 27 18 2" xfId="21732" xr:uid="{00000000-0005-0000-0000-00006B880000}"/>
    <cellStyle name="Style2 4 27 19" xfId="12312" xr:uid="{00000000-0005-0000-0000-00006C880000}"/>
    <cellStyle name="Style2 4 27 19 2" xfId="21733" xr:uid="{00000000-0005-0000-0000-00006D880000}"/>
    <cellStyle name="Style2 4 27 2" xfId="12313" xr:uid="{00000000-0005-0000-0000-00006E880000}"/>
    <cellStyle name="Style2 4 27 2 2" xfId="21734" xr:uid="{00000000-0005-0000-0000-00006F880000}"/>
    <cellStyle name="Style2 4 27 20" xfId="12314" xr:uid="{00000000-0005-0000-0000-000070880000}"/>
    <cellStyle name="Style2 4 27 20 2" xfId="21735" xr:uid="{00000000-0005-0000-0000-000071880000}"/>
    <cellStyle name="Style2 4 27 21" xfId="12315" xr:uid="{00000000-0005-0000-0000-000072880000}"/>
    <cellStyle name="Style2 4 27 21 2" xfId="21736" xr:uid="{00000000-0005-0000-0000-000073880000}"/>
    <cellStyle name="Style2 4 27 22" xfId="12316" xr:uid="{00000000-0005-0000-0000-000074880000}"/>
    <cellStyle name="Style2 4 27 22 2" xfId="21737" xr:uid="{00000000-0005-0000-0000-000075880000}"/>
    <cellStyle name="Style2 4 27 23" xfId="12317" xr:uid="{00000000-0005-0000-0000-000076880000}"/>
    <cellStyle name="Style2 4 27 23 2" xfId="21738" xr:uid="{00000000-0005-0000-0000-000077880000}"/>
    <cellStyle name="Style2 4 27 24" xfId="12318" xr:uid="{00000000-0005-0000-0000-000078880000}"/>
    <cellStyle name="Style2 4 27 24 2" xfId="21739" xr:uid="{00000000-0005-0000-0000-000079880000}"/>
    <cellStyle name="Style2 4 27 25" xfId="12319" xr:uid="{00000000-0005-0000-0000-00007A880000}"/>
    <cellStyle name="Style2 4 27 25 2" xfId="21740" xr:uid="{00000000-0005-0000-0000-00007B880000}"/>
    <cellStyle name="Style2 4 27 26" xfId="21723" xr:uid="{00000000-0005-0000-0000-00007C880000}"/>
    <cellStyle name="Style2 4 27 3" xfId="12320" xr:uid="{00000000-0005-0000-0000-00007D880000}"/>
    <cellStyle name="Style2 4 27 3 2" xfId="21741" xr:uid="{00000000-0005-0000-0000-00007E880000}"/>
    <cellStyle name="Style2 4 27 4" xfId="12321" xr:uid="{00000000-0005-0000-0000-00007F880000}"/>
    <cellStyle name="Style2 4 27 4 2" xfId="21742" xr:uid="{00000000-0005-0000-0000-000080880000}"/>
    <cellStyle name="Style2 4 27 5" xfId="12322" xr:uid="{00000000-0005-0000-0000-000081880000}"/>
    <cellStyle name="Style2 4 27 5 2" xfId="21743" xr:uid="{00000000-0005-0000-0000-000082880000}"/>
    <cellStyle name="Style2 4 27 6" xfId="12323" xr:uid="{00000000-0005-0000-0000-000083880000}"/>
    <cellStyle name="Style2 4 27 6 2" xfId="21744" xr:uid="{00000000-0005-0000-0000-000084880000}"/>
    <cellStyle name="Style2 4 27 7" xfId="12324" xr:uid="{00000000-0005-0000-0000-000085880000}"/>
    <cellStyle name="Style2 4 27 7 2" xfId="21745" xr:uid="{00000000-0005-0000-0000-000086880000}"/>
    <cellStyle name="Style2 4 27 8" xfId="12325" xr:uid="{00000000-0005-0000-0000-000087880000}"/>
    <cellStyle name="Style2 4 27 8 2" xfId="21746" xr:uid="{00000000-0005-0000-0000-000088880000}"/>
    <cellStyle name="Style2 4 27 9" xfId="12326" xr:uid="{00000000-0005-0000-0000-000089880000}"/>
    <cellStyle name="Style2 4 27 9 2" xfId="21747" xr:uid="{00000000-0005-0000-0000-00008A880000}"/>
    <cellStyle name="Style2 4 28" xfId="12327" xr:uid="{00000000-0005-0000-0000-00008B880000}"/>
    <cellStyle name="Style2 4 28 2" xfId="21749" xr:uid="{00000000-0005-0000-0000-00008C880000}"/>
    <cellStyle name="Style2 4 28 3" xfId="21748" xr:uid="{00000000-0005-0000-0000-00008D880000}"/>
    <cellStyle name="Style2 4 29" xfId="12328" xr:uid="{00000000-0005-0000-0000-00008E880000}"/>
    <cellStyle name="Style2 4 29 2" xfId="21750" xr:uid="{00000000-0005-0000-0000-00008F880000}"/>
    <cellStyle name="Style2 4 3" xfId="12329" xr:uid="{00000000-0005-0000-0000-000090880000}"/>
    <cellStyle name="Style2 4 3 10" xfId="12330" xr:uid="{00000000-0005-0000-0000-000091880000}"/>
    <cellStyle name="Style2 4 3 10 10" xfId="12331" xr:uid="{00000000-0005-0000-0000-000092880000}"/>
    <cellStyle name="Style2 4 3 10 10 2" xfId="21753" xr:uid="{00000000-0005-0000-0000-000093880000}"/>
    <cellStyle name="Style2 4 3 10 11" xfId="12332" xr:uid="{00000000-0005-0000-0000-000094880000}"/>
    <cellStyle name="Style2 4 3 10 11 2" xfId="21754" xr:uid="{00000000-0005-0000-0000-000095880000}"/>
    <cellStyle name="Style2 4 3 10 12" xfId="12333" xr:uid="{00000000-0005-0000-0000-000096880000}"/>
    <cellStyle name="Style2 4 3 10 12 2" xfId="21755" xr:uid="{00000000-0005-0000-0000-000097880000}"/>
    <cellStyle name="Style2 4 3 10 13" xfId="12334" xr:uid="{00000000-0005-0000-0000-000098880000}"/>
    <cellStyle name="Style2 4 3 10 13 2" xfId="21756" xr:uid="{00000000-0005-0000-0000-000099880000}"/>
    <cellStyle name="Style2 4 3 10 14" xfId="12335" xr:uid="{00000000-0005-0000-0000-00009A880000}"/>
    <cellStyle name="Style2 4 3 10 14 2" xfId="21757" xr:uid="{00000000-0005-0000-0000-00009B880000}"/>
    <cellStyle name="Style2 4 3 10 15" xfId="12336" xr:uid="{00000000-0005-0000-0000-00009C880000}"/>
    <cellStyle name="Style2 4 3 10 15 2" xfId="21758" xr:uid="{00000000-0005-0000-0000-00009D880000}"/>
    <cellStyle name="Style2 4 3 10 16" xfId="12337" xr:uid="{00000000-0005-0000-0000-00009E880000}"/>
    <cellStyle name="Style2 4 3 10 16 2" xfId="21759" xr:uid="{00000000-0005-0000-0000-00009F880000}"/>
    <cellStyle name="Style2 4 3 10 17" xfId="12338" xr:uid="{00000000-0005-0000-0000-0000A0880000}"/>
    <cellStyle name="Style2 4 3 10 17 2" xfId="21760" xr:uid="{00000000-0005-0000-0000-0000A1880000}"/>
    <cellStyle name="Style2 4 3 10 18" xfId="12339" xr:uid="{00000000-0005-0000-0000-0000A2880000}"/>
    <cellStyle name="Style2 4 3 10 18 2" xfId="21761" xr:uid="{00000000-0005-0000-0000-0000A3880000}"/>
    <cellStyle name="Style2 4 3 10 19" xfId="12340" xr:uid="{00000000-0005-0000-0000-0000A4880000}"/>
    <cellStyle name="Style2 4 3 10 19 2" xfId="21762" xr:uid="{00000000-0005-0000-0000-0000A5880000}"/>
    <cellStyle name="Style2 4 3 10 2" xfId="12341" xr:uid="{00000000-0005-0000-0000-0000A6880000}"/>
    <cellStyle name="Style2 4 3 10 2 2" xfId="21763" xr:uid="{00000000-0005-0000-0000-0000A7880000}"/>
    <cellStyle name="Style2 4 3 10 20" xfId="12342" xr:uid="{00000000-0005-0000-0000-0000A8880000}"/>
    <cellStyle name="Style2 4 3 10 20 2" xfId="21764" xr:uid="{00000000-0005-0000-0000-0000A9880000}"/>
    <cellStyle name="Style2 4 3 10 21" xfId="12343" xr:uid="{00000000-0005-0000-0000-0000AA880000}"/>
    <cellStyle name="Style2 4 3 10 21 2" xfId="21765" xr:uid="{00000000-0005-0000-0000-0000AB880000}"/>
    <cellStyle name="Style2 4 3 10 22" xfId="12344" xr:uid="{00000000-0005-0000-0000-0000AC880000}"/>
    <cellStyle name="Style2 4 3 10 22 2" xfId="21766" xr:uid="{00000000-0005-0000-0000-0000AD880000}"/>
    <cellStyle name="Style2 4 3 10 23" xfId="12345" xr:uid="{00000000-0005-0000-0000-0000AE880000}"/>
    <cellStyle name="Style2 4 3 10 23 2" xfId="21767" xr:uid="{00000000-0005-0000-0000-0000AF880000}"/>
    <cellStyle name="Style2 4 3 10 24" xfId="12346" xr:uid="{00000000-0005-0000-0000-0000B0880000}"/>
    <cellStyle name="Style2 4 3 10 24 2" xfId="21768" xr:uid="{00000000-0005-0000-0000-0000B1880000}"/>
    <cellStyle name="Style2 4 3 10 25" xfId="12347" xr:uid="{00000000-0005-0000-0000-0000B2880000}"/>
    <cellStyle name="Style2 4 3 10 25 2" xfId="21769" xr:uid="{00000000-0005-0000-0000-0000B3880000}"/>
    <cellStyle name="Style2 4 3 10 26" xfId="21752" xr:uid="{00000000-0005-0000-0000-0000B4880000}"/>
    <cellStyle name="Style2 4 3 10 3" xfId="12348" xr:uid="{00000000-0005-0000-0000-0000B5880000}"/>
    <cellStyle name="Style2 4 3 10 3 2" xfId="21770" xr:uid="{00000000-0005-0000-0000-0000B6880000}"/>
    <cellStyle name="Style2 4 3 10 4" xfId="12349" xr:uid="{00000000-0005-0000-0000-0000B7880000}"/>
    <cellStyle name="Style2 4 3 10 4 2" xfId="21771" xr:uid="{00000000-0005-0000-0000-0000B8880000}"/>
    <cellStyle name="Style2 4 3 10 5" xfId="12350" xr:uid="{00000000-0005-0000-0000-0000B9880000}"/>
    <cellStyle name="Style2 4 3 10 5 2" xfId="21772" xr:uid="{00000000-0005-0000-0000-0000BA880000}"/>
    <cellStyle name="Style2 4 3 10 6" xfId="12351" xr:uid="{00000000-0005-0000-0000-0000BB880000}"/>
    <cellStyle name="Style2 4 3 10 6 2" xfId="21773" xr:uid="{00000000-0005-0000-0000-0000BC880000}"/>
    <cellStyle name="Style2 4 3 10 7" xfId="12352" xr:uid="{00000000-0005-0000-0000-0000BD880000}"/>
    <cellStyle name="Style2 4 3 10 7 2" xfId="21774" xr:uid="{00000000-0005-0000-0000-0000BE880000}"/>
    <cellStyle name="Style2 4 3 10 8" xfId="12353" xr:uid="{00000000-0005-0000-0000-0000BF880000}"/>
    <cellStyle name="Style2 4 3 10 8 2" xfId="21775" xr:uid="{00000000-0005-0000-0000-0000C0880000}"/>
    <cellStyle name="Style2 4 3 10 9" xfId="12354" xr:uid="{00000000-0005-0000-0000-0000C1880000}"/>
    <cellStyle name="Style2 4 3 10 9 2" xfId="21776" xr:uid="{00000000-0005-0000-0000-0000C2880000}"/>
    <cellStyle name="Style2 4 3 11" xfId="12355" xr:uid="{00000000-0005-0000-0000-0000C3880000}"/>
    <cellStyle name="Style2 4 3 11 10" xfId="12356" xr:uid="{00000000-0005-0000-0000-0000C4880000}"/>
    <cellStyle name="Style2 4 3 11 10 2" xfId="21778" xr:uid="{00000000-0005-0000-0000-0000C5880000}"/>
    <cellStyle name="Style2 4 3 11 11" xfId="12357" xr:uid="{00000000-0005-0000-0000-0000C6880000}"/>
    <cellStyle name="Style2 4 3 11 11 2" xfId="21779" xr:uid="{00000000-0005-0000-0000-0000C7880000}"/>
    <cellStyle name="Style2 4 3 11 12" xfId="12358" xr:uid="{00000000-0005-0000-0000-0000C8880000}"/>
    <cellStyle name="Style2 4 3 11 12 2" xfId="21780" xr:uid="{00000000-0005-0000-0000-0000C9880000}"/>
    <cellStyle name="Style2 4 3 11 13" xfId="12359" xr:uid="{00000000-0005-0000-0000-0000CA880000}"/>
    <cellStyle name="Style2 4 3 11 13 2" xfId="21781" xr:uid="{00000000-0005-0000-0000-0000CB880000}"/>
    <cellStyle name="Style2 4 3 11 14" xfId="12360" xr:uid="{00000000-0005-0000-0000-0000CC880000}"/>
    <cellStyle name="Style2 4 3 11 14 2" xfId="21782" xr:uid="{00000000-0005-0000-0000-0000CD880000}"/>
    <cellStyle name="Style2 4 3 11 15" xfId="12361" xr:uid="{00000000-0005-0000-0000-0000CE880000}"/>
    <cellStyle name="Style2 4 3 11 15 2" xfId="21783" xr:uid="{00000000-0005-0000-0000-0000CF880000}"/>
    <cellStyle name="Style2 4 3 11 16" xfId="12362" xr:uid="{00000000-0005-0000-0000-0000D0880000}"/>
    <cellStyle name="Style2 4 3 11 16 2" xfId="21784" xr:uid="{00000000-0005-0000-0000-0000D1880000}"/>
    <cellStyle name="Style2 4 3 11 17" xfId="12363" xr:uid="{00000000-0005-0000-0000-0000D2880000}"/>
    <cellStyle name="Style2 4 3 11 17 2" xfId="21785" xr:uid="{00000000-0005-0000-0000-0000D3880000}"/>
    <cellStyle name="Style2 4 3 11 18" xfId="12364" xr:uid="{00000000-0005-0000-0000-0000D4880000}"/>
    <cellStyle name="Style2 4 3 11 18 2" xfId="21786" xr:uid="{00000000-0005-0000-0000-0000D5880000}"/>
    <cellStyle name="Style2 4 3 11 19" xfId="12365" xr:uid="{00000000-0005-0000-0000-0000D6880000}"/>
    <cellStyle name="Style2 4 3 11 19 2" xfId="21787" xr:uid="{00000000-0005-0000-0000-0000D7880000}"/>
    <cellStyle name="Style2 4 3 11 2" xfId="12366" xr:uid="{00000000-0005-0000-0000-0000D8880000}"/>
    <cellStyle name="Style2 4 3 11 2 2" xfId="21788" xr:uid="{00000000-0005-0000-0000-0000D9880000}"/>
    <cellStyle name="Style2 4 3 11 20" xfId="12367" xr:uid="{00000000-0005-0000-0000-0000DA880000}"/>
    <cellStyle name="Style2 4 3 11 20 2" xfId="21789" xr:uid="{00000000-0005-0000-0000-0000DB880000}"/>
    <cellStyle name="Style2 4 3 11 21" xfId="12368" xr:uid="{00000000-0005-0000-0000-0000DC880000}"/>
    <cellStyle name="Style2 4 3 11 21 2" xfId="21790" xr:uid="{00000000-0005-0000-0000-0000DD880000}"/>
    <cellStyle name="Style2 4 3 11 22" xfId="12369" xr:uid="{00000000-0005-0000-0000-0000DE880000}"/>
    <cellStyle name="Style2 4 3 11 22 2" xfId="21791" xr:uid="{00000000-0005-0000-0000-0000DF880000}"/>
    <cellStyle name="Style2 4 3 11 23" xfId="12370" xr:uid="{00000000-0005-0000-0000-0000E0880000}"/>
    <cellStyle name="Style2 4 3 11 23 2" xfId="21792" xr:uid="{00000000-0005-0000-0000-0000E1880000}"/>
    <cellStyle name="Style2 4 3 11 24" xfId="12371" xr:uid="{00000000-0005-0000-0000-0000E2880000}"/>
    <cellStyle name="Style2 4 3 11 24 2" xfId="21793" xr:uid="{00000000-0005-0000-0000-0000E3880000}"/>
    <cellStyle name="Style2 4 3 11 25" xfId="12372" xr:uid="{00000000-0005-0000-0000-0000E4880000}"/>
    <cellStyle name="Style2 4 3 11 25 2" xfId="21794" xr:uid="{00000000-0005-0000-0000-0000E5880000}"/>
    <cellStyle name="Style2 4 3 11 26" xfId="21777" xr:uid="{00000000-0005-0000-0000-0000E6880000}"/>
    <cellStyle name="Style2 4 3 11 3" xfId="12373" xr:uid="{00000000-0005-0000-0000-0000E7880000}"/>
    <cellStyle name="Style2 4 3 11 3 2" xfId="21795" xr:uid="{00000000-0005-0000-0000-0000E8880000}"/>
    <cellStyle name="Style2 4 3 11 4" xfId="12374" xr:uid="{00000000-0005-0000-0000-0000E9880000}"/>
    <cellStyle name="Style2 4 3 11 4 2" xfId="21796" xr:uid="{00000000-0005-0000-0000-0000EA880000}"/>
    <cellStyle name="Style2 4 3 11 5" xfId="12375" xr:uid="{00000000-0005-0000-0000-0000EB880000}"/>
    <cellStyle name="Style2 4 3 11 5 2" xfId="21797" xr:uid="{00000000-0005-0000-0000-0000EC880000}"/>
    <cellStyle name="Style2 4 3 11 6" xfId="12376" xr:uid="{00000000-0005-0000-0000-0000ED880000}"/>
    <cellStyle name="Style2 4 3 11 6 2" xfId="21798" xr:uid="{00000000-0005-0000-0000-0000EE880000}"/>
    <cellStyle name="Style2 4 3 11 7" xfId="12377" xr:uid="{00000000-0005-0000-0000-0000EF880000}"/>
    <cellStyle name="Style2 4 3 11 7 2" xfId="21799" xr:uid="{00000000-0005-0000-0000-0000F0880000}"/>
    <cellStyle name="Style2 4 3 11 8" xfId="12378" xr:uid="{00000000-0005-0000-0000-0000F1880000}"/>
    <cellStyle name="Style2 4 3 11 8 2" xfId="21800" xr:uid="{00000000-0005-0000-0000-0000F2880000}"/>
    <cellStyle name="Style2 4 3 11 9" xfId="12379" xr:uid="{00000000-0005-0000-0000-0000F3880000}"/>
    <cellStyle name="Style2 4 3 11 9 2" xfId="21801" xr:uid="{00000000-0005-0000-0000-0000F4880000}"/>
    <cellStyle name="Style2 4 3 12" xfId="12380" xr:uid="{00000000-0005-0000-0000-0000F5880000}"/>
    <cellStyle name="Style2 4 3 12 10" xfId="12381" xr:uid="{00000000-0005-0000-0000-0000F6880000}"/>
    <cellStyle name="Style2 4 3 12 10 2" xfId="21803" xr:uid="{00000000-0005-0000-0000-0000F7880000}"/>
    <cellStyle name="Style2 4 3 12 11" xfId="12382" xr:uid="{00000000-0005-0000-0000-0000F8880000}"/>
    <cellStyle name="Style2 4 3 12 11 2" xfId="21804" xr:uid="{00000000-0005-0000-0000-0000F9880000}"/>
    <cellStyle name="Style2 4 3 12 12" xfId="12383" xr:uid="{00000000-0005-0000-0000-0000FA880000}"/>
    <cellStyle name="Style2 4 3 12 12 2" xfId="21805" xr:uid="{00000000-0005-0000-0000-0000FB880000}"/>
    <cellStyle name="Style2 4 3 12 13" xfId="12384" xr:uid="{00000000-0005-0000-0000-0000FC880000}"/>
    <cellStyle name="Style2 4 3 12 13 2" xfId="21806" xr:uid="{00000000-0005-0000-0000-0000FD880000}"/>
    <cellStyle name="Style2 4 3 12 14" xfId="12385" xr:uid="{00000000-0005-0000-0000-0000FE880000}"/>
    <cellStyle name="Style2 4 3 12 14 2" xfId="21807" xr:uid="{00000000-0005-0000-0000-0000FF880000}"/>
    <cellStyle name="Style2 4 3 12 15" xfId="12386" xr:uid="{00000000-0005-0000-0000-000000890000}"/>
    <cellStyle name="Style2 4 3 12 15 2" xfId="21808" xr:uid="{00000000-0005-0000-0000-000001890000}"/>
    <cellStyle name="Style2 4 3 12 16" xfId="12387" xr:uid="{00000000-0005-0000-0000-000002890000}"/>
    <cellStyle name="Style2 4 3 12 16 2" xfId="21809" xr:uid="{00000000-0005-0000-0000-000003890000}"/>
    <cellStyle name="Style2 4 3 12 17" xfId="12388" xr:uid="{00000000-0005-0000-0000-000004890000}"/>
    <cellStyle name="Style2 4 3 12 17 2" xfId="21810" xr:uid="{00000000-0005-0000-0000-000005890000}"/>
    <cellStyle name="Style2 4 3 12 18" xfId="12389" xr:uid="{00000000-0005-0000-0000-000006890000}"/>
    <cellStyle name="Style2 4 3 12 18 2" xfId="21811" xr:uid="{00000000-0005-0000-0000-000007890000}"/>
    <cellStyle name="Style2 4 3 12 19" xfId="12390" xr:uid="{00000000-0005-0000-0000-000008890000}"/>
    <cellStyle name="Style2 4 3 12 19 2" xfId="21812" xr:uid="{00000000-0005-0000-0000-000009890000}"/>
    <cellStyle name="Style2 4 3 12 2" xfId="12391" xr:uid="{00000000-0005-0000-0000-00000A890000}"/>
    <cellStyle name="Style2 4 3 12 2 2" xfId="21813" xr:uid="{00000000-0005-0000-0000-00000B890000}"/>
    <cellStyle name="Style2 4 3 12 20" xfId="12392" xr:uid="{00000000-0005-0000-0000-00000C890000}"/>
    <cellStyle name="Style2 4 3 12 20 2" xfId="21814" xr:uid="{00000000-0005-0000-0000-00000D890000}"/>
    <cellStyle name="Style2 4 3 12 21" xfId="12393" xr:uid="{00000000-0005-0000-0000-00000E890000}"/>
    <cellStyle name="Style2 4 3 12 21 2" xfId="21815" xr:uid="{00000000-0005-0000-0000-00000F890000}"/>
    <cellStyle name="Style2 4 3 12 22" xfId="12394" xr:uid="{00000000-0005-0000-0000-000010890000}"/>
    <cellStyle name="Style2 4 3 12 22 2" xfId="21816" xr:uid="{00000000-0005-0000-0000-000011890000}"/>
    <cellStyle name="Style2 4 3 12 23" xfId="12395" xr:uid="{00000000-0005-0000-0000-000012890000}"/>
    <cellStyle name="Style2 4 3 12 23 2" xfId="21817" xr:uid="{00000000-0005-0000-0000-000013890000}"/>
    <cellStyle name="Style2 4 3 12 24" xfId="12396" xr:uid="{00000000-0005-0000-0000-000014890000}"/>
    <cellStyle name="Style2 4 3 12 24 2" xfId="21818" xr:uid="{00000000-0005-0000-0000-000015890000}"/>
    <cellStyle name="Style2 4 3 12 25" xfId="12397" xr:uid="{00000000-0005-0000-0000-000016890000}"/>
    <cellStyle name="Style2 4 3 12 25 2" xfId="21819" xr:uid="{00000000-0005-0000-0000-000017890000}"/>
    <cellStyle name="Style2 4 3 12 26" xfId="21802" xr:uid="{00000000-0005-0000-0000-000018890000}"/>
    <cellStyle name="Style2 4 3 12 3" xfId="12398" xr:uid="{00000000-0005-0000-0000-000019890000}"/>
    <cellStyle name="Style2 4 3 12 3 2" xfId="21820" xr:uid="{00000000-0005-0000-0000-00001A890000}"/>
    <cellStyle name="Style2 4 3 12 4" xfId="12399" xr:uid="{00000000-0005-0000-0000-00001B890000}"/>
    <cellStyle name="Style2 4 3 12 4 2" xfId="21821" xr:uid="{00000000-0005-0000-0000-00001C890000}"/>
    <cellStyle name="Style2 4 3 12 5" xfId="12400" xr:uid="{00000000-0005-0000-0000-00001D890000}"/>
    <cellStyle name="Style2 4 3 12 5 2" xfId="21822" xr:uid="{00000000-0005-0000-0000-00001E890000}"/>
    <cellStyle name="Style2 4 3 12 6" xfId="12401" xr:uid="{00000000-0005-0000-0000-00001F890000}"/>
    <cellStyle name="Style2 4 3 12 6 2" xfId="21823" xr:uid="{00000000-0005-0000-0000-000020890000}"/>
    <cellStyle name="Style2 4 3 12 7" xfId="12402" xr:uid="{00000000-0005-0000-0000-000021890000}"/>
    <cellStyle name="Style2 4 3 12 7 2" xfId="21824" xr:uid="{00000000-0005-0000-0000-000022890000}"/>
    <cellStyle name="Style2 4 3 12 8" xfId="12403" xr:uid="{00000000-0005-0000-0000-000023890000}"/>
    <cellStyle name="Style2 4 3 12 8 2" xfId="21825" xr:uid="{00000000-0005-0000-0000-000024890000}"/>
    <cellStyle name="Style2 4 3 12 9" xfId="12404" xr:uid="{00000000-0005-0000-0000-000025890000}"/>
    <cellStyle name="Style2 4 3 12 9 2" xfId="21826" xr:uid="{00000000-0005-0000-0000-000026890000}"/>
    <cellStyle name="Style2 4 3 13" xfId="12405" xr:uid="{00000000-0005-0000-0000-000027890000}"/>
    <cellStyle name="Style2 4 3 13 10" xfId="12406" xr:uid="{00000000-0005-0000-0000-000028890000}"/>
    <cellStyle name="Style2 4 3 13 10 2" xfId="21828" xr:uid="{00000000-0005-0000-0000-000029890000}"/>
    <cellStyle name="Style2 4 3 13 11" xfId="12407" xr:uid="{00000000-0005-0000-0000-00002A890000}"/>
    <cellStyle name="Style2 4 3 13 11 2" xfId="21829" xr:uid="{00000000-0005-0000-0000-00002B890000}"/>
    <cellStyle name="Style2 4 3 13 12" xfId="12408" xr:uid="{00000000-0005-0000-0000-00002C890000}"/>
    <cellStyle name="Style2 4 3 13 12 2" xfId="21830" xr:uid="{00000000-0005-0000-0000-00002D890000}"/>
    <cellStyle name="Style2 4 3 13 13" xfId="12409" xr:uid="{00000000-0005-0000-0000-00002E890000}"/>
    <cellStyle name="Style2 4 3 13 13 2" xfId="21831" xr:uid="{00000000-0005-0000-0000-00002F890000}"/>
    <cellStyle name="Style2 4 3 13 14" xfId="12410" xr:uid="{00000000-0005-0000-0000-000030890000}"/>
    <cellStyle name="Style2 4 3 13 14 2" xfId="21832" xr:uid="{00000000-0005-0000-0000-000031890000}"/>
    <cellStyle name="Style2 4 3 13 15" xfId="12411" xr:uid="{00000000-0005-0000-0000-000032890000}"/>
    <cellStyle name="Style2 4 3 13 15 2" xfId="21833" xr:uid="{00000000-0005-0000-0000-000033890000}"/>
    <cellStyle name="Style2 4 3 13 16" xfId="12412" xr:uid="{00000000-0005-0000-0000-000034890000}"/>
    <cellStyle name="Style2 4 3 13 16 2" xfId="21834" xr:uid="{00000000-0005-0000-0000-000035890000}"/>
    <cellStyle name="Style2 4 3 13 17" xfId="12413" xr:uid="{00000000-0005-0000-0000-000036890000}"/>
    <cellStyle name="Style2 4 3 13 17 2" xfId="21835" xr:uid="{00000000-0005-0000-0000-000037890000}"/>
    <cellStyle name="Style2 4 3 13 18" xfId="12414" xr:uid="{00000000-0005-0000-0000-000038890000}"/>
    <cellStyle name="Style2 4 3 13 18 2" xfId="21836" xr:uid="{00000000-0005-0000-0000-000039890000}"/>
    <cellStyle name="Style2 4 3 13 19" xfId="12415" xr:uid="{00000000-0005-0000-0000-00003A890000}"/>
    <cellStyle name="Style2 4 3 13 19 2" xfId="21837" xr:uid="{00000000-0005-0000-0000-00003B890000}"/>
    <cellStyle name="Style2 4 3 13 2" xfId="12416" xr:uid="{00000000-0005-0000-0000-00003C890000}"/>
    <cellStyle name="Style2 4 3 13 2 2" xfId="21838" xr:uid="{00000000-0005-0000-0000-00003D890000}"/>
    <cellStyle name="Style2 4 3 13 20" xfId="12417" xr:uid="{00000000-0005-0000-0000-00003E890000}"/>
    <cellStyle name="Style2 4 3 13 20 2" xfId="21839" xr:uid="{00000000-0005-0000-0000-00003F890000}"/>
    <cellStyle name="Style2 4 3 13 21" xfId="12418" xr:uid="{00000000-0005-0000-0000-000040890000}"/>
    <cellStyle name="Style2 4 3 13 21 2" xfId="21840" xr:uid="{00000000-0005-0000-0000-000041890000}"/>
    <cellStyle name="Style2 4 3 13 22" xfId="12419" xr:uid="{00000000-0005-0000-0000-000042890000}"/>
    <cellStyle name="Style2 4 3 13 22 2" xfId="21841" xr:uid="{00000000-0005-0000-0000-000043890000}"/>
    <cellStyle name="Style2 4 3 13 23" xfId="12420" xr:uid="{00000000-0005-0000-0000-000044890000}"/>
    <cellStyle name="Style2 4 3 13 23 2" xfId="21842" xr:uid="{00000000-0005-0000-0000-000045890000}"/>
    <cellStyle name="Style2 4 3 13 24" xfId="12421" xr:uid="{00000000-0005-0000-0000-000046890000}"/>
    <cellStyle name="Style2 4 3 13 24 2" xfId="21843" xr:uid="{00000000-0005-0000-0000-000047890000}"/>
    <cellStyle name="Style2 4 3 13 25" xfId="12422" xr:uid="{00000000-0005-0000-0000-000048890000}"/>
    <cellStyle name="Style2 4 3 13 25 2" xfId="21844" xr:uid="{00000000-0005-0000-0000-000049890000}"/>
    <cellStyle name="Style2 4 3 13 26" xfId="21827" xr:uid="{00000000-0005-0000-0000-00004A890000}"/>
    <cellStyle name="Style2 4 3 13 3" xfId="12423" xr:uid="{00000000-0005-0000-0000-00004B890000}"/>
    <cellStyle name="Style2 4 3 13 3 2" xfId="21845" xr:uid="{00000000-0005-0000-0000-00004C890000}"/>
    <cellStyle name="Style2 4 3 13 4" xfId="12424" xr:uid="{00000000-0005-0000-0000-00004D890000}"/>
    <cellStyle name="Style2 4 3 13 4 2" xfId="21846" xr:uid="{00000000-0005-0000-0000-00004E890000}"/>
    <cellStyle name="Style2 4 3 13 5" xfId="12425" xr:uid="{00000000-0005-0000-0000-00004F890000}"/>
    <cellStyle name="Style2 4 3 13 5 2" xfId="21847" xr:uid="{00000000-0005-0000-0000-000050890000}"/>
    <cellStyle name="Style2 4 3 13 6" xfId="12426" xr:uid="{00000000-0005-0000-0000-000051890000}"/>
    <cellStyle name="Style2 4 3 13 6 2" xfId="21848" xr:uid="{00000000-0005-0000-0000-000052890000}"/>
    <cellStyle name="Style2 4 3 13 7" xfId="12427" xr:uid="{00000000-0005-0000-0000-000053890000}"/>
    <cellStyle name="Style2 4 3 13 7 2" xfId="21849" xr:uid="{00000000-0005-0000-0000-000054890000}"/>
    <cellStyle name="Style2 4 3 13 8" xfId="12428" xr:uid="{00000000-0005-0000-0000-000055890000}"/>
    <cellStyle name="Style2 4 3 13 8 2" xfId="21850" xr:uid="{00000000-0005-0000-0000-000056890000}"/>
    <cellStyle name="Style2 4 3 13 9" xfId="12429" xr:uid="{00000000-0005-0000-0000-000057890000}"/>
    <cellStyle name="Style2 4 3 13 9 2" xfId="21851" xr:uid="{00000000-0005-0000-0000-000058890000}"/>
    <cellStyle name="Style2 4 3 14" xfId="12430" xr:uid="{00000000-0005-0000-0000-000059890000}"/>
    <cellStyle name="Style2 4 3 14 10" xfId="12431" xr:uid="{00000000-0005-0000-0000-00005A890000}"/>
    <cellStyle name="Style2 4 3 14 10 2" xfId="21853" xr:uid="{00000000-0005-0000-0000-00005B890000}"/>
    <cellStyle name="Style2 4 3 14 11" xfId="12432" xr:uid="{00000000-0005-0000-0000-00005C890000}"/>
    <cellStyle name="Style2 4 3 14 11 2" xfId="21854" xr:uid="{00000000-0005-0000-0000-00005D890000}"/>
    <cellStyle name="Style2 4 3 14 12" xfId="12433" xr:uid="{00000000-0005-0000-0000-00005E890000}"/>
    <cellStyle name="Style2 4 3 14 12 2" xfId="21855" xr:uid="{00000000-0005-0000-0000-00005F890000}"/>
    <cellStyle name="Style2 4 3 14 13" xfId="12434" xr:uid="{00000000-0005-0000-0000-000060890000}"/>
    <cellStyle name="Style2 4 3 14 13 2" xfId="21856" xr:uid="{00000000-0005-0000-0000-000061890000}"/>
    <cellStyle name="Style2 4 3 14 14" xfId="12435" xr:uid="{00000000-0005-0000-0000-000062890000}"/>
    <cellStyle name="Style2 4 3 14 14 2" xfId="21857" xr:uid="{00000000-0005-0000-0000-000063890000}"/>
    <cellStyle name="Style2 4 3 14 15" xfId="12436" xr:uid="{00000000-0005-0000-0000-000064890000}"/>
    <cellStyle name="Style2 4 3 14 15 2" xfId="21858" xr:uid="{00000000-0005-0000-0000-000065890000}"/>
    <cellStyle name="Style2 4 3 14 16" xfId="12437" xr:uid="{00000000-0005-0000-0000-000066890000}"/>
    <cellStyle name="Style2 4 3 14 16 2" xfId="21859" xr:uid="{00000000-0005-0000-0000-000067890000}"/>
    <cellStyle name="Style2 4 3 14 17" xfId="12438" xr:uid="{00000000-0005-0000-0000-000068890000}"/>
    <cellStyle name="Style2 4 3 14 17 2" xfId="21860" xr:uid="{00000000-0005-0000-0000-000069890000}"/>
    <cellStyle name="Style2 4 3 14 18" xfId="12439" xr:uid="{00000000-0005-0000-0000-00006A890000}"/>
    <cellStyle name="Style2 4 3 14 18 2" xfId="21861" xr:uid="{00000000-0005-0000-0000-00006B890000}"/>
    <cellStyle name="Style2 4 3 14 19" xfId="12440" xr:uid="{00000000-0005-0000-0000-00006C890000}"/>
    <cellStyle name="Style2 4 3 14 19 2" xfId="21862" xr:uid="{00000000-0005-0000-0000-00006D890000}"/>
    <cellStyle name="Style2 4 3 14 2" xfId="12441" xr:uid="{00000000-0005-0000-0000-00006E890000}"/>
    <cellStyle name="Style2 4 3 14 2 2" xfId="21863" xr:uid="{00000000-0005-0000-0000-00006F890000}"/>
    <cellStyle name="Style2 4 3 14 20" xfId="12442" xr:uid="{00000000-0005-0000-0000-000070890000}"/>
    <cellStyle name="Style2 4 3 14 20 2" xfId="21864" xr:uid="{00000000-0005-0000-0000-000071890000}"/>
    <cellStyle name="Style2 4 3 14 21" xfId="12443" xr:uid="{00000000-0005-0000-0000-000072890000}"/>
    <cellStyle name="Style2 4 3 14 21 2" xfId="21865" xr:uid="{00000000-0005-0000-0000-000073890000}"/>
    <cellStyle name="Style2 4 3 14 22" xfId="12444" xr:uid="{00000000-0005-0000-0000-000074890000}"/>
    <cellStyle name="Style2 4 3 14 22 2" xfId="21866" xr:uid="{00000000-0005-0000-0000-000075890000}"/>
    <cellStyle name="Style2 4 3 14 23" xfId="12445" xr:uid="{00000000-0005-0000-0000-000076890000}"/>
    <cellStyle name="Style2 4 3 14 23 2" xfId="21867" xr:uid="{00000000-0005-0000-0000-000077890000}"/>
    <cellStyle name="Style2 4 3 14 24" xfId="12446" xr:uid="{00000000-0005-0000-0000-000078890000}"/>
    <cellStyle name="Style2 4 3 14 24 2" xfId="21868" xr:uid="{00000000-0005-0000-0000-000079890000}"/>
    <cellStyle name="Style2 4 3 14 25" xfId="12447" xr:uid="{00000000-0005-0000-0000-00007A890000}"/>
    <cellStyle name="Style2 4 3 14 25 2" xfId="21869" xr:uid="{00000000-0005-0000-0000-00007B890000}"/>
    <cellStyle name="Style2 4 3 14 26" xfId="21852" xr:uid="{00000000-0005-0000-0000-00007C890000}"/>
    <cellStyle name="Style2 4 3 14 3" xfId="12448" xr:uid="{00000000-0005-0000-0000-00007D890000}"/>
    <cellStyle name="Style2 4 3 14 3 2" xfId="21870" xr:uid="{00000000-0005-0000-0000-00007E890000}"/>
    <cellStyle name="Style2 4 3 14 4" xfId="12449" xr:uid="{00000000-0005-0000-0000-00007F890000}"/>
    <cellStyle name="Style2 4 3 14 4 2" xfId="21871" xr:uid="{00000000-0005-0000-0000-000080890000}"/>
    <cellStyle name="Style2 4 3 14 5" xfId="12450" xr:uid="{00000000-0005-0000-0000-000081890000}"/>
    <cellStyle name="Style2 4 3 14 5 2" xfId="21872" xr:uid="{00000000-0005-0000-0000-000082890000}"/>
    <cellStyle name="Style2 4 3 14 6" xfId="12451" xr:uid="{00000000-0005-0000-0000-000083890000}"/>
    <cellStyle name="Style2 4 3 14 6 2" xfId="21873" xr:uid="{00000000-0005-0000-0000-000084890000}"/>
    <cellStyle name="Style2 4 3 14 7" xfId="12452" xr:uid="{00000000-0005-0000-0000-000085890000}"/>
    <cellStyle name="Style2 4 3 14 7 2" xfId="21874" xr:uid="{00000000-0005-0000-0000-000086890000}"/>
    <cellStyle name="Style2 4 3 14 8" xfId="12453" xr:uid="{00000000-0005-0000-0000-000087890000}"/>
    <cellStyle name="Style2 4 3 14 8 2" xfId="21875" xr:uid="{00000000-0005-0000-0000-000088890000}"/>
    <cellStyle name="Style2 4 3 14 9" xfId="12454" xr:uid="{00000000-0005-0000-0000-000089890000}"/>
    <cellStyle name="Style2 4 3 14 9 2" xfId="21876" xr:uid="{00000000-0005-0000-0000-00008A890000}"/>
    <cellStyle name="Style2 4 3 15" xfId="12455" xr:uid="{00000000-0005-0000-0000-00008B890000}"/>
    <cellStyle name="Style2 4 3 15 10" xfId="12456" xr:uid="{00000000-0005-0000-0000-00008C890000}"/>
    <cellStyle name="Style2 4 3 15 10 2" xfId="21878" xr:uid="{00000000-0005-0000-0000-00008D890000}"/>
    <cellStyle name="Style2 4 3 15 11" xfId="12457" xr:uid="{00000000-0005-0000-0000-00008E890000}"/>
    <cellStyle name="Style2 4 3 15 11 2" xfId="21879" xr:uid="{00000000-0005-0000-0000-00008F890000}"/>
    <cellStyle name="Style2 4 3 15 12" xfId="12458" xr:uid="{00000000-0005-0000-0000-000090890000}"/>
    <cellStyle name="Style2 4 3 15 12 2" xfId="21880" xr:uid="{00000000-0005-0000-0000-000091890000}"/>
    <cellStyle name="Style2 4 3 15 13" xfId="12459" xr:uid="{00000000-0005-0000-0000-000092890000}"/>
    <cellStyle name="Style2 4 3 15 13 2" xfId="21881" xr:uid="{00000000-0005-0000-0000-000093890000}"/>
    <cellStyle name="Style2 4 3 15 14" xfId="12460" xr:uid="{00000000-0005-0000-0000-000094890000}"/>
    <cellStyle name="Style2 4 3 15 14 2" xfId="21882" xr:uid="{00000000-0005-0000-0000-000095890000}"/>
    <cellStyle name="Style2 4 3 15 15" xfId="12461" xr:uid="{00000000-0005-0000-0000-000096890000}"/>
    <cellStyle name="Style2 4 3 15 15 2" xfId="21883" xr:uid="{00000000-0005-0000-0000-000097890000}"/>
    <cellStyle name="Style2 4 3 15 16" xfId="12462" xr:uid="{00000000-0005-0000-0000-000098890000}"/>
    <cellStyle name="Style2 4 3 15 16 2" xfId="21884" xr:uid="{00000000-0005-0000-0000-000099890000}"/>
    <cellStyle name="Style2 4 3 15 17" xfId="12463" xr:uid="{00000000-0005-0000-0000-00009A890000}"/>
    <cellStyle name="Style2 4 3 15 17 2" xfId="21885" xr:uid="{00000000-0005-0000-0000-00009B890000}"/>
    <cellStyle name="Style2 4 3 15 18" xfId="12464" xr:uid="{00000000-0005-0000-0000-00009C890000}"/>
    <cellStyle name="Style2 4 3 15 18 2" xfId="21886" xr:uid="{00000000-0005-0000-0000-00009D890000}"/>
    <cellStyle name="Style2 4 3 15 19" xfId="12465" xr:uid="{00000000-0005-0000-0000-00009E890000}"/>
    <cellStyle name="Style2 4 3 15 19 2" xfId="21887" xr:uid="{00000000-0005-0000-0000-00009F890000}"/>
    <cellStyle name="Style2 4 3 15 2" xfId="12466" xr:uid="{00000000-0005-0000-0000-0000A0890000}"/>
    <cellStyle name="Style2 4 3 15 2 2" xfId="21888" xr:uid="{00000000-0005-0000-0000-0000A1890000}"/>
    <cellStyle name="Style2 4 3 15 20" xfId="12467" xr:uid="{00000000-0005-0000-0000-0000A2890000}"/>
    <cellStyle name="Style2 4 3 15 20 2" xfId="21889" xr:uid="{00000000-0005-0000-0000-0000A3890000}"/>
    <cellStyle name="Style2 4 3 15 21" xfId="12468" xr:uid="{00000000-0005-0000-0000-0000A4890000}"/>
    <cellStyle name="Style2 4 3 15 21 2" xfId="21890" xr:uid="{00000000-0005-0000-0000-0000A5890000}"/>
    <cellStyle name="Style2 4 3 15 22" xfId="12469" xr:uid="{00000000-0005-0000-0000-0000A6890000}"/>
    <cellStyle name="Style2 4 3 15 22 2" xfId="21891" xr:uid="{00000000-0005-0000-0000-0000A7890000}"/>
    <cellStyle name="Style2 4 3 15 23" xfId="12470" xr:uid="{00000000-0005-0000-0000-0000A8890000}"/>
    <cellStyle name="Style2 4 3 15 23 2" xfId="21892" xr:uid="{00000000-0005-0000-0000-0000A9890000}"/>
    <cellStyle name="Style2 4 3 15 24" xfId="12471" xr:uid="{00000000-0005-0000-0000-0000AA890000}"/>
    <cellStyle name="Style2 4 3 15 24 2" xfId="21893" xr:uid="{00000000-0005-0000-0000-0000AB890000}"/>
    <cellStyle name="Style2 4 3 15 25" xfId="12472" xr:uid="{00000000-0005-0000-0000-0000AC890000}"/>
    <cellStyle name="Style2 4 3 15 25 2" xfId="21894" xr:uid="{00000000-0005-0000-0000-0000AD890000}"/>
    <cellStyle name="Style2 4 3 15 26" xfId="21877" xr:uid="{00000000-0005-0000-0000-0000AE890000}"/>
    <cellStyle name="Style2 4 3 15 3" xfId="12473" xr:uid="{00000000-0005-0000-0000-0000AF890000}"/>
    <cellStyle name="Style2 4 3 15 3 2" xfId="21895" xr:uid="{00000000-0005-0000-0000-0000B0890000}"/>
    <cellStyle name="Style2 4 3 15 4" xfId="12474" xr:uid="{00000000-0005-0000-0000-0000B1890000}"/>
    <cellStyle name="Style2 4 3 15 4 2" xfId="21896" xr:uid="{00000000-0005-0000-0000-0000B2890000}"/>
    <cellStyle name="Style2 4 3 15 5" xfId="12475" xr:uid="{00000000-0005-0000-0000-0000B3890000}"/>
    <cellStyle name="Style2 4 3 15 5 2" xfId="21897" xr:uid="{00000000-0005-0000-0000-0000B4890000}"/>
    <cellStyle name="Style2 4 3 15 6" xfId="12476" xr:uid="{00000000-0005-0000-0000-0000B5890000}"/>
    <cellStyle name="Style2 4 3 15 6 2" xfId="21898" xr:uid="{00000000-0005-0000-0000-0000B6890000}"/>
    <cellStyle name="Style2 4 3 15 7" xfId="12477" xr:uid="{00000000-0005-0000-0000-0000B7890000}"/>
    <cellStyle name="Style2 4 3 15 7 2" xfId="21899" xr:uid="{00000000-0005-0000-0000-0000B8890000}"/>
    <cellStyle name="Style2 4 3 15 8" xfId="12478" xr:uid="{00000000-0005-0000-0000-0000B9890000}"/>
    <cellStyle name="Style2 4 3 15 8 2" xfId="21900" xr:uid="{00000000-0005-0000-0000-0000BA890000}"/>
    <cellStyle name="Style2 4 3 15 9" xfId="12479" xr:uid="{00000000-0005-0000-0000-0000BB890000}"/>
    <cellStyle name="Style2 4 3 15 9 2" xfId="21901" xr:uid="{00000000-0005-0000-0000-0000BC890000}"/>
    <cellStyle name="Style2 4 3 16" xfId="12480" xr:uid="{00000000-0005-0000-0000-0000BD890000}"/>
    <cellStyle name="Style2 4 3 16 10" xfId="12481" xr:uid="{00000000-0005-0000-0000-0000BE890000}"/>
    <cellStyle name="Style2 4 3 16 10 2" xfId="21903" xr:uid="{00000000-0005-0000-0000-0000BF890000}"/>
    <cellStyle name="Style2 4 3 16 11" xfId="12482" xr:uid="{00000000-0005-0000-0000-0000C0890000}"/>
    <cellStyle name="Style2 4 3 16 11 2" xfId="21904" xr:uid="{00000000-0005-0000-0000-0000C1890000}"/>
    <cellStyle name="Style2 4 3 16 12" xfId="12483" xr:uid="{00000000-0005-0000-0000-0000C2890000}"/>
    <cellStyle name="Style2 4 3 16 12 2" xfId="21905" xr:uid="{00000000-0005-0000-0000-0000C3890000}"/>
    <cellStyle name="Style2 4 3 16 13" xfId="12484" xr:uid="{00000000-0005-0000-0000-0000C4890000}"/>
    <cellStyle name="Style2 4 3 16 13 2" xfId="21906" xr:uid="{00000000-0005-0000-0000-0000C5890000}"/>
    <cellStyle name="Style2 4 3 16 14" xfId="12485" xr:uid="{00000000-0005-0000-0000-0000C6890000}"/>
    <cellStyle name="Style2 4 3 16 14 2" xfId="21907" xr:uid="{00000000-0005-0000-0000-0000C7890000}"/>
    <cellStyle name="Style2 4 3 16 15" xfId="12486" xr:uid="{00000000-0005-0000-0000-0000C8890000}"/>
    <cellStyle name="Style2 4 3 16 15 2" xfId="21908" xr:uid="{00000000-0005-0000-0000-0000C9890000}"/>
    <cellStyle name="Style2 4 3 16 16" xfId="12487" xr:uid="{00000000-0005-0000-0000-0000CA890000}"/>
    <cellStyle name="Style2 4 3 16 16 2" xfId="21909" xr:uid="{00000000-0005-0000-0000-0000CB890000}"/>
    <cellStyle name="Style2 4 3 16 17" xfId="12488" xr:uid="{00000000-0005-0000-0000-0000CC890000}"/>
    <cellStyle name="Style2 4 3 16 17 2" xfId="21910" xr:uid="{00000000-0005-0000-0000-0000CD890000}"/>
    <cellStyle name="Style2 4 3 16 18" xfId="12489" xr:uid="{00000000-0005-0000-0000-0000CE890000}"/>
    <cellStyle name="Style2 4 3 16 18 2" xfId="21911" xr:uid="{00000000-0005-0000-0000-0000CF890000}"/>
    <cellStyle name="Style2 4 3 16 19" xfId="12490" xr:uid="{00000000-0005-0000-0000-0000D0890000}"/>
    <cellStyle name="Style2 4 3 16 19 2" xfId="21912" xr:uid="{00000000-0005-0000-0000-0000D1890000}"/>
    <cellStyle name="Style2 4 3 16 2" xfId="12491" xr:uid="{00000000-0005-0000-0000-0000D2890000}"/>
    <cellStyle name="Style2 4 3 16 2 2" xfId="21913" xr:uid="{00000000-0005-0000-0000-0000D3890000}"/>
    <cellStyle name="Style2 4 3 16 20" xfId="12492" xr:uid="{00000000-0005-0000-0000-0000D4890000}"/>
    <cellStyle name="Style2 4 3 16 20 2" xfId="21914" xr:uid="{00000000-0005-0000-0000-0000D5890000}"/>
    <cellStyle name="Style2 4 3 16 21" xfId="12493" xr:uid="{00000000-0005-0000-0000-0000D6890000}"/>
    <cellStyle name="Style2 4 3 16 21 2" xfId="21915" xr:uid="{00000000-0005-0000-0000-0000D7890000}"/>
    <cellStyle name="Style2 4 3 16 22" xfId="12494" xr:uid="{00000000-0005-0000-0000-0000D8890000}"/>
    <cellStyle name="Style2 4 3 16 22 2" xfId="21916" xr:uid="{00000000-0005-0000-0000-0000D9890000}"/>
    <cellStyle name="Style2 4 3 16 23" xfId="12495" xr:uid="{00000000-0005-0000-0000-0000DA890000}"/>
    <cellStyle name="Style2 4 3 16 23 2" xfId="21917" xr:uid="{00000000-0005-0000-0000-0000DB890000}"/>
    <cellStyle name="Style2 4 3 16 24" xfId="12496" xr:uid="{00000000-0005-0000-0000-0000DC890000}"/>
    <cellStyle name="Style2 4 3 16 24 2" xfId="21918" xr:uid="{00000000-0005-0000-0000-0000DD890000}"/>
    <cellStyle name="Style2 4 3 16 25" xfId="12497" xr:uid="{00000000-0005-0000-0000-0000DE890000}"/>
    <cellStyle name="Style2 4 3 16 25 2" xfId="21919" xr:uid="{00000000-0005-0000-0000-0000DF890000}"/>
    <cellStyle name="Style2 4 3 16 26" xfId="21902" xr:uid="{00000000-0005-0000-0000-0000E0890000}"/>
    <cellStyle name="Style2 4 3 16 3" xfId="12498" xr:uid="{00000000-0005-0000-0000-0000E1890000}"/>
    <cellStyle name="Style2 4 3 16 3 2" xfId="21920" xr:uid="{00000000-0005-0000-0000-0000E2890000}"/>
    <cellStyle name="Style2 4 3 16 4" xfId="12499" xr:uid="{00000000-0005-0000-0000-0000E3890000}"/>
    <cellStyle name="Style2 4 3 16 4 2" xfId="21921" xr:uid="{00000000-0005-0000-0000-0000E4890000}"/>
    <cellStyle name="Style2 4 3 16 5" xfId="12500" xr:uid="{00000000-0005-0000-0000-0000E5890000}"/>
    <cellStyle name="Style2 4 3 16 5 2" xfId="21922" xr:uid="{00000000-0005-0000-0000-0000E6890000}"/>
    <cellStyle name="Style2 4 3 16 6" xfId="12501" xr:uid="{00000000-0005-0000-0000-0000E7890000}"/>
    <cellStyle name="Style2 4 3 16 6 2" xfId="21923" xr:uid="{00000000-0005-0000-0000-0000E8890000}"/>
    <cellStyle name="Style2 4 3 16 7" xfId="12502" xr:uid="{00000000-0005-0000-0000-0000E9890000}"/>
    <cellStyle name="Style2 4 3 16 7 2" xfId="21924" xr:uid="{00000000-0005-0000-0000-0000EA890000}"/>
    <cellStyle name="Style2 4 3 16 8" xfId="12503" xr:uid="{00000000-0005-0000-0000-0000EB890000}"/>
    <cellStyle name="Style2 4 3 16 8 2" xfId="21925" xr:uid="{00000000-0005-0000-0000-0000EC890000}"/>
    <cellStyle name="Style2 4 3 16 9" xfId="12504" xr:uid="{00000000-0005-0000-0000-0000ED890000}"/>
    <cellStyle name="Style2 4 3 16 9 2" xfId="21926" xr:uid="{00000000-0005-0000-0000-0000EE890000}"/>
    <cellStyle name="Style2 4 3 17" xfId="12505" xr:uid="{00000000-0005-0000-0000-0000EF890000}"/>
    <cellStyle name="Style2 4 3 17 10" xfId="12506" xr:uid="{00000000-0005-0000-0000-0000F0890000}"/>
    <cellStyle name="Style2 4 3 17 10 2" xfId="21928" xr:uid="{00000000-0005-0000-0000-0000F1890000}"/>
    <cellStyle name="Style2 4 3 17 11" xfId="12507" xr:uid="{00000000-0005-0000-0000-0000F2890000}"/>
    <cellStyle name="Style2 4 3 17 11 2" xfId="21929" xr:uid="{00000000-0005-0000-0000-0000F3890000}"/>
    <cellStyle name="Style2 4 3 17 12" xfId="12508" xr:uid="{00000000-0005-0000-0000-0000F4890000}"/>
    <cellStyle name="Style2 4 3 17 12 2" xfId="21930" xr:uid="{00000000-0005-0000-0000-0000F5890000}"/>
    <cellStyle name="Style2 4 3 17 13" xfId="12509" xr:uid="{00000000-0005-0000-0000-0000F6890000}"/>
    <cellStyle name="Style2 4 3 17 13 2" xfId="21931" xr:uid="{00000000-0005-0000-0000-0000F7890000}"/>
    <cellStyle name="Style2 4 3 17 14" xfId="12510" xr:uid="{00000000-0005-0000-0000-0000F8890000}"/>
    <cellStyle name="Style2 4 3 17 14 2" xfId="21932" xr:uid="{00000000-0005-0000-0000-0000F9890000}"/>
    <cellStyle name="Style2 4 3 17 15" xfId="12511" xr:uid="{00000000-0005-0000-0000-0000FA890000}"/>
    <cellStyle name="Style2 4 3 17 15 2" xfId="21933" xr:uid="{00000000-0005-0000-0000-0000FB890000}"/>
    <cellStyle name="Style2 4 3 17 16" xfId="12512" xr:uid="{00000000-0005-0000-0000-0000FC890000}"/>
    <cellStyle name="Style2 4 3 17 16 2" xfId="21934" xr:uid="{00000000-0005-0000-0000-0000FD890000}"/>
    <cellStyle name="Style2 4 3 17 17" xfId="12513" xr:uid="{00000000-0005-0000-0000-0000FE890000}"/>
    <cellStyle name="Style2 4 3 17 17 2" xfId="21935" xr:uid="{00000000-0005-0000-0000-0000FF890000}"/>
    <cellStyle name="Style2 4 3 17 18" xfId="12514" xr:uid="{00000000-0005-0000-0000-0000008A0000}"/>
    <cellStyle name="Style2 4 3 17 18 2" xfId="21936" xr:uid="{00000000-0005-0000-0000-0000018A0000}"/>
    <cellStyle name="Style2 4 3 17 19" xfId="12515" xr:uid="{00000000-0005-0000-0000-0000028A0000}"/>
    <cellStyle name="Style2 4 3 17 19 2" xfId="21937" xr:uid="{00000000-0005-0000-0000-0000038A0000}"/>
    <cellStyle name="Style2 4 3 17 2" xfId="12516" xr:uid="{00000000-0005-0000-0000-0000048A0000}"/>
    <cellStyle name="Style2 4 3 17 2 2" xfId="21938" xr:uid="{00000000-0005-0000-0000-0000058A0000}"/>
    <cellStyle name="Style2 4 3 17 20" xfId="12517" xr:uid="{00000000-0005-0000-0000-0000068A0000}"/>
    <cellStyle name="Style2 4 3 17 20 2" xfId="21939" xr:uid="{00000000-0005-0000-0000-0000078A0000}"/>
    <cellStyle name="Style2 4 3 17 21" xfId="12518" xr:uid="{00000000-0005-0000-0000-0000088A0000}"/>
    <cellStyle name="Style2 4 3 17 21 2" xfId="21940" xr:uid="{00000000-0005-0000-0000-0000098A0000}"/>
    <cellStyle name="Style2 4 3 17 22" xfId="12519" xr:uid="{00000000-0005-0000-0000-00000A8A0000}"/>
    <cellStyle name="Style2 4 3 17 22 2" xfId="21941" xr:uid="{00000000-0005-0000-0000-00000B8A0000}"/>
    <cellStyle name="Style2 4 3 17 23" xfId="12520" xr:uid="{00000000-0005-0000-0000-00000C8A0000}"/>
    <cellStyle name="Style2 4 3 17 23 2" xfId="21942" xr:uid="{00000000-0005-0000-0000-00000D8A0000}"/>
    <cellStyle name="Style2 4 3 17 24" xfId="12521" xr:uid="{00000000-0005-0000-0000-00000E8A0000}"/>
    <cellStyle name="Style2 4 3 17 24 2" xfId="21943" xr:uid="{00000000-0005-0000-0000-00000F8A0000}"/>
    <cellStyle name="Style2 4 3 17 25" xfId="12522" xr:uid="{00000000-0005-0000-0000-0000108A0000}"/>
    <cellStyle name="Style2 4 3 17 25 2" xfId="21944" xr:uid="{00000000-0005-0000-0000-0000118A0000}"/>
    <cellStyle name="Style2 4 3 17 26" xfId="21927" xr:uid="{00000000-0005-0000-0000-0000128A0000}"/>
    <cellStyle name="Style2 4 3 17 3" xfId="12523" xr:uid="{00000000-0005-0000-0000-0000138A0000}"/>
    <cellStyle name="Style2 4 3 17 3 2" xfId="21945" xr:uid="{00000000-0005-0000-0000-0000148A0000}"/>
    <cellStyle name="Style2 4 3 17 4" xfId="12524" xr:uid="{00000000-0005-0000-0000-0000158A0000}"/>
    <cellStyle name="Style2 4 3 17 4 2" xfId="21946" xr:uid="{00000000-0005-0000-0000-0000168A0000}"/>
    <cellStyle name="Style2 4 3 17 5" xfId="12525" xr:uid="{00000000-0005-0000-0000-0000178A0000}"/>
    <cellStyle name="Style2 4 3 17 5 2" xfId="21947" xr:uid="{00000000-0005-0000-0000-0000188A0000}"/>
    <cellStyle name="Style2 4 3 17 6" xfId="12526" xr:uid="{00000000-0005-0000-0000-0000198A0000}"/>
    <cellStyle name="Style2 4 3 17 6 2" xfId="21948" xr:uid="{00000000-0005-0000-0000-00001A8A0000}"/>
    <cellStyle name="Style2 4 3 17 7" xfId="12527" xr:uid="{00000000-0005-0000-0000-00001B8A0000}"/>
    <cellStyle name="Style2 4 3 17 7 2" xfId="21949" xr:uid="{00000000-0005-0000-0000-00001C8A0000}"/>
    <cellStyle name="Style2 4 3 17 8" xfId="12528" xr:uid="{00000000-0005-0000-0000-00001D8A0000}"/>
    <cellStyle name="Style2 4 3 17 8 2" xfId="21950" xr:uid="{00000000-0005-0000-0000-00001E8A0000}"/>
    <cellStyle name="Style2 4 3 17 9" xfId="12529" xr:uid="{00000000-0005-0000-0000-00001F8A0000}"/>
    <cellStyle name="Style2 4 3 17 9 2" xfId="21951" xr:uid="{00000000-0005-0000-0000-0000208A0000}"/>
    <cellStyle name="Style2 4 3 18" xfId="12530" xr:uid="{00000000-0005-0000-0000-0000218A0000}"/>
    <cellStyle name="Style2 4 3 18 10" xfId="12531" xr:uid="{00000000-0005-0000-0000-0000228A0000}"/>
    <cellStyle name="Style2 4 3 18 10 2" xfId="21953" xr:uid="{00000000-0005-0000-0000-0000238A0000}"/>
    <cellStyle name="Style2 4 3 18 11" xfId="12532" xr:uid="{00000000-0005-0000-0000-0000248A0000}"/>
    <cellStyle name="Style2 4 3 18 11 2" xfId="21954" xr:uid="{00000000-0005-0000-0000-0000258A0000}"/>
    <cellStyle name="Style2 4 3 18 12" xfId="12533" xr:uid="{00000000-0005-0000-0000-0000268A0000}"/>
    <cellStyle name="Style2 4 3 18 12 2" xfId="21955" xr:uid="{00000000-0005-0000-0000-0000278A0000}"/>
    <cellStyle name="Style2 4 3 18 13" xfId="12534" xr:uid="{00000000-0005-0000-0000-0000288A0000}"/>
    <cellStyle name="Style2 4 3 18 13 2" xfId="21956" xr:uid="{00000000-0005-0000-0000-0000298A0000}"/>
    <cellStyle name="Style2 4 3 18 14" xfId="12535" xr:uid="{00000000-0005-0000-0000-00002A8A0000}"/>
    <cellStyle name="Style2 4 3 18 14 2" xfId="21957" xr:uid="{00000000-0005-0000-0000-00002B8A0000}"/>
    <cellStyle name="Style2 4 3 18 15" xfId="12536" xr:uid="{00000000-0005-0000-0000-00002C8A0000}"/>
    <cellStyle name="Style2 4 3 18 15 2" xfId="21958" xr:uid="{00000000-0005-0000-0000-00002D8A0000}"/>
    <cellStyle name="Style2 4 3 18 16" xfId="12537" xr:uid="{00000000-0005-0000-0000-00002E8A0000}"/>
    <cellStyle name="Style2 4 3 18 16 2" xfId="21959" xr:uid="{00000000-0005-0000-0000-00002F8A0000}"/>
    <cellStyle name="Style2 4 3 18 17" xfId="12538" xr:uid="{00000000-0005-0000-0000-0000308A0000}"/>
    <cellStyle name="Style2 4 3 18 17 2" xfId="21960" xr:uid="{00000000-0005-0000-0000-0000318A0000}"/>
    <cellStyle name="Style2 4 3 18 18" xfId="12539" xr:uid="{00000000-0005-0000-0000-0000328A0000}"/>
    <cellStyle name="Style2 4 3 18 18 2" xfId="21961" xr:uid="{00000000-0005-0000-0000-0000338A0000}"/>
    <cellStyle name="Style2 4 3 18 19" xfId="12540" xr:uid="{00000000-0005-0000-0000-0000348A0000}"/>
    <cellStyle name="Style2 4 3 18 19 2" xfId="21962" xr:uid="{00000000-0005-0000-0000-0000358A0000}"/>
    <cellStyle name="Style2 4 3 18 2" xfId="12541" xr:uid="{00000000-0005-0000-0000-0000368A0000}"/>
    <cellStyle name="Style2 4 3 18 2 2" xfId="21963" xr:uid="{00000000-0005-0000-0000-0000378A0000}"/>
    <cellStyle name="Style2 4 3 18 20" xfId="12542" xr:uid="{00000000-0005-0000-0000-0000388A0000}"/>
    <cellStyle name="Style2 4 3 18 20 2" xfId="21964" xr:uid="{00000000-0005-0000-0000-0000398A0000}"/>
    <cellStyle name="Style2 4 3 18 21" xfId="12543" xr:uid="{00000000-0005-0000-0000-00003A8A0000}"/>
    <cellStyle name="Style2 4 3 18 21 2" xfId="21965" xr:uid="{00000000-0005-0000-0000-00003B8A0000}"/>
    <cellStyle name="Style2 4 3 18 22" xfId="12544" xr:uid="{00000000-0005-0000-0000-00003C8A0000}"/>
    <cellStyle name="Style2 4 3 18 22 2" xfId="21966" xr:uid="{00000000-0005-0000-0000-00003D8A0000}"/>
    <cellStyle name="Style2 4 3 18 23" xfId="12545" xr:uid="{00000000-0005-0000-0000-00003E8A0000}"/>
    <cellStyle name="Style2 4 3 18 23 2" xfId="21967" xr:uid="{00000000-0005-0000-0000-00003F8A0000}"/>
    <cellStyle name="Style2 4 3 18 24" xfId="12546" xr:uid="{00000000-0005-0000-0000-0000408A0000}"/>
    <cellStyle name="Style2 4 3 18 24 2" xfId="21968" xr:uid="{00000000-0005-0000-0000-0000418A0000}"/>
    <cellStyle name="Style2 4 3 18 25" xfId="12547" xr:uid="{00000000-0005-0000-0000-0000428A0000}"/>
    <cellStyle name="Style2 4 3 18 25 2" xfId="21969" xr:uid="{00000000-0005-0000-0000-0000438A0000}"/>
    <cellStyle name="Style2 4 3 18 26" xfId="21952" xr:uid="{00000000-0005-0000-0000-0000448A0000}"/>
    <cellStyle name="Style2 4 3 18 3" xfId="12548" xr:uid="{00000000-0005-0000-0000-0000458A0000}"/>
    <cellStyle name="Style2 4 3 18 3 2" xfId="21970" xr:uid="{00000000-0005-0000-0000-0000468A0000}"/>
    <cellStyle name="Style2 4 3 18 4" xfId="12549" xr:uid="{00000000-0005-0000-0000-0000478A0000}"/>
    <cellStyle name="Style2 4 3 18 4 2" xfId="21971" xr:uid="{00000000-0005-0000-0000-0000488A0000}"/>
    <cellStyle name="Style2 4 3 18 5" xfId="12550" xr:uid="{00000000-0005-0000-0000-0000498A0000}"/>
    <cellStyle name="Style2 4 3 18 5 2" xfId="21972" xr:uid="{00000000-0005-0000-0000-00004A8A0000}"/>
    <cellStyle name="Style2 4 3 18 6" xfId="12551" xr:uid="{00000000-0005-0000-0000-00004B8A0000}"/>
    <cellStyle name="Style2 4 3 18 6 2" xfId="21973" xr:uid="{00000000-0005-0000-0000-00004C8A0000}"/>
    <cellStyle name="Style2 4 3 18 7" xfId="12552" xr:uid="{00000000-0005-0000-0000-00004D8A0000}"/>
    <cellStyle name="Style2 4 3 18 7 2" xfId="21974" xr:uid="{00000000-0005-0000-0000-00004E8A0000}"/>
    <cellStyle name="Style2 4 3 18 8" xfId="12553" xr:uid="{00000000-0005-0000-0000-00004F8A0000}"/>
    <cellStyle name="Style2 4 3 18 8 2" xfId="21975" xr:uid="{00000000-0005-0000-0000-0000508A0000}"/>
    <cellStyle name="Style2 4 3 18 9" xfId="12554" xr:uid="{00000000-0005-0000-0000-0000518A0000}"/>
    <cellStyle name="Style2 4 3 18 9 2" xfId="21976" xr:uid="{00000000-0005-0000-0000-0000528A0000}"/>
    <cellStyle name="Style2 4 3 19" xfId="12555" xr:uid="{00000000-0005-0000-0000-0000538A0000}"/>
    <cellStyle name="Style2 4 3 19 10" xfId="12556" xr:uid="{00000000-0005-0000-0000-0000548A0000}"/>
    <cellStyle name="Style2 4 3 19 10 2" xfId="21978" xr:uid="{00000000-0005-0000-0000-0000558A0000}"/>
    <cellStyle name="Style2 4 3 19 11" xfId="12557" xr:uid="{00000000-0005-0000-0000-0000568A0000}"/>
    <cellStyle name="Style2 4 3 19 11 2" xfId="21979" xr:uid="{00000000-0005-0000-0000-0000578A0000}"/>
    <cellStyle name="Style2 4 3 19 12" xfId="12558" xr:uid="{00000000-0005-0000-0000-0000588A0000}"/>
    <cellStyle name="Style2 4 3 19 12 2" xfId="21980" xr:uid="{00000000-0005-0000-0000-0000598A0000}"/>
    <cellStyle name="Style2 4 3 19 13" xfId="12559" xr:uid="{00000000-0005-0000-0000-00005A8A0000}"/>
    <cellStyle name="Style2 4 3 19 13 2" xfId="21981" xr:uid="{00000000-0005-0000-0000-00005B8A0000}"/>
    <cellStyle name="Style2 4 3 19 14" xfId="12560" xr:uid="{00000000-0005-0000-0000-00005C8A0000}"/>
    <cellStyle name="Style2 4 3 19 14 2" xfId="21982" xr:uid="{00000000-0005-0000-0000-00005D8A0000}"/>
    <cellStyle name="Style2 4 3 19 15" xfId="12561" xr:uid="{00000000-0005-0000-0000-00005E8A0000}"/>
    <cellStyle name="Style2 4 3 19 15 2" xfId="21983" xr:uid="{00000000-0005-0000-0000-00005F8A0000}"/>
    <cellStyle name="Style2 4 3 19 16" xfId="12562" xr:uid="{00000000-0005-0000-0000-0000608A0000}"/>
    <cellStyle name="Style2 4 3 19 16 2" xfId="21984" xr:uid="{00000000-0005-0000-0000-0000618A0000}"/>
    <cellStyle name="Style2 4 3 19 17" xfId="12563" xr:uid="{00000000-0005-0000-0000-0000628A0000}"/>
    <cellStyle name="Style2 4 3 19 17 2" xfId="21985" xr:uid="{00000000-0005-0000-0000-0000638A0000}"/>
    <cellStyle name="Style2 4 3 19 18" xfId="12564" xr:uid="{00000000-0005-0000-0000-0000648A0000}"/>
    <cellStyle name="Style2 4 3 19 18 2" xfId="21986" xr:uid="{00000000-0005-0000-0000-0000658A0000}"/>
    <cellStyle name="Style2 4 3 19 19" xfId="12565" xr:uid="{00000000-0005-0000-0000-0000668A0000}"/>
    <cellStyle name="Style2 4 3 19 19 2" xfId="21987" xr:uid="{00000000-0005-0000-0000-0000678A0000}"/>
    <cellStyle name="Style2 4 3 19 2" xfId="12566" xr:uid="{00000000-0005-0000-0000-0000688A0000}"/>
    <cellStyle name="Style2 4 3 19 2 2" xfId="21988" xr:uid="{00000000-0005-0000-0000-0000698A0000}"/>
    <cellStyle name="Style2 4 3 19 20" xfId="12567" xr:uid="{00000000-0005-0000-0000-00006A8A0000}"/>
    <cellStyle name="Style2 4 3 19 20 2" xfId="21989" xr:uid="{00000000-0005-0000-0000-00006B8A0000}"/>
    <cellStyle name="Style2 4 3 19 21" xfId="12568" xr:uid="{00000000-0005-0000-0000-00006C8A0000}"/>
    <cellStyle name="Style2 4 3 19 21 2" xfId="21990" xr:uid="{00000000-0005-0000-0000-00006D8A0000}"/>
    <cellStyle name="Style2 4 3 19 22" xfId="12569" xr:uid="{00000000-0005-0000-0000-00006E8A0000}"/>
    <cellStyle name="Style2 4 3 19 22 2" xfId="21991" xr:uid="{00000000-0005-0000-0000-00006F8A0000}"/>
    <cellStyle name="Style2 4 3 19 23" xfId="12570" xr:uid="{00000000-0005-0000-0000-0000708A0000}"/>
    <cellStyle name="Style2 4 3 19 23 2" xfId="21992" xr:uid="{00000000-0005-0000-0000-0000718A0000}"/>
    <cellStyle name="Style2 4 3 19 24" xfId="12571" xr:uid="{00000000-0005-0000-0000-0000728A0000}"/>
    <cellStyle name="Style2 4 3 19 24 2" xfId="21993" xr:uid="{00000000-0005-0000-0000-0000738A0000}"/>
    <cellStyle name="Style2 4 3 19 25" xfId="12572" xr:uid="{00000000-0005-0000-0000-0000748A0000}"/>
    <cellStyle name="Style2 4 3 19 25 2" xfId="21994" xr:uid="{00000000-0005-0000-0000-0000758A0000}"/>
    <cellStyle name="Style2 4 3 19 26" xfId="21977" xr:uid="{00000000-0005-0000-0000-0000768A0000}"/>
    <cellStyle name="Style2 4 3 19 3" xfId="12573" xr:uid="{00000000-0005-0000-0000-0000778A0000}"/>
    <cellStyle name="Style2 4 3 19 3 2" xfId="21995" xr:uid="{00000000-0005-0000-0000-0000788A0000}"/>
    <cellStyle name="Style2 4 3 19 4" xfId="12574" xr:uid="{00000000-0005-0000-0000-0000798A0000}"/>
    <cellStyle name="Style2 4 3 19 4 2" xfId="21996" xr:uid="{00000000-0005-0000-0000-00007A8A0000}"/>
    <cellStyle name="Style2 4 3 19 5" xfId="12575" xr:uid="{00000000-0005-0000-0000-00007B8A0000}"/>
    <cellStyle name="Style2 4 3 19 5 2" xfId="21997" xr:uid="{00000000-0005-0000-0000-00007C8A0000}"/>
    <cellStyle name="Style2 4 3 19 6" xfId="12576" xr:uid="{00000000-0005-0000-0000-00007D8A0000}"/>
    <cellStyle name="Style2 4 3 19 6 2" xfId="21998" xr:uid="{00000000-0005-0000-0000-00007E8A0000}"/>
    <cellStyle name="Style2 4 3 19 7" xfId="12577" xr:uid="{00000000-0005-0000-0000-00007F8A0000}"/>
    <cellStyle name="Style2 4 3 19 7 2" xfId="21999" xr:uid="{00000000-0005-0000-0000-0000808A0000}"/>
    <cellStyle name="Style2 4 3 19 8" xfId="12578" xr:uid="{00000000-0005-0000-0000-0000818A0000}"/>
    <cellStyle name="Style2 4 3 19 8 2" xfId="22000" xr:uid="{00000000-0005-0000-0000-0000828A0000}"/>
    <cellStyle name="Style2 4 3 19 9" xfId="12579" xr:uid="{00000000-0005-0000-0000-0000838A0000}"/>
    <cellStyle name="Style2 4 3 19 9 2" xfId="22001" xr:uid="{00000000-0005-0000-0000-0000848A0000}"/>
    <cellStyle name="Style2 4 3 2" xfId="12580" xr:uid="{00000000-0005-0000-0000-0000858A0000}"/>
    <cellStyle name="Style2 4 3 2 10" xfId="12581" xr:uid="{00000000-0005-0000-0000-0000868A0000}"/>
    <cellStyle name="Style2 4 3 2 10 2" xfId="22003" xr:uid="{00000000-0005-0000-0000-0000878A0000}"/>
    <cellStyle name="Style2 4 3 2 11" xfId="12582" xr:uid="{00000000-0005-0000-0000-0000888A0000}"/>
    <cellStyle name="Style2 4 3 2 11 2" xfId="22004" xr:uid="{00000000-0005-0000-0000-0000898A0000}"/>
    <cellStyle name="Style2 4 3 2 12" xfId="12583" xr:uid="{00000000-0005-0000-0000-00008A8A0000}"/>
    <cellStyle name="Style2 4 3 2 12 2" xfId="22005" xr:uid="{00000000-0005-0000-0000-00008B8A0000}"/>
    <cellStyle name="Style2 4 3 2 13" xfId="12584" xr:uid="{00000000-0005-0000-0000-00008C8A0000}"/>
    <cellStyle name="Style2 4 3 2 13 2" xfId="22006" xr:uid="{00000000-0005-0000-0000-00008D8A0000}"/>
    <cellStyle name="Style2 4 3 2 14" xfId="12585" xr:uid="{00000000-0005-0000-0000-00008E8A0000}"/>
    <cellStyle name="Style2 4 3 2 14 2" xfId="22007" xr:uid="{00000000-0005-0000-0000-00008F8A0000}"/>
    <cellStyle name="Style2 4 3 2 15" xfId="12586" xr:uid="{00000000-0005-0000-0000-0000908A0000}"/>
    <cellStyle name="Style2 4 3 2 15 2" xfId="22008" xr:uid="{00000000-0005-0000-0000-0000918A0000}"/>
    <cellStyle name="Style2 4 3 2 16" xfId="12587" xr:uid="{00000000-0005-0000-0000-0000928A0000}"/>
    <cellStyle name="Style2 4 3 2 16 2" xfId="22009" xr:uid="{00000000-0005-0000-0000-0000938A0000}"/>
    <cellStyle name="Style2 4 3 2 17" xfId="12588" xr:uid="{00000000-0005-0000-0000-0000948A0000}"/>
    <cellStyle name="Style2 4 3 2 17 2" xfId="22010" xr:uid="{00000000-0005-0000-0000-0000958A0000}"/>
    <cellStyle name="Style2 4 3 2 18" xfId="12589" xr:uid="{00000000-0005-0000-0000-0000968A0000}"/>
    <cellStyle name="Style2 4 3 2 18 2" xfId="22011" xr:uid="{00000000-0005-0000-0000-0000978A0000}"/>
    <cellStyle name="Style2 4 3 2 19" xfId="12590" xr:uid="{00000000-0005-0000-0000-0000988A0000}"/>
    <cellStyle name="Style2 4 3 2 19 2" xfId="22012" xr:uid="{00000000-0005-0000-0000-0000998A0000}"/>
    <cellStyle name="Style2 4 3 2 2" xfId="12591" xr:uid="{00000000-0005-0000-0000-00009A8A0000}"/>
    <cellStyle name="Style2 4 3 2 2 2" xfId="22013" xr:uid="{00000000-0005-0000-0000-00009B8A0000}"/>
    <cellStyle name="Style2 4 3 2 20" xfId="12592" xr:uid="{00000000-0005-0000-0000-00009C8A0000}"/>
    <cellStyle name="Style2 4 3 2 20 2" xfId="22014" xr:uid="{00000000-0005-0000-0000-00009D8A0000}"/>
    <cellStyle name="Style2 4 3 2 21" xfId="12593" xr:uid="{00000000-0005-0000-0000-00009E8A0000}"/>
    <cellStyle name="Style2 4 3 2 21 2" xfId="22015" xr:uid="{00000000-0005-0000-0000-00009F8A0000}"/>
    <cellStyle name="Style2 4 3 2 22" xfId="12594" xr:uid="{00000000-0005-0000-0000-0000A08A0000}"/>
    <cellStyle name="Style2 4 3 2 22 2" xfId="22016" xr:uid="{00000000-0005-0000-0000-0000A18A0000}"/>
    <cellStyle name="Style2 4 3 2 23" xfId="12595" xr:uid="{00000000-0005-0000-0000-0000A28A0000}"/>
    <cellStyle name="Style2 4 3 2 23 2" xfId="22017" xr:uid="{00000000-0005-0000-0000-0000A38A0000}"/>
    <cellStyle name="Style2 4 3 2 24" xfId="12596" xr:uid="{00000000-0005-0000-0000-0000A48A0000}"/>
    <cellStyle name="Style2 4 3 2 24 2" xfId="22018" xr:uid="{00000000-0005-0000-0000-0000A58A0000}"/>
    <cellStyle name="Style2 4 3 2 25" xfId="12597" xr:uid="{00000000-0005-0000-0000-0000A68A0000}"/>
    <cellStyle name="Style2 4 3 2 25 2" xfId="22019" xr:uid="{00000000-0005-0000-0000-0000A78A0000}"/>
    <cellStyle name="Style2 4 3 2 26" xfId="22002" xr:uid="{00000000-0005-0000-0000-0000A88A0000}"/>
    <cellStyle name="Style2 4 3 2 3" xfId="12598" xr:uid="{00000000-0005-0000-0000-0000A98A0000}"/>
    <cellStyle name="Style2 4 3 2 3 2" xfId="22020" xr:uid="{00000000-0005-0000-0000-0000AA8A0000}"/>
    <cellStyle name="Style2 4 3 2 4" xfId="12599" xr:uid="{00000000-0005-0000-0000-0000AB8A0000}"/>
    <cellStyle name="Style2 4 3 2 4 2" xfId="22021" xr:uid="{00000000-0005-0000-0000-0000AC8A0000}"/>
    <cellStyle name="Style2 4 3 2 5" xfId="12600" xr:uid="{00000000-0005-0000-0000-0000AD8A0000}"/>
    <cellStyle name="Style2 4 3 2 5 2" xfId="22022" xr:uid="{00000000-0005-0000-0000-0000AE8A0000}"/>
    <cellStyle name="Style2 4 3 2 6" xfId="12601" xr:uid="{00000000-0005-0000-0000-0000AF8A0000}"/>
    <cellStyle name="Style2 4 3 2 6 2" xfId="22023" xr:uid="{00000000-0005-0000-0000-0000B08A0000}"/>
    <cellStyle name="Style2 4 3 2 7" xfId="12602" xr:uid="{00000000-0005-0000-0000-0000B18A0000}"/>
    <cellStyle name="Style2 4 3 2 7 2" xfId="22024" xr:uid="{00000000-0005-0000-0000-0000B28A0000}"/>
    <cellStyle name="Style2 4 3 2 8" xfId="12603" xr:uid="{00000000-0005-0000-0000-0000B38A0000}"/>
    <cellStyle name="Style2 4 3 2 8 2" xfId="22025" xr:uid="{00000000-0005-0000-0000-0000B48A0000}"/>
    <cellStyle name="Style2 4 3 2 9" xfId="12604" xr:uid="{00000000-0005-0000-0000-0000B58A0000}"/>
    <cellStyle name="Style2 4 3 2 9 2" xfId="22026" xr:uid="{00000000-0005-0000-0000-0000B68A0000}"/>
    <cellStyle name="Style2 4 3 20" xfId="12605" xr:uid="{00000000-0005-0000-0000-0000B78A0000}"/>
    <cellStyle name="Style2 4 3 20 10" xfId="12606" xr:uid="{00000000-0005-0000-0000-0000B88A0000}"/>
    <cellStyle name="Style2 4 3 20 10 2" xfId="22028" xr:uid="{00000000-0005-0000-0000-0000B98A0000}"/>
    <cellStyle name="Style2 4 3 20 11" xfId="12607" xr:uid="{00000000-0005-0000-0000-0000BA8A0000}"/>
    <cellStyle name="Style2 4 3 20 11 2" xfId="22029" xr:uid="{00000000-0005-0000-0000-0000BB8A0000}"/>
    <cellStyle name="Style2 4 3 20 12" xfId="12608" xr:uid="{00000000-0005-0000-0000-0000BC8A0000}"/>
    <cellStyle name="Style2 4 3 20 12 2" xfId="22030" xr:uid="{00000000-0005-0000-0000-0000BD8A0000}"/>
    <cellStyle name="Style2 4 3 20 13" xfId="12609" xr:uid="{00000000-0005-0000-0000-0000BE8A0000}"/>
    <cellStyle name="Style2 4 3 20 13 2" xfId="22031" xr:uid="{00000000-0005-0000-0000-0000BF8A0000}"/>
    <cellStyle name="Style2 4 3 20 14" xfId="12610" xr:uid="{00000000-0005-0000-0000-0000C08A0000}"/>
    <cellStyle name="Style2 4 3 20 14 2" xfId="22032" xr:uid="{00000000-0005-0000-0000-0000C18A0000}"/>
    <cellStyle name="Style2 4 3 20 15" xfId="12611" xr:uid="{00000000-0005-0000-0000-0000C28A0000}"/>
    <cellStyle name="Style2 4 3 20 15 2" xfId="22033" xr:uid="{00000000-0005-0000-0000-0000C38A0000}"/>
    <cellStyle name="Style2 4 3 20 16" xfId="12612" xr:uid="{00000000-0005-0000-0000-0000C48A0000}"/>
    <cellStyle name="Style2 4 3 20 16 2" xfId="22034" xr:uid="{00000000-0005-0000-0000-0000C58A0000}"/>
    <cellStyle name="Style2 4 3 20 17" xfId="12613" xr:uid="{00000000-0005-0000-0000-0000C68A0000}"/>
    <cellStyle name="Style2 4 3 20 17 2" xfId="22035" xr:uid="{00000000-0005-0000-0000-0000C78A0000}"/>
    <cellStyle name="Style2 4 3 20 18" xfId="12614" xr:uid="{00000000-0005-0000-0000-0000C88A0000}"/>
    <cellStyle name="Style2 4 3 20 18 2" xfId="22036" xr:uid="{00000000-0005-0000-0000-0000C98A0000}"/>
    <cellStyle name="Style2 4 3 20 19" xfId="12615" xr:uid="{00000000-0005-0000-0000-0000CA8A0000}"/>
    <cellStyle name="Style2 4 3 20 19 2" xfId="22037" xr:uid="{00000000-0005-0000-0000-0000CB8A0000}"/>
    <cellStyle name="Style2 4 3 20 2" xfId="12616" xr:uid="{00000000-0005-0000-0000-0000CC8A0000}"/>
    <cellStyle name="Style2 4 3 20 2 2" xfId="22038" xr:uid="{00000000-0005-0000-0000-0000CD8A0000}"/>
    <cellStyle name="Style2 4 3 20 20" xfId="12617" xr:uid="{00000000-0005-0000-0000-0000CE8A0000}"/>
    <cellStyle name="Style2 4 3 20 20 2" xfId="22039" xr:uid="{00000000-0005-0000-0000-0000CF8A0000}"/>
    <cellStyle name="Style2 4 3 20 21" xfId="12618" xr:uid="{00000000-0005-0000-0000-0000D08A0000}"/>
    <cellStyle name="Style2 4 3 20 21 2" xfId="22040" xr:uid="{00000000-0005-0000-0000-0000D18A0000}"/>
    <cellStyle name="Style2 4 3 20 22" xfId="12619" xr:uid="{00000000-0005-0000-0000-0000D28A0000}"/>
    <cellStyle name="Style2 4 3 20 22 2" xfId="22041" xr:uid="{00000000-0005-0000-0000-0000D38A0000}"/>
    <cellStyle name="Style2 4 3 20 23" xfId="12620" xr:uid="{00000000-0005-0000-0000-0000D48A0000}"/>
    <cellStyle name="Style2 4 3 20 23 2" xfId="22042" xr:uid="{00000000-0005-0000-0000-0000D58A0000}"/>
    <cellStyle name="Style2 4 3 20 24" xfId="12621" xr:uid="{00000000-0005-0000-0000-0000D68A0000}"/>
    <cellStyle name="Style2 4 3 20 24 2" xfId="22043" xr:uid="{00000000-0005-0000-0000-0000D78A0000}"/>
    <cellStyle name="Style2 4 3 20 25" xfId="12622" xr:uid="{00000000-0005-0000-0000-0000D88A0000}"/>
    <cellStyle name="Style2 4 3 20 25 2" xfId="22044" xr:uid="{00000000-0005-0000-0000-0000D98A0000}"/>
    <cellStyle name="Style2 4 3 20 26" xfId="22027" xr:uid="{00000000-0005-0000-0000-0000DA8A0000}"/>
    <cellStyle name="Style2 4 3 20 3" xfId="12623" xr:uid="{00000000-0005-0000-0000-0000DB8A0000}"/>
    <cellStyle name="Style2 4 3 20 3 2" xfId="22045" xr:uid="{00000000-0005-0000-0000-0000DC8A0000}"/>
    <cellStyle name="Style2 4 3 20 4" xfId="12624" xr:uid="{00000000-0005-0000-0000-0000DD8A0000}"/>
    <cellStyle name="Style2 4 3 20 4 2" xfId="22046" xr:uid="{00000000-0005-0000-0000-0000DE8A0000}"/>
    <cellStyle name="Style2 4 3 20 5" xfId="12625" xr:uid="{00000000-0005-0000-0000-0000DF8A0000}"/>
    <cellStyle name="Style2 4 3 20 5 2" xfId="22047" xr:uid="{00000000-0005-0000-0000-0000E08A0000}"/>
    <cellStyle name="Style2 4 3 20 6" xfId="12626" xr:uid="{00000000-0005-0000-0000-0000E18A0000}"/>
    <cellStyle name="Style2 4 3 20 6 2" xfId="22048" xr:uid="{00000000-0005-0000-0000-0000E28A0000}"/>
    <cellStyle name="Style2 4 3 20 7" xfId="12627" xr:uid="{00000000-0005-0000-0000-0000E38A0000}"/>
    <cellStyle name="Style2 4 3 20 7 2" xfId="22049" xr:uid="{00000000-0005-0000-0000-0000E48A0000}"/>
    <cellStyle name="Style2 4 3 20 8" xfId="12628" xr:uid="{00000000-0005-0000-0000-0000E58A0000}"/>
    <cellStyle name="Style2 4 3 20 8 2" xfId="22050" xr:uid="{00000000-0005-0000-0000-0000E68A0000}"/>
    <cellStyle name="Style2 4 3 20 9" xfId="12629" xr:uid="{00000000-0005-0000-0000-0000E78A0000}"/>
    <cellStyle name="Style2 4 3 20 9 2" xfId="22051" xr:uid="{00000000-0005-0000-0000-0000E88A0000}"/>
    <cellStyle name="Style2 4 3 21" xfId="12630" xr:uid="{00000000-0005-0000-0000-0000E98A0000}"/>
    <cellStyle name="Style2 4 3 21 10" xfId="12631" xr:uid="{00000000-0005-0000-0000-0000EA8A0000}"/>
    <cellStyle name="Style2 4 3 21 10 2" xfId="22053" xr:uid="{00000000-0005-0000-0000-0000EB8A0000}"/>
    <cellStyle name="Style2 4 3 21 11" xfId="12632" xr:uid="{00000000-0005-0000-0000-0000EC8A0000}"/>
    <cellStyle name="Style2 4 3 21 11 2" xfId="22054" xr:uid="{00000000-0005-0000-0000-0000ED8A0000}"/>
    <cellStyle name="Style2 4 3 21 12" xfId="12633" xr:uid="{00000000-0005-0000-0000-0000EE8A0000}"/>
    <cellStyle name="Style2 4 3 21 12 2" xfId="22055" xr:uid="{00000000-0005-0000-0000-0000EF8A0000}"/>
    <cellStyle name="Style2 4 3 21 13" xfId="12634" xr:uid="{00000000-0005-0000-0000-0000F08A0000}"/>
    <cellStyle name="Style2 4 3 21 13 2" xfId="22056" xr:uid="{00000000-0005-0000-0000-0000F18A0000}"/>
    <cellStyle name="Style2 4 3 21 14" xfId="12635" xr:uid="{00000000-0005-0000-0000-0000F28A0000}"/>
    <cellStyle name="Style2 4 3 21 14 2" xfId="22057" xr:uid="{00000000-0005-0000-0000-0000F38A0000}"/>
    <cellStyle name="Style2 4 3 21 15" xfId="12636" xr:uid="{00000000-0005-0000-0000-0000F48A0000}"/>
    <cellStyle name="Style2 4 3 21 15 2" xfId="22058" xr:uid="{00000000-0005-0000-0000-0000F58A0000}"/>
    <cellStyle name="Style2 4 3 21 16" xfId="12637" xr:uid="{00000000-0005-0000-0000-0000F68A0000}"/>
    <cellStyle name="Style2 4 3 21 16 2" xfId="22059" xr:uid="{00000000-0005-0000-0000-0000F78A0000}"/>
    <cellStyle name="Style2 4 3 21 17" xfId="12638" xr:uid="{00000000-0005-0000-0000-0000F88A0000}"/>
    <cellStyle name="Style2 4 3 21 17 2" xfId="22060" xr:uid="{00000000-0005-0000-0000-0000F98A0000}"/>
    <cellStyle name="Style2 4 3 21 18" xfId="12639" xr:uid="{00000000-0005-0000-0000-0000FA8A0000}"/>
    <cellStyle name="Style2 4 3 21 18 2" xfId="22061" xr:uid="{00000000-0005-0000-0000-0000FB8A0000}"/>
    <cellStyle name="Style2 4 3 21 19" xfId="12640" xr:uid="{00000000-0005-0000-0000-0000FC8A0000}"/>
    <cellStyle name="Style2 4 3 21 19 2" xfId="22062" xr:uid="{00000000-0005-0000-0000-0000FD8A0000}"/>
    <cellStyle name="Style2 4 3 21 2" xfId="12641" xr:uid="{00000000-0005-0000-0000-0000FE8A0000}"/>
    <cellStyle name="Style2 4 3 21 2 2" xfId="22063" xr:uid="{00000000-0005-0000-0000-0000FF8A0000}"/>
    <cellStyle name="Style2 4 3 21 20" xfId="12642" xr:uid="{00000000-0005-0000-0000-0000008B0000}"/>
    <cellStyle name="Style2 4 3 21 20 2" xfId="22064" xr:uid="{00000000-0005-0000-0000-0000018B0000}"/>
    <cellStyle name="Style2 4 3 21 21" xfId="12643" xr:uid="{00000000-0005-0000-0000-0000028B0000}"/>
    <cellStyle name="Style2 4 3 21 21 2" xfId="22065" xr:uid="{00000000-0005-0000-0000-0000038B0000}"/>
    <cellStyle name="Style2 4 3 21 22" xfId="12644" xr:uid="{00000000-0005-0000-0000-0000048B0000}"/>
    <cellStyle name="Style2 4 3 21 22 2" xfId="22066" xr:uid="{00000000-0005-0000-0000-0000058B0000}"/>
    <cellStyle name="Style2 4 3 21 23" xfId="12645" xr:uid="{00000000-0005-0000-0000-0000068B0000}"/>
    <cellStyle name="Style2 4 3 21 23 2" xfId="22067" xr:uid="{00000000-0005-0000-0000-0000078B0000}"/>
    <cellStyle name="Style2 4 3 21 24" xfId="12646" xr:uid="{00000000-0005-0000-0000-0000088B0000}"/>
    <cellStyle name="Style2 4 3 21 24 2" xfId="22068" xr:uid="{00000000-0005-0000-0000-0000098B0000}"/>
    <cellStyle name="Style2 4 3 21 25" xfId="12647" xr:uid="{00000000-0005-0000-0000-00000A8B0000}"/>
    <cellStyle name="Style2 4 3 21 25 2" xfId="22069" xr:uid="{00000000-0005-0000-0000-00000B8B0000}"/>
    <cellStyle name="Style2 4 3 21 26" xfId="22052" xr:uid="{00000000-0005-0000-0000-00000C8B0000}"/>
    <cellStyle name="Style2 4 3 21 3" xfId="12648" xr:uid="{00000000-0005-0000-0000-00000D8B0000}"/>
    <cellStyle name="Style2 4 3 21 3 2" xfId="22070" xr:uid="{00000000-0005-0000-0000-00000E8B0000}"/>
    <cellStyle name="Style2 4 3 21 4" xfId="12649" xr:uid="{00000000-0005-0000-0000-00000F8B0000}"/>
    <cellStyle name="Style2 4 3 21 4 2" xfId="22071" xr:uid="{00000000-0005-0000-0000-0000108B0000}"/>
    <cellStyle name="Style2 4 3 21 5" xfId="12650" xr:uid="{00000000-0005-0000-0000-0000118B0000}"/>
    <cellStyle name="Style2 4 3 21 5 2" xfId="22072" xr:uid="{00000000-0005-0000-0000-0000128B0000}"/>
    <cellStyle name="Style2 4 3 21 6" xfId="12651" xr:uid="{00000000-0005-0000-0000-0000138B0000}"/>
    <cellStyle name="Style2 4 3 21 6 2" xfId="22073" xr:uid="{00000000-0005-0000-0000-0000148B0000}"/>
    <cellStyle name="Style2 4 3 21 7" xfId="12652" xr:uid="{00000000-0005-0000-0000-0000158B0000}"/>
    <cellStyle name="Style2 4 3 21 7 2" xfId="22074" xr:uid="{00000000-0005-0000-0000-0000168B0000}"/>
    <cellStyle name="Style2 4 3 21 8" xfId="12653" xr:uid="{00000000-0005-0000-0000-0000178B0000}"/>
    <cellStyle name="Style2 4 3 21 8 2" xfId="22075" xr:uid="{00000000-0005-0000-0000-0000188B0000}"/>
    <cellStyle name="Style2 4 3 21 9" xfId="12654" xr:uid="{00000000-0005-0000-0000-0000198B0000}"/>
    <cellStyle name="Style2 4 3 21 9 2" xfId="22076" xr:uid="{00000000-0005-0000-0000-00001A8B0000}"/>
    <cellStyle name="Style2 4 3 22" xfId="12655" xr:uid="{00000000-0005-0000-0000-00001B8B0000}"/>
    <cellStyle name="Style2 4 3 22 10" xfId="12656" xr:uid="{00000000-0005-0000-0000-00001C8B0000}"/>
    <cellStyle name="Style2 4 3 22 10 2" xfId="22078" xr:uid="{00000000-0005-0000-0000-00001D8B0000}"/>
    <cellStyle name="Style2 4 3 22 11" xfId="12657" xr:uid="{00000000-0005-0000-0000-00001E8B0000}"/>
    <cellStyle name="Style2 4 3 22 11 2" xfId="22079" xr:uid="{00000000-0005-0000-0000-00001F8B0000}"/>
    <cellStyle name="Style2 4 3 22 12" xfId="12658" xr:uid="{00000000-0005-0000-0000-0000208B0000}"/>
    <cellStyle name="Style2 4 3 22 12 2" xfId="22080" xr:uid="{00000000-0005-0000-0000-0000218B0000}"/>
    <cellStyle name="Style2 4 3 22 13" xfId="12659" xr:uid="{00000000-0005-0000-0000-0000228B0000}"/>
    <cellStyle name="Style2 4 3 22 13 2" xfId="22081" xr:uid="{00000000-0005-0000-0000-0000238B0000}"/>
    <cellStyle name="Style2 4 3 22 14" xfId="12660" xr:uid="{00000000-0005-0000-0000-0000248B0000}"/>
    <cellStyle name="Style2 4 3 22 14 2" xfId="22082" xr:uid="{00000000-0005-0000-0000-0000258B0000}"/>
    <cellStyle name="Style2 4 3 22 15" xfId="12661" xr:uid="{00000000-0005-0000-0000-0000268B0000}"/>
    <cellStyle name="Style2 4 3 22 15 2" xfId="22083" xr:uid="{00000000-0005-0000-0000-0000278B0000}"/>
    <cellStyle name="Style2 4 3 22 16" xfId="12662" xr:uid="{00000000-0005-0000-0000-0000288B0000}"/>
    <cellStyle name="Style2 4 3 22 16 2" xfId="22084" xr:uid="{00000000-0005-0000-0000-0000298B0000}"/>
    <cellStyle name="Style2 4 3 22 17" xfId="12663" xr:uid="{00000000-0005-0000-0000-00002A8B0000}"/>
    <cellStyle name="Style2 4 3 22 17 2" xfId="22085" xr:uid="{00000000-0005-0000-0000-00002B8B0000}"/>
    <cellStyle name="Style2 4 3 22 18" xfId="12664" xr:uid="{00000000-0005-0000-0000-00002C8B0000}"/>
    <cellStyle name="Style2 4 3 22 18 2" xfId="22086" xr:uid="{00000000-0005-0000-0000-00002D8B0000}"/>
    <cellStyle name="Style2 4 3 22 19" xfId="12665" xr:uid="{00000000-0005-0000-0000-00002E8B0000}"/>
    <cellStyle name="Style2 4 3 22 19 2" xfId="22087" xr:uid="{00000000-0005-0000-0000-00002F8B0000}"/>
    <cellStyle name="Style2 4 3 22 2" xfId="12666" xr:uid="{00000000-0005-0000-0000-0000308B0000}"/>
    <cellStyle name="Style2 4 3 22 2 2" xfId="22088" xr:uid="{00000000-0005-0000-0000-0000318B0000}"/>
    <cellStyle name="Style2 4 3 22 20" xfId="12667" xr:uid="{00000000-0005-0000-0000-0000328B0000}"/>
    <cellStyle name="Style2 4 3 22 20 2" xfId="22089" xr:uid="{00000000-0005-0000-0000-0000338B0000}"/>
    <cellStyle name="Style2 4 3 22 21" xfId="12668" xr:uid="{00000000-0005-0000-0000-0000348B0000}"/>
    <cellStyle name="Style2 4 3 22 21 2" xfId="22090" xr:uid="{00000000-0005-0000-0000-0000358B0000}"/>
    <cellStyle name="Style2 4 3 22 22" xfId="12669" xr:uid="{00000000-0005-0000-0000-0000368B0000}"/>
    <cellStyle name="Style2 4 3 22 22 2" xfId="22091" xr:uid="{00000000-0005-0000-0000-0000378B0000}"/>
    <cellStyle name="Style2 4 3 22 23" xfId="12670" xr:uid="{00000000-0005-0000-0000-0000388B0000}"/>
    <cellStyle name="Style2 4 3 22 23 2" xfId="22092" xr:uid="{00000000-0005-0000-0000-0000398B0000}"/>
    <cellStyle name="Style2 4 3 22 24" xfId="12671" xr:uid="{00000000-0005-0000-0000-00003A8B0000}"/>
    <cellStyle name="Style2 4 3 22 24 2" xfId="22093" xr:uid="{00000000-0005-0000-0000-00003B8B0000}"/>
    <cellStyle name="Style2 4 3 22 25" xfId="12672" xr:uid="{00000000-0005-0000-0000-00003C8B0000}"/>
    <cellStyle name="Style2 4 3 22 25 2" xfId="22094" xr:uid="{00000000-0005-0000-0000-00003D8B0000}"/>
    <cellStyle name="Style2 4 3 22 26" xfId="22077" xr:uid="{00000000-0005-0000-0000-00003E8B0000}"/>
    <cellStyle name="Style2 4 3 22 3" xfId="12673" xr:uid="{00000000-0005-0000-0000-00003F8B0000}"/>
    <cellStyle name="Style2 4 3 22 3 2" xfId="22095" xr:uid="{00000000-0005-0000-0000-0000408B0000}"/>
    <cellStyle name="Style2 4 3 22 4" xfId="12674" xr:uid="{00000000-0005-0000-0000-0000418B0000}"/>
    <cellStyle name="Style2 4 3 22 4 2" xfId="22096" xr:uid="{00000000-0005-0000-0000-0000428B0000}"/>
    <cellStyle name="Style2 4 3 22 5" xfId="12675" xr:uid="{00000000-0005-0000-0000-0000438B0000}"/>
    <cellStyle name="Style2 4 3 22 5 2" xfId="22097" xr:uid="{00000000-0005-0000-0000-0000448B0000}"/>
    <cellStyle name="Style2 4 3 22 6" xfId="12676" xr:uid="{00000000-0005-0000-0000-0000458B0000}"/>
    <cellStyle name="Style2 4 3 22 6 2" xfId="22098" xr:uid="{00000000-0005-0000-0000-0000468B0000}"/>
    <cellStyle name="Style2 4 3 22 7" xfId="12677" xr:uid="{00000000-0005-0000-0000-0000478B0000}"/>
    <cellStyle name="Style2 4 3 22 7 2" xfId="22099" xr:uid="{00000000-0005-0000-0000-0000488B0000}"/>
    <cellStyle name="Style2 4 3 22 8" xfId="12678" xr:uid="{00000000-0005-0000-0000-0000498B0000}"/>
    <cellStyle name="Style2 4 3 22 8 2" xfId="22100" xr:uid="{00000000-0005-0000-0000-00004A8B0000}"/>
    <cellStyle name="Style2 4 3 22 9" xfId="12679" xr:uid="{00000000-0005-0000-0000-00004B8B0000}"/>
    <cellStyle name="Style2 4 3 22 9 2" xfId="22101" xr:uid="{00000000-0005-0000-0000-00004C8B0000}"/>
    <cellStyle name="Style2 4 3 23" xfId="12680" xr:uid="{00000000-0005-0000-0000-00004D8B0000}"/>
    <cellStyle name="Style2 4 3 23 2" xfId="22102" xr:uid="{00000000-0005-0000-0000-00004E8B0000}"/>
    <cellStyle name="Style2 4 3 24" xfId="12681" xr:uid="{00000000-0005-0000-0000-00004F8B0000}"/>
    <cellStyle name="Style2 4 3 24 2" xfId="22103" xr:uid="{00000000-0005-0000-0000-0000508B0000}"/>
    <cellStyle name="Style2 4 3 25" xfId="12682" xr:uid="{00000000-0005-0000-0000-0000518B0000}"/>
    <cellStyle name="Style2 4 3 25 2" xfId="22104" xr:uid="{00000000-0005-0000-0000-0000528B0000}"/>
    <cellStyle name="Style2 4 3 26" xfId="12683" xr:uid="{00000000-0005-0000-0000-0000538B0000}"/>
    <cellStyle name="Style2 4 3 26 2" xfId="22105" xr:uid="{00000000-0005-0000-0000-0000548B0000}"/>
    <cellStyle name="Style2 4 3 27" xfId="12684" xr:uid="{00000000-0005-0000-0000-0000558B0000}"/>
    <cellStyle name="Style2 4 3 27 2" xfId="22106" xr:uid="{00000000-0005-0000-0000-0000568B0000}"/>
    <cellStyle name="Style2 4 3 28" xfId="12685" xr:uid="{00000000-0005-0000-0000-0000578B0000}"/>
    <cellStyle name="Style2 4 3 28 2" xfId="22107" xr:uid="{00000000-0005-0000-0000-0000588B0000}"/>
    <cellStyle name="Style2 4 3 29" xfId="12686" xr:uid="{00000000-0005-0000-0000-0000598B0000}"/>
    <cellStyle name="Style2 4 3 29 2" xfId="22108" xr:uid="{00000000-0005-0000-0000-00005A8B0000}"/>
    <cellStyle name="Style2 4 3 3" xfId="12687" xr:uid="{00000000-0005-0000-0000-00005B8B0000}"/>
    <cellStyle name="Style2 4 3 3 10" xfId="12688" xr:uid="{00000000-0005-0000-0000-00005C8B0000}"/>
    <cellStyle name="Style2 4 3 3 10 2" xfId="22110" xr:uid="{00000000-0005-0000-0000-00005D8B0000}"/>
    <cellStyle name="Style2 4 3 3 11" xfId="12689" xr:uid="{00000000-0005-0000-0000-00005E8B0000}"/>
    <cellStyle name="Style2 4 3 3 11 2" xfId="22111" xr:uid="{00000000-0005-0000-0000-00005F8B0000}"/>
    <cellStyle name="Style2 4 3 3 12" xfId="12690" xr:uid="{00000000-0005-0000-0000-0000608B0000}"/>
    <cellStyle name="Style2 4 3 3 12 2" xfId="22112" xr:uid="{00000000-0005-0000-0000-0000618B0000}"/>
    <cellStyle name="Style2 4 3 3 13" xfId="12691" xr:uid="{00000000-0005-0000-0000-0000628B0000}"/>
    <cellStyle name="Style2 4 3 3 13 2" xfId="22113" xr:uid="{00000000-0005-0000-0000-0000638B0000}"/>
    <cellStyle name="Style2 4 3 3 14" xfId="12692" xr:uid="{00000000-0005-0000-0000-0000648B0000}"/>
    <cellStyle name="Style2 4 3 3 14 2" xfId="22114" xr:uid="{00000000-0005-0000-0000-0000658B0000}"/>
    <cellStyle name="Style2 4 3 3 15" xfId="12693" xr:uid="{00000000-0005-0000-0000-0000668B0000}"/>
    <cellStyle name="Style2 4 3 3 15 2" xfId="22115" xr:uid="{00000000-0005-0000-0000-0000678B0000}"/>
    <cellStyle name="Style2 4 3 3 16" xfId="12694" xr:uid="{00000000-0005-0000-0000-0000688B0000}"/>
    <cellStyle name="Style2 4 3 3 16 2" xfId="22116" xr:uid="{00000000-0005-0000-0000-0000698B0000}"/>
    <cellStyle name="Style2 4 3 3 17" xfId="12695" xr:uid="{00000000-0005-0000-0000-00006A8B0000}"/>
    <cellStyle name="Style2 4 3 3 17 2" xfId="22117" xr:uid="{00000000-0005-0000-0000-00006B8B0000}"/>
    <cellStyle name="Style2 4 3 3 18" xfId="12696" xr:uid="{00000000-0005-0000-0000-00006C8B0000}"/>
    <cellStyle name="Style2 4 3 3 18 2" xfId="22118" xr:uid="{00000000-0005-0000-0000-00006D8B0000}"/>
    <cellStyle name="Style2 4 3 3 19" xfId="12697" xr:uid="{00000000-0005-0000-0000-00006E8B0000}"/>
    <cellStyle name="Style2 4 3 3 19 2" xfId="22119" xr:uid="{00000000-0005-0000-0000-00006F8B0000}"/>
    <cellStyle name="Style2 4 3 3 2" xfId="12698" xr:uid="{00000000-0005-0000-0000-0000708B0000}"/>
    <cellStyle name="Style2 4 3 3 2 2" xfId="22120" xr:uid="{00000000-0005-0000-0000-0000718B0000}"/>
    <cellStyle name="Style2 4 3 3 20" xfId="12699" xr:uid="{00000000-0005-0000-0000-0000728B0000}"/>
    <cellStyle name="Style2 4 3 3 20 2" xfId="22121" xr:uid="{00000000-0005-0000-0000-0000738B0000}"/>
    <cellStyle name="Style2 4 3 3 21" xfId="12700" xr:uid="{00000000-0005-0000-0000-0000748B0000}"/>
    <cellStyle name="Style2 4 3 3 21 2" xfId="22122" xr:uid="{00000000-0005-0000-0000-0000758B0000}"/>
    <cellStyle name="Style2 4 3 3 22" xfId="12701" xr:uid="{00000000-0005-0000-0000-0000768B0000}"/>
    <cellStyle name="Style2 4 3 3 22 2" xfId="22123" xr:uid="{00000000-0005-0000-0000-0000778B0000}"/>
    <cellStyle name="Style2 4 3 3 23" xfId="12702" xr:uid="{00000000-0005-0000-0000-0000788B0000}"/>
    <cellStyle name="Style2 4 3 3 23 2" xfId="22124" xr:uid="{00000000-0005-0000-0000-0000798B0000}"/>
    <cellStyle name="Style2 4 3 3 24" xfId="12703" xr:uid="{00000000-0005-0000-0000-00007A8B0000}"/>
    <cellStyle name="Style2 4 3 3 24 2" xfId="22125" xr:uid="{00000000-0005-0000-0000-00007B8B0000}"/>
    <cellStyle name="Style2 4 3 3 25" xfId="12704" xr:uid="{00000000-0005-0000-0000-00007C8B0000}"/>
    <cellStyle name="Style2 4 3 3 25 2" xfId="22126" xr:uid="{00000000-0005-0000-0000-00007D8B0000}"/>
    <cellStyle name="Style2 4 3 3 26" xfId="22109" xr:uid="{00000000-0005-0000-0000-00007E8B0000}"/>
    <cellStyle name="Style2 4 3 3 3" xfId="12705" xr:uid="{00000000-0005-0000-0000-00007F8B0000}"/>
    <cellStyle name="Style2 4 3 3 3 2" xfId="22127" xr:uid="{00000000-0005-0000-0000-0000808B0000}"/>
    <cellStyle name="Style2 4 3 3 4" xfId="12706" xr:uid="{00000000-0005-0000-0000-0000818B0000}"/>
    <cellStyle name="Style2 4 3 3 4 2" xfId="22128" xr:uid="{00000000-0005-0000-0000-0000828B0000}"/>
    <cellStyle name="Style2 4 3 3 5" xfId="12707" xr:uid="{00000000-0005-0000-0000-0000838B0000}"/>
    <cellStyle name="Style2 4 3 3 5 2" xfId="22129" xr:uid="{00000000-0005-0000-0000-0000848B0000}"/>
    <cellStyle name="Style2 4 3 3 6" xfId="12708" xr:uid="{00000000-0005-0000-0000-0000858B0000}"/>
    <cellStyle name="Style2 4 3 3 6 2" xfId="22130" xr:uid="{00000000-0005-0000-0000-0000868B0000}"/>
    <cellStyle name="Style2 4 3 3 7" xfId="12709" xr:uid="{00000000-0005-0000-0000-0000878B0000}"/>
    <cellStyle name="Style2 4 3 3 7 2" xfId="22131" xr:uid="{00000000-0005-0000-0000-0000888B0000}"/>
    <cellStyle name="Style2 4 3 3 8" xfId="12710" xr:uid="{00000000-0005-0000-0000-0000898B0000}"/>
    <cellStyle name="Style2 4 3 3 8 2" xfId="22132" xr:uid="{00000000-0005-0000-0000-00008A8B0000}"/>
    <cellStyle name="Style2 4 3 3 9" xfId="12711" xr:uid="{00000000-0005-0000-0000-00008B8B0000}"/>
    <cellStyle name="Style2 4 3 3 9 2" xfId="22133" xr:uid="{00000000-0005-0000-0000-00008C8B0000}"/>
    <cellStyle name="Style2 4 3 30" xfId="12712" xr:uid="{00000000-0005-0000-0000-00008D8B0000}"/>
    <cellStyle name="Style2 4 3 30 2" xfId="22134" xr:uid="{00000000-0005-0000-0000-00008E8B0000}"/>
    <cellStyle name="Style2 4 3 31" xfId="12713" xr:uid="{00000000-0005-0000-0000-00008F8B0000}"/>
    <cellStyle name="Style2 4 3 31 2" xfId="22135" xr:uid="{00000000-0005-0000-0000-0000908B0000}"/>
    <cellStyle name="Style2 4 3 32" xfId="12714" xr:uid="{00000000-0005-0000-0000-0000918B0000}"/>
    <cellStyle name="Style2 4 3 32 2" xfId="22136" xr:uid="{00000000-0005-0000-0000-0000928B0000}"/>
    <cellStyle name="Style2 4 3 33" xfId="12715" xr:uid="{00000000-0005-0000-0000-0000938B0000}"/>
    <cellStyle name="Style2 4 3 33 2" xfId="22137" xr:uid="{00000000-0005-0000-0000-0000948B0000}"/>
    <cellStyle name="Style2 4 3 34" xfId="12716" xr:uid="{00000000-0005-0000-0000-0000958B0000}"/>
    <cellStyle name="Style2 4 3 34 2" xfId="22138" xr:uid="{00000000-0005-0000-0000-0000968B0000}"/>
    <cellStyle name="Style2 4 3 35" xfId="12717" xr:uid="{00000000-0005-0000-0000-0000978B0000}"/>
    <cellStyle name="Style2 4 3 35 2" xfId="22139" xr:uid="{00000000-0005-0000-0000-0000988B0000}"/>
    <cellStyle name="Style2 4 3 36" xfId="12718" xr:uid="{00000000-0005-0000-0000-0000998B0000}"/>
    <cellStyle name="Style2 4 3 36 2" xfId="22140" xr:uid="{00000000-0005-0000-0000-00009A8B0000}"/>
    <cellStyle name="Style2 4 3 37" xfId="12719" xr:uid="{00000000-0005-0000-0000-00009B8B0000}"/>
    <cellStyle name="Style2 4 3 37 2" xfId="22141" xr:uid="{00000000-0005-0000-0000-00009C8B0000}"/>
    <cellStyle name="Style2 4 3 38" xfId="12720" xr:uid="{00000000-0005-0000-0000-00009D8B0000}"/>
    <cellStyle name="Style2 4 3 38 2" xfId="22142" xr:uid="{00000000-0005-0000-0000-00009E8B0000}"/>
    <cellStyle name="Style2 4 3 39" xfId="12721" xr:uid="{00000000-0005-0000-0000-00009F8B0000}"/>
    <cellStyle name="Style2 4 3 39 2" xfId="22143" xr:uid="{00000000-0005-0000-0000-0000A08B0000}"/>
    <cellStyle name="Style2 4 3 4" xfId="12722" xr:uid="{00000000-0005-0000-0000-0000A18B0000}"/>
    <cellStyle name="Style2 4 3 4 10" xfId="12723" xr:uid="{00000000-0005-0000-0000-0000A28B0000}"/>
    <cellStyle name="Style2 4 3 4 10 2" xfId="22145" xr:uid="{00000000-0005-0000-0000-0000A38B0000}"/>
    <cellStyle name="Style2 4 3 4 11" xfId="12724" xr:uid="{00000000-0005-0000-0000-0000A48B0000}"/>
    <cellStyle name="Style2 4 3 4 11 2" xfId="22146" xr:uid="{00000000-0005-0000-0000-0000A58B0000}"/>
    <cellStyle name="Style2 4 3 4 12" xfId="12725" xr:uid="{00000000-0005-0000-0000-0000A68B0000}"/>
    <cellStyle name="Style2 4 3 4 12 2" xfId="22147" xr:uid="{00000000-0005-0000-0000-0000A78B0000}"/>
    <cellStyle name="Style2 4 3 4 13" xfId="12726" xr:uid="{00000000-0005-0000-0000-0000A88B0000}"/>
    <cellStyle name="Style2 4 3 4 13 2" xfId="22148" xr:uid="{00000000-0005-0000-0000-0000A98B0000}"/>
    <cellStyle name="Style2 4 3 4 14" xfId="12727" xr:uid="{00000000-0005-0000-0000-0000AA8B0000}"/>
    <cellStyle name="Style2 4 3 4 14 2" xfId="22149" xr:uid="{00000000-0005-0000-0000-0000AB8B0000}"/>
    <cellStyle name="Style2 4 3 4 15" xfId="12728" xr:uid="{00000000-0005-0000-0000-0000AC8B0000}"/>
    <cellStyle name="Style2 4 3 4 15 2" xfId="22150" xr:uid="{00000000-0005-0000-0000-0000AD8B0000}"/>
    <cellStyle name="Style2 4 3 4 16" xfId="12729" xr:uid="{00000000-0005-0000-0000-0000AE8B0000}"/>
    <cellStyle name="Style2 4 3 4 16 2" xfId="22151" xr:uid="{00000000-0005-0000-0000-0000AF8B0000}"/>
    <cellStyle name="Style2 4 3 4 17" xfId="12730" xr:uid="{00000000-0005-0000-0000-0000B08B0000}"/>
    <cellStyle name="Style2 4 3 4 17 2" xfId="22152" xr:uid="{00000000-0005-0000-0000-0000B18B0000}"/>
    <cellStyle name="Style2 4 3 4 18" xfId="12731" xr:uid="{00000000-0005-0000-0000-0000B28B0000}"/>
    <cellStyle name="Style2 4 3 4 18 2" xfId="22153" xr:uid="{00000000-0005-0000-0000-0000B38B0000}"/>
    <cellStyle name="Style2 4 3 4 19" xfId="12732" xr:uid="{00000000-0005-0000-0000-0000B48B0000}"/>
    <cellStyle name="Style2 4 3 4 19 2" xfId="22154" xr:uid="{00000000-0005-0000-0000-0000B58B0000}"/>
    <cellStyle name="Style2 4 3 4 2" xfId="12733" xr:uid="{00000000-0005-0000-0000-0000B68B0000}"/>
    <cellStyle name="Style2 4 3 4 2 2" xfId="22155" xr:uid="{00000000-0005-0000-0000-0000B78B0000}"/>
    <cellStyle name="Style2 4 3 4 20" xfId="12734" xr:uid="{00000000-0005-0000-0000-0000B88B0000}"/>
    <cellStyle name="Style2 4 3 4 20 2" xfId="22156" xr:uid="{00000000-0005-0000-0000-0000B98B0000}"/>
    <cellStyle name="Style2 4 3 4 21" xfId="12735" xr:uid="{00000000-0005-0000-0000-0000BA8B0000}"/>
    <cellStyle name="Style2 4 3 4 21 2" xfId="22157" xr:uid="{00000000-0005-0000-0000-0000BB8B0000}"/>
    <cellStyle name="Style2 4 3 4 22" xfId="12736" xr:uid="{00000000-0005-0000-0000-0000BC8B0000}"/>
    <cellStyle name="Style2 4 3 4 22 2" xfId="22158" xr:uid="{00000000-0005-0000-0000-0000BD8B0000}"/>
    <cellStyle name="Style2 4 3 4 23" xfId="12737" xr:uid="{00000000-0005-0000-0000-0000BE8B0000}"/>
    <cellStyle name="Style2 4 3 4 23 2" xfId="22159" xr:uid="{00000000-0005-0000-0000-0000BF8B0000}"/>
    <cellStyle name="Style2 4 3 4 24" xfId="12738" xr:uid="{00000000-0005-0000-0000-0000C08B0000}"/>
    <cellStyle name="Style2 4 3 4 24 2" xfId="22160" xr:uid="{00000000-0005-0000-0000-0000C18B0000}"/>
    <cellStyle name="Style2 4 3 4 25" xfId="12739" xr:uid="{00000000-0005-0000-0000-0000C28B0000}"/>
    <cellStyle name="Style2 4 3 4 25 2" xfId="22161" xr:uid="{00000000-0005-0000-0000-0000C38B0000}"/>
    <cellStyle name="Style2 4 3 4 26" xfId="22144" xr:uid="{00000000-0005-0000-0000-0000C48B0000}"/>
    <cellStyle name="Style2 4 3 4 3" xfId="12740" xr:uid="{00000000-0005-0000-0000-0000C58B0000}"/>
    <cellStyle name="Style2 4 3 4 3 2" xfId="22162" xr:uid="{00000000-0005-0000-0000-0000C68B0000}"/>
    <cellStyle name="Style2 4 3 4 4" xfId="12741" xr:uid="{00000000-0005-0000-0000-0000C78B0000}"/>
    <cellStyle name="Style2 4 3 4 4 2" xfId="22163" xr:uid="{00000000-0005-0000-0000-0000C88B0000}"/>
    <cellStyle name="Style2 4 3 4 5" xfId="12742" xr:uid="{00000000-0005-0000-0000-0000C98B0000}"/>
    <cellStyle name="Style2 4 3 4 5 2" xfId="22164" xr:uid="{00000000-0005-0000-0000-0000CA8B0000}"/>
    <cellStyle name="Style2 4 3 4 6" xfId="12743" xr:uid="{00000000-0005-0000-0000-0000CB8B0000}"/>
    <cellStyle name="Style2 4 3 4 6 2" xfId="22165" xr:uid="{00000000-0005-0000-0000-0000CC8B0000}"/>
    <cellStyle name="Style2 4 3 4 7" xfId="12744" xr:uid="{00000000-0005-0000-0000-0000CD8B0000}"/>
    <cellStyle name="Style2 4 3 4 7 2" xfId="22166" xr:uid="{00000000-0005-0000-0000-0000CE8B0000}"/>
    <cellStyle name="Style2 4 3 4 8" xfId="12745" xr:uid="{00000000-0005-0000-0000-0000CF8B0000}"/>
    <cellStyle name="Style2 4 3 4 8 2" xfId="22167" xr:uid="{00000000-0005-0000-0000-0000D08B0000}"/>
    <cellStyle name="Style2 4 3 4 9" xfId="12746" xr:uid="{00000000-0005-0000-0000-0000D18B0000}"/>
    <cellStyle name="Style2 4 3 4 9 2" xfId="22168" xr:uid="{00000000-0005-0000-0000-0000D28B0000}"/>
    <cellStyle name="Style2 4 3 40" xfId="12747" xr:uid="{00000000-0005-0000-0000-0000D38B0000}"/>
    <cellStyle name="Style2 4 3 40 2" xfId="22169" xr:uid="{00000000-0005-0000-0000-0000D48B0000}"/>
    <cellStyle name="Style2 4 3 41" xfId="12748" xr:uid="{00000000-0005-0000-0000-0000D58B0000}"/>
    <cellStyle name="Style2 4 3 41 2" xfId="22170" xr:uid="{00000000-0005-0000-0000-0000D68B0000}"/>
    <cellStyle name="Style2 4 3 42" xfId="12749" xr:uid="{00000000-0005-0000-0000-0000D78B0000}"/>
    <cellStyle name="Style2 4 3 42 2" xfId="22171" xr:uid="{00000000-0005-0000-0000-0000D88B0000}"/>
    <cellStyle name="Style2 4 3 43" xfId="12750" xr:uid="{00000000-0005-0000-0000-0000D98B0000}"/>
    <cellStyle name="Style2 4 3 43 2" xfId="22172" xr:uid="{00000000-0005-0000-0000-0000DA8B0000}"/>
    <cellStyle name="Style2 4 3 44" xfId="12751" xr:uid="{00000000-0005-0000-0000-0000DB8B0000}"/>
    <cellStyle name="Style2 4 3 44 2" xfId="22173" xr:uid="{00000000-0005-0000-0000-0000DC8B0000}"/>
    <cellStyle name="Style2 4 3 45" xfId="12752" xr:uid="{00000000-0005-0000-0000-0000DD8B0000}"/>
    <cellStyle name="Style2 4 3 45 2" xfId="22174" xr:uid="{00000000-0005-0000-0000-0000DE8B0000}"/>
    <cellStyle name="Style2 4 3 46" xfId="12753" xr:uid="{00000000-0005-0000-0000-0000DF8B0000}"/>
    <cellStyle name="Style2 4 3 46 2" xfId="22175" xr:uid="{00000000-0005-0000-0000-0000E08B0000}"/>
    <cellStyle name="Style2 4 3 47" xfId="21751" xr:uid="{00000000-0005-0000-0000-0000E18B0000}"/>
    <cellStyle name="Style2 4 3 5" xfId="12754" xr:uid="{00000000-0005-0000-0000-0000E28B0000}"/>
    <cellStyle name="Style2 4 3 5 10" xfId="12755" xr:uid="{00000000-0005-0000-0000-0000E38B0000}"/>
    <cellStyle name="Style2 4 3 5 10 2" xfId="22177" xr:uid="{00000000-0005-0000-0000-0000E48B0000}"/>
    <cellStyle name="Style2 4 3 5 11" xfId="12756" xr:uid="{00000000-0005-0000-0000-0000E58B0000}"/>
    <cellStyle name="Style2 4 3 5 11 2" xfId="22178" xr:uid="{00000000-0005-0000-0000-0000E68B0000}"/>
    <cellStyle name="Style2 4 3 5 12" xfId="12757" xr:uid="{00000000-0005-0000-0000-0000E78B0000}"/>
    <cellStyle name="Style2 4 3 5 12 2" xfId="22179" xr:uid="{00000000-0005-0000-0000-0000E88B0000}"/>
    <cellStyle name="Style2 4 3 5 13" xfId="12758" xr:uid="{00000000-0005-0000-0000-0000E98B0000}"/>
    <cellStyle name="Style2 4 3 5 13 2" xfId="22180" xr:uid="{00000000-0005-0000-0000-0000EA8B0000}"/>
    <cellStyle name="Style2 4 3 5 14" xfId="12759" xr:uid="{00000000-0005-0000-0000-0000EB8B0000}"/>
    <cellStyle name="Style2 4 3 5 14 2" xfId="22181" xr:uid="{00000000-0005-0000-0000-0000EC8B0000}"/>
    <cellStyle name="Style2 4 3 5 15" xfId="12760" xr:uid="{00000000-0005-0000-0000-0000ED8B0000}"/>
    <cellStyle name="Style2 4 3 5 15 2" xfId="22182" xr:uid="{00000000-0005-0000-0000-0000EE8B0000}"/>
    <cellStyle name="Style2 4 3 5 16" xfId="12761" xr:uid="{00000000-0005-0000-0000-0000EF8B0000}"/>
    <cellStyle name="Style2 4 3 5 16 2" xfId="22183" xr:uid="{00000000-0005-0000-0000-0000F08B0000}"/>
    <cellStyle name="Style2 4 3 5 17" xfId="12762" xr:uid="{00000000-0005-0000-0000-0000F18B0000}"/>
    <cellStyle name="Style2 4 3 5 17 2" xfId="22184" xr:uid="{00000000-0005-0000-0000-0000F28B0000}"/>
    <cellStyle name="Style2 4 3 5 18" xfId="12763" xr:uid="{00000000-0005-0000-0000-0000F38B0000}"/>
    <cellStyle name="Style2 4 3 5 18 2" xfId="22185" xr:uid="{00000000-0005-0000-0000-0000F48B0000}"/>
    <cellStyle name="Style2 4 3 5 19" xfId="12764" xr:uid="{00000000-0005-0000-0000-0000F58B0000}"/>
    <cellStyle name="Style2 4 3 5 19 2" xfId="22186" xr:uid="{00000000-0005-0000-0000-0000F68B0000}"/>
    <cellStyle name="Style2 4 3 5 2" xfId="12765" xr:uid="{00000000-0005-0000-0000-0000F78B0000}"/>
    <cellStyle name="Style2 4 3 5 2 2" xfId="22187" xr:uid="{00000000-0005-0000-0000-0000F88B0000}"/>
    <cellStyle name="Style2 4 3 5 20" xfId="12766" xr:uid="{00000000-0005-0000-0000-0000F98B0000}"/>
    <cellStyle name="Style2 4 3 5 20 2" xfId="22188" xr:uid="{00000000-0005-0000-0000-0000FA8B0000}"/>
    <cellStyle name="Style2 4 3 5 21" xfId="12767" xr:uid="{00000000-0005-0000-0000-0000FB8B0000}"/>
    <cellStyle name="Style2 4 3 5 21 2" xfId="22189" xr:uid="{00000000-0005-0000-0000-0000FC8B0000}"/>
    <cellStyle name="Style2 4 3 5 22" xfId="12768" xr:uid="{00000000-0005-0000-0000-0000FD8B0000}"/>
    <cellStyle name="Style2 4 3 5 22 2" xfId="22190" xr:uid="{00000000-0005-0000-0000-0000FE8B0000}"/>
    <cellStyle name="Style2 4 3 5 23" xfId="12769" xr:uid="{00000000-0005-0000-0000-0000FF8B0000}"/>
    <cellStyle name="Style2 4 3 5 23 2" xfId="22191" xr:uid="{00000000-0005-0000-0000-0000008C0000}"/>
    <cellStyle name="Style2 4 3 5 24" xfId="12770" xr:uid="{00000000-0005-0000-0000-0000018C0000}"/>
    <cellStyle name="Style2 4 3 5 24 2" xfId="22192" xr:uid="{00000000-0005-0000-0000-0000028C0000}"/>
    <cellStyle name="Style2 4 3 5 25" xfId="12771" xr:uid="{00000000-0005-0000-0000-0000038C0000}"/>
    <cellStyle name="Style2 4 3 5 25 2" xfId="22193" xr:uid="{00000000-0005-0000-0000-0000048C0000}"/>
    <cellStyle name="Style2 4 3 5 26" xfId="22176" xr:uid="{00000000-0005-0000-0000-0000058C0000}"/>
    <cellStyle name="Style2 4 3 5 3" xfId="12772" xr:uid="{00000000-0005-0000-0000-0000068C0000}"/>
    <cellStyle name="Style2 4 3 5 3 2" xfId="22194" xr:uid="{00000000-0005-0000-0000-0000078C0000}"/>
    <cellStyle name="Style2 4 3 5 4" xfId="12773" xr:uid="{00000000-0005-0000-0000-0000088C0000}"/>
    <cellStyle name="Style2 4 3 5 4 2" xfId="22195" xr:uid="{00000000-0005-0000-0000-0000098C0000}"/>
    <cellStyle name="Style2 4 3 5 5" xfId="12774" xr:uid="{00000000-0005-0000-0000-00000A8C0000}"/>
    <cellStyle name="Style2 4 3 5 5 2" xfId="22196" xr:uid="{00000000-0005-0000-0000-00000B8C0000}"/>
    <cellStyle name="Style2 4 3 5 6" xfId="12775" xr:uid="{00000000-0005-0000-0000-00000C8C0000}"/>
    <cellStyle name="Style2 4 3 5 6 2" xfId="22197" xr:uid="{00000000-0005-0000-0000-00000D8C0000}"/>
    <cellStyle name="Style2 4 3 5 7" xfId="12776" xr:uid="{00000000-0005-0000-0000-00000E8C0000}"/>
    <cellStyle name="Style2 4 3 5 7 2" xfId="22198" xr:uid="{00000000-0005-0000-0000-00000F8C0000}"/>
    <cellStyle name="Style2 4 3 5 8" xfId="12777" xr:uid="{00000000-0005-0000-0000-0000108C0000}"/>
    <cellStyle name="Style2 4 3 5 8 2" xfId="22199" xr:uid="{00000000-0005-0000-0000-0000118C0000}"/>
    <cellStyle name="Style2 4 3 5 9" xfId="12778" xr:uid="{00000000-0005-0000-0000-0000128C0000}"/>
    <cellStyle name="Style2 4 3 5 9 2" xfId="22200" xr:uid="{00000000-0005-0000-0000-0000138C0000}"/>
    <cellStyle name="Style2 4 3 6" xfId="12779" xr:uid="{00000000-0005-0000-0000-0000148C0000}"/>
    <cellStyle name="Style2 4 3 6 10" xfId="12780" xr:uid="{00000000-0005-0000-0000-0000158C0000}"/>
    <cellStyle name="Style2 4 3 6 10 2" xfId="22202" xr:uid="{00000000-0005-0000-0000-0000168C0000}"/>
    <cellStyle name="Style2 4 3 6 11" xfId="12781" xr:uid="{00000000-0005-0000-0000-0000178C0000}"/>
    <cellStyle name="Style2 4 3 6 11 2" xfId="22203" xr:uid="{00000000-0005-0000-0000-0000188C0000}"/>
    <cellStyle name="Style2 4 3 6 12" xfId="12782" xr:uid="{00000000-0005-0000-0000-0000198C0000}"/>
    <cellStyle name="Style2 4 3 6 12 2" xfId="22204" xr:uid="{00000000-0005-0000-0000-00001A8C0000}"/>
    <cellStyle name="Style2 4 3 6 13" xfId="12783" xr:uid="{00000000-0005-0000-0000-00001B8C0000}"/>
    <cellStyle name="Style2 4 3 6 13 2" xfId="22205" xr:uid="{00000000-0005-0000-0000-00001C8C0000}"/>
    <cellStyle name="Style2 4 3 6 14" xfId="12784" xr:uid="{00000000-0005-0000-0000-00001D8C0000}"/>
    <cellStyle name="Style2 4 3 6 14 2" xfId="22206" xr:uid="{00000000-0005-0000-0000-00001E8C0000}"/>
    <cellStyle name="Style2 4 3 6 15" xfId="12785" xr:uid="{00000000-0005-0000-0000-00001F8C0000}"/>
    <cellStyle name="Style2 4 3 6 15 2" xfId="22207" xr:uid="{00000000-0005-0000-0000-0000208C0000}"/>
    <cellStyle name="Style2 4 3 6 16" xfId="12786" xr:uid="{00000000-0005-0000-0000-0000218C0000}"/>
    <cellStyle name="Style2 4 3 6 16 2" xfId="22208" xr:uid="{00000000-0005-0000-0000-0000228C0000}"/>
    <cellStyle name="Style2 4 3 6 17" xfId="12787" xr:uid="{00000000-0005-0000-0000-0000238C0000}"/>
    <cellStyle name="Style2 4 3 6 17 2" xfId="22209" xr:uid="{00000000-0005-0000-0000-0000248C0000}"/>
    <cellStyle name="Style2 4 3 6 18" xfId="12788" xr:uid="{00000000-0005-0000-0000-0000258C0000}"/>
    <cellStyle name="Style2 4 3 6 18 2" xfId="22210" xr:uid="{00000000-0005-0000-0000-0000268C0000}"/>
    <cellStyle name="Style2 4 3 6 19" xfId="12789" xr:uid="{00000000-0005-0000-0000-0000278C0000}"/>
    <cellStyle name="Style2 4 3 6 19 2" xfId="22211" xr:uid="{00000000-0005-0000-0000-0000288C0000}"/>
    <cellStyle name="Style2 4 3 6 2" xfId="12790" xr:uid="{00000000-0005-0000-0000-0000298C0000}"/>
    <cellStyle name="Style2 4 3 6 2 2" xfId="22212" xr:uid="{00000000-0005-0000-0000-00002A8C0000}"/>
    <cellStyle name="Style2 4 3 6 20" xfId="12791" xr:uid="{00000000-0005-0000-0000-00002B8C0000}"/>
    <cellStyle name="Style2 4 3 6 20 2" xfId="22213" xr:uid="{00000000-0005-0000-0000-00002C8C0000}"/>
    <cellStyle name="Style2 4 3 6 21" xfId="12792" xr:uid="{00000000-0005-0000-0000-00002D8C0000}"/>
    <cellStyle name="Style2 4 3 6 21 2" xfId="22214" xr:uid="{00000000-0005-0000-0000-00002E8C0000}"/>
    <cellStyle name="Style2 4 3 6 22" xfId="12793" xr:uid="{00000000-0005-0000-0000-00002F8C0000}"/>
    <cellStyle name="Style2 4 3 6 22 2" xfId="22215" xr:uid="{00000000-0005-0000-0000-0000308C0000}"/>
    <cellStyle name="Style2 4 3 6 23" xfId="12794" xr:uid="{00000000-0005-0000-0000-0000318C0000}"/>
    <cellStyle name="Style2 4 3 6 23 2" xfId="22216" xr:uid="{00000000-0005-0000-0000-0000328C0000}"/>
    <cellStyle name="Style2 4 3 6 24" xfId="12795" xr:uid="{00000000-0005-0000-0000-0000338C0000}"/>
    <cellStyle name="Style2 4 3 6 24 2" xfId="22217" xr:uid="{00000000-0005-0000-0000-0000348C0000}"/>
    <cellStyle name="Style2 4 3 6 25" xfId="12796" xr:uid="{00000000-0005-0000-0000-0000358C0000}"/>
    <cellStyle name="Style2 4 3 6 25 2" xfId="22218" xr:uid="{00000000-0005-0000-0000-0000368C0000}"/>
    <cellStyle name="Style2 4 3 6 26" xfId="22201" xr:uid="{00000000-0005-0000-0000-0000378C0000}"/>
    <cellStyle name="Style2 4 3 6 3" xfId="12797" xr:uid="{00000000-0005-0000-0000-0000388C0000}"/>
    <cellStyle name="Style2 4 3 6 3 2" xfId="22219" xr:uid="{00000000-0005-0000-0000-0000398C0000}"/>
    <cellStyle name="Style2 4 3 6 4" xfId="12798" xr:uid="{00000000-0005-0000-0000-00003A8C0000}"/>
    <cellStyle name="Style2 4 3 6 4 2" xfId="22220" xr:uid="{00000000-0005-0000-0000-00003B8C0000}"/>
    <cellStyle name="Style2 4 3 6 5" xfId="12799" xr:uid="{00000000-0005-0000-0000-00003C8C0000}"/>
    <cellStyle name="Style2 4 3 6 5 2" xfId="22221" xr:uid="{00000000-0005-0000-0000-00003D8C0000}"/>
    <cellStyle name="Style2 4 3 6 6" xfId="12800" xr:uid="{00000000-0005-0000-0000-00003E8C0000}"/>
    <cellStyle name="Style2 4 3 6 6 2" xfId="22222" xr:uid="{00000000-0005-0000-0000-00003F8C0000}"/>
    <cellStyle name="Style2 4 3 6 7" xfId="12801" xr:uid="{00000000-0005-0000-0000-0000408C0000}"/>
    <cellStyle name="Style2 4 3 6 7 2" xfId="22223" xr:uid="{00000000-0005-0000-0000-0000418C0000}"/>
    <cellStyle name="Style2 4 3 6 8" xfId="12802" xr:uid="{00000000-0005-0000-0000-0000428C0000}"/>
    <cellStyle name="Style2 4 3 6 8 2" xfId="22224" xr:uid="{00000000-0005-0000-0000-0000438C0000}"/>
    <cellStyle name="Style2 4 3 6 9" xfId="12803" xr:uid="{00000000-0005-0000-0000-0000448C0000}"/>
    <cellStyle name="Style2 4 3 6 9 2" xfId="22225" xr:uid="{00000000-0005-0000-0000-0000458C0000}"/>
    <cellStyle name="Style2 4 3 7" xfId="12804" xr:uid="{00000000-0005-0000-0000-0000468C0000}"/>
    <cellStyle name="Style2 4 3 7 10" xfId="12805" xr:uid="{00000000-0005-0000-0000-0000478C0000}"/>
    <cellStyle name="Style2 4 3 7 10 2" xfId="22227" xr:uid="{00000000-0005-0000-0000-0000488C0000}"/>
    <cellStyle name="Style2 4 3 7 11" xfId="12806" xr:uid="{00000000-0005-0000-0000-0000498C0000}"/>
    <cellStyle name="Style2 4 3 7 11 2" xfId="22228" xr:uid="{00000000-0005-0000-0000-00004A8C0000}"/>
    <cellStyle name="Style2 4 3 7 12" xfId="12807" xr:uid="{00000000-0005-0000-0000-00004B8C0000}"/>
    <cellStyle name="Style2 4 3 7 12 2" xfId="22229" xr:uid="{00000000-0005-0000-0000-00004C8C0000}"/>
    <cellStyle name="Style2 4 3 7 13" xfId="12808" xr:uid="{00000000-0005-0000-0000-00004D8C0000}"/>
    <cellStyle name="Style2 4 3 7 13 2" xfId="22230" xr:uid="{00000000-0005-0000-0000-00004E8C0000}"/>
    <cellStyle name="Style2 4 3 7 14" xfId="12809" xr:uid="{00000000-0005-0000-0000-00004F8C0000}"/>
    <cellStyle name="Style2 4 3 7 14 2" xfId="22231" xr:uid="{00000000-0005-0000-0000-0000508C0000}"/>
    <cellStyle name="Style2 4 3 7 15" xfId="12810" xr:uid="{00000000-0005-0000-0000-0000518C0000}"/>
    <cellStyle name="Style2 4 3 7 15 2" xfId="22232" xr:uid="{00000000-0005-0000-0000-0000528C0000}"/>
    <cellStyle name="Style2 4 3 7 16" xfId="12811" xr:uid="{00000000-0005-0000-0000-0000538C0000}"/>
    <cellStyle name="Style2 4 3 7 16 2" xfId="22233" xr:uid="{00000000-0005-0000-0000-0000548C0000}"/>
    <cellStyle name="Style2 4 3 7 17" xfId="12812" xr:uid="{00000000-0005-0000-0000-0000558C0000}"/>
    <cellStyle name="Style2 4 3 7 17 2" xfId="22234" xr:uid="{00000000-0005-0000-0000-0000568C0000}"/>
    <cellStyle name="Style2 4 3 7 18" xfId="12813" xr:uid="{00000000-0005-0000-0000-0000578C0000}"/>
    <cellStyle name="Style2 4 3 7 18 2" xfId="22235" xr:uid="{00000000-0005-0000-0000-0000588C0000}"/>
    <cellStyle name="Style2 4 3 7 19" xfId="12814" xr:uid="{00000000-0005-0000-0000-0000598C0000}"/>
    <cellStyle name="Style2 4 3 7 19 2" xfId="22236" xr:uid="{00000000-0005-0000-0000-00005A8C0000}"/>
    <cellStyle name="Style2 4 3 7 2" xfId="12815" xr:uid="{00000000-0005-0000-0000-00005B8C0000}"/>
    <cellStyle name="Style2 4 3 7 2 2" xfId="22237" xr:uid="{00000000-0005-0000-0000-00005C8C0000}"/>
    <cellStyle name="Style2 4 3 7 20" xfId="12816" xr:uid="{00000000-0005-0000-0000-00005D8C0000}"/>
    <cellStyle name="Style2 4 3 7 20 2" xfId="22238" xr:uid="{00000000-0005-0000-0000-00005E8C0000}"/>
    <cellStyle name="Style2 4 3 7 21" xfId="12817" xr:uid="{00000000-0005-0000-0000-00005F8C0000}"/>
    <cellStyle name="Style2 4 3 7 21 2" xfId="22239" xr:uid="{00000000-0005-0000-0000-0000608C0000}"/>
    <cellStyle name="Style2 4 3 7 22" xfId="12818" xr:uid="{00000000-0005-0000-0000-0000618C0000}"/>
    <cellStyle name="Style2 4 3 7 22 2" xfId="22240" xr:uid="{00000000-0005-0000-0000-0000628C0000}"/>
    <cellStyle name="Style2 4 3 7 23" xfId="12819" xr:uid="{00000000-0005-0000-0000-0000638C0000}"/>
    <cellStyle name="Style2 4 3 7 23 2" xfId="22241" xr:uid="{00000000-0005-0000-0000-0000648C0000}"/>
    <cellStyle name="Style2 4 3 7 24" xfId="12820" xr:uid="{00000000-0005-0000-0000-0000658C0000}"/>
    <cellStyle name="Style2 4 3 7 24 2" xfId="22242" xr:uid="{00000000-0005-0000-0000-0000668C0000}"/>
    <cellStyle name="Style2 4 3 7 25" xfId="12821" xr:uid="{00000000-0005-0000-0000-0000678C0000}"/>
    <cellStyle name="Style2 4 3 7 25 2" xfId="22243" xr:uid="{00000000-0005-0000-0000-0000688C0000}"/>
    <cellStyle name="Style2 4 3 7 26" xfId="22226" xr:uid="{00000000-0005-0000-0000-0000698C0000}"/>
    <cellStyle name="Style2 4 3 7 3" xfId="12822" xr:uid="{00000000-0005-0000-0000-00006A8C0000}"/>
    <cellStyle name="Style2 4 3 7 3 2" xfId="22244" xr:uid="{00000000-0005-0000-0000-00006B8C0000}"/>
    <cellStyle name="Style2 4 3 7 4" xfId="12823" xr:uid="{00000000-0005-0000-0000-00006C8C0000}"/>
    <cellStyle name="Style2 4 3 7 4 2" xfId="22245" xr:uid="{00000000-0005-0000-0000-00006D8C0000}"/>
    <cellStyle name="Style2 4 3 7 5" xfId="12824" xr:uid="{00000000-0005-0000-0000-00006E8C0000}"/>
    <cellStyle name="Style2 4 3 7 5 2" xfId="22246" xr:uid="{00000000-0005-0000-0000-00006F8C0000}"/>
    <cellStyle name="Style2 4 3 7 6" xfId="12825" xr:uid="{00000000-0005-0000-0000-0000708C0000}"/>
    <cellStyle name="Style2 4 3 7 6 2" xfId="22247" xr:uid="{00000000-0005-0000-0000-0000718C0000}"/>
    <cellStyle name="Style2 4 3 7 7" xfId="12826" xr:uid="{00000000-0005-0000-0000-0000728C0000}"/>
    <cellStyle name="Style2 4 3 7 7 2" xfId="22248" xr:uid="{00000000-0005-0000-0000-0000738C0000}"/>
    <cellStyle name="Style2 4 3 7 8" xfId="12827" xr:uid="{00000000-0005-0000-0000-0000748C0000}"/>
    <cellStyle name="Style2 4 3 7 8 2" xfId="22249" xr:uid="{00000000-0005-0000-0000-0000758C0000}"/>
    <cellStyle name="Style2 4 3 7 9" xfId="12828" xr:uid="{00000000-0005-0000-0000-0000768C0000}"/>
    <cellStyle name="Style2 4 3 7 9 2" xfId="22250" xr:uid="{00000000-0005-0000-0000-0000778C0000}"/>
    <cellStyle name="Style2 4 3 8" xfId="12829" xr:uid="{00000000-0005-0000-0000-0000788C0000}"/>
    <cellStyle name="Style2 4 3 8 10" xfId="12830" xr:uid="{00000000-0005-0000-0000-0000798C0000}"/>
    <cellStyle name="Style2 4 3 8 10 2" xfId="22252" xr:uid="{00000000-0005-0000-0000-00007A8C0000}"/>
    <cellStyle name="Style2 4 3 8 11" xfId="12831" xr:uid="{00000000-0005-0000-0000-00007B8C0000}"/>
    <cellStyle name="Style2 4 3 8 11 2" xfId="22253" xr:uid="{00000000-0005-0000-0000-00007C8C0000}"/>
    <cellStyle name="Style2 4 3 8 12" xfId="12832" xr:uid="{00000000-0005-0000-0000-00007D8C0000}"/>
    <cellStyle name="Style2 4 3 8 12 2" xfId="22254" xr:uid="{00000000-0005-0000-0000-00007E8C0000}"/>
    <cellStyle name="Style2 4 3 8 13" xfId="12833" xr:uid="{00000000-0005-0000-0000-00007F8C0000}"/>
    <cellStyle name="Style2 4 3 8 13 2" xfId="22255" xr:uid="{00000000-0005-0000-0000-0000808C0000}"/>
    <cellStyle name="Style2 4 3 8 14" xfId="12834" xr:uid="{00000000-0005-0000-0000-0000818C0000}"/>
    <cellStyle name="Style2 4 3 8 14 2" xfId="22256" xr:uid="{00000000-0005-0000-0000-0000828C0000}"/>
    <cellStyle name="Style2 4 3 8 15" xfId="12835" xr:uid="{00000000-0005-0000-0000-0000838C0000}"/>
    <cellStyle name="Style2 4 3 8 15 2" xfId="22257" xr:uid="{00000000-0005-0000-0000-0000848C0000}"/>
    <cellStyle name="Style2 4 3 8 16" xfId="12836" xr:uid="{00000000-0005-0000-0000-0000858C0000}"/>
    <cellStyle name="Style2 4 3 8 16 2" xfId="22258" xr:uid="{00000000-0005-0000-0000-0000868C0000}"/>
    <cellStyle name="Style2 4 3 8 17" xfId="12837" xr:uid="{00000000-0005-0000-0000-0000878C0000}"/>
    <cellStyle name="Style2 4 3 8 17 2" xfId="22259" xr:uid="{00000000-0005-0000-0000-0000888C0000}"/>
    <cellStyle name="Style2 4 3 8 18" xfId="12838" xr:uid="{00000000-0005-0000-0000-0000898C0000}"/>
    <cellStyle name="Style2 4 3 8 18 2" xfId="22260" xr:uid="{00000000-0005-0000-0000-00008A8C0000}"/>
    <cellStyle name="Style2 4 3 8 19" xfId="12839" xr:uid="{00000000-0005-0000-0000-00008B8C0000}"/>
    <cellStyle name="Style2 4 3 8 19 2" xfId="22261" xr:uid="{00000000-0005-0000-0000-00008C8C0000}"/>
    <cellStyle name="Style2 4 3 8 2" xfId="12840" xr:uid="{00000000-0005-0000-0000-00008D8C0000}"/>
    <cellStyle name="Style2 4 3 8 2 2" xfId="22262" xr:uid="{00000000-0005-0000-0000-00008E8C0000}"/>
    <cellStyle name="Style2 4 3 8 20" xfId="12841" xr:uid="{00000000-0005-0000-0000-00008F8C0000}"/>
    <cellStyle name="Style2 4 3 8 20 2" xfId="22263" xr:uid="{00000000-0005-0000-0000-0000908C0000}"/>
    <cellStyle name="Style2 4 3 8 21" xfId="12842" xr:uid="{00000000-0005-0000-0000-0000918C0000}"/>
    <cellStyle name="Style2 4 3 8 21 2" xfId="22264" xr:uid="{00000000-0005-0000-0000-0000928C0000}"/>
    <cellStyle name="Style2 4 3 8 22" xfId="12843" xr:uid="{00000000-0005-0000-0000-0000938C0000}"/>
    <cellStyle name="Style2 4 3 8 22 2" xfId="22265" xr:uid="{00000000-0005-0000-0000-0000948C0000}"/>
    <cellStyle name="Style2 4 3 8 23" xfId="12844" xr:uid="{00000000-0005-0000-0000-0000958C0000}"/>
    <cellStyle name="Style2 4 3 8 23 2" xfId="22266" xr:uid="{00000000-0005-0000-0000-0000968C0000}"/>
    <cellStyle name="Style2 4 3 8 24" xfId="12845" xr:uid="{00000000-0005-0000-0000-0000978C0000}"/>
    <cellStyle name="Style2 4 3 8 24 2" xfId="22267" xr:uid="{00000000-0005-0000-0000-0000988C0000}"/>
    <cellStyle name="Style2 4 3 8 25" xfId="12846" xr:uid="{00000000-0005-0000-0000-0000998C0000}"/>
    <cellStyle name="Style2 4 3 8 25 2" xfId="22268" xr:uid="{00000000-0005-0000-0000-00009A8C0000}"/>
    <cellStyle name="Style2 4 3 8 26" xfId="22251" xr:uid="{00000000-0005-0000-0000-00009B8C0000}"/>
    <cellStyle name="Style2 4 3 8 3" xfId="12847" xr:uid="{00000000-0005-0000-0000-00009C8C0000}"/>
    <cellStyle name="Style2 4 3 8 3 2" xfId="22269" xr:uid="{00000000-0005-0000-0000-00009D8C0000}"/>
    <cellStyle name="Style2 4 3 8 4" xfId="12848" xr:uid="{00000000-0005-0000-0000-00009E8C0000}"/>
    <cellStyle name="Style2 4 3 8 4 2" xfId="22270" xr:uid="{00000000-0005-0000-0000-00009F8C0000}"/>
    <cellStyle name="Style2 4 3 8 5" xfId="12849" xr:uid="{00000000-0005-0000-0000-0000A08C0000}"/>
    <cellStyle name="Style2 4 3 8 5 2" xfId="22271" xr:uid="{00000000-0005-0000-0000-0000A18C0000}"/>
    <cellStyle name="Style2 4 3 8 6" xfId="12850" xr:uid="{00000000-0005-0000-0000-0000A28C0000}"/>
    <cellStyle name="Style2 4 3 8 6 2" xfId="22272" xr:uid="{00000000-0005-0000-0000-0000A38C0000}"/>
    <cellStyle name="Style2 4 3 8 7" xfId="12851" xr:uid="{00000000-0005-0000-0000-0000A48C0000}"/>
    <cellStyle name="Style2 4 3 8 7 2" xfId="22273" xr:uid="{00000000-0005-0000-0000-0000A58C0000}"/>
    <cellStyle name="Style2 4 3 8 8" xfId="12852" xr:uid="{00000000-0005-0000-0000-0000A68C0000}"/>
    <cellStyle name="Style2 4 3 8 8 2" xfId="22274" xr:uid="{00000000-0005-0000-0000-0000A78C0000}"/>
    <cellStyle name="Style2 4 3 8 9" xfId="12853" xr:uid="{00000000-0005-0000-0000-0000A88C0000}"/>
    <cellStyle name="Style2 4 3 8 9 2" xfId="22275" xr:uid="{00000000-0005-0000-0000-0000A98C0000}"/>
    <cellStyle name="Style2 4 3 9" xfId="12854" xr:uid="{00000000-0005-0000-0000-0000AA8C0000}"/>
    <cellStyle name="Style2 4 3 9 10" xfId="12855" xr:uid="{00000000-0005-0000-0000-0000AB8C0000}"/>
    <cellStyle name="Style2 4 3 9 10 2" xfId="22277" xr:uid="{00000000-0005-0000-0000-0000AC8C0000}"/>
    <cellStyle name="Style2 4 3 9 11" xfId="12856" xr:uid="{00000000-0005-0000-0000-0000AD8C0000}"/>
    <cellStyle name="Style2 4 3 9 11 2" xfId="22278" xr:uid="{00000000-0005-0000-0000-0000AE8C0000}"/>
    <cellStyle name="Style2 4 3 9 12" xfId="12857" xr:uid="{00000000-0005-0000-0000-0000AF8C0000}"/>
    <cellStyle name="Style2 4 3 9 12 2" xfId="22279" xr:uid="{00000000-0005-0000-0000-0000B08C0000}"/>
    <cellStyle name="Style2 4 3 9 13" xfId="12858" xr:uid="{00000000-0005-0000-0000-0000B18C0000}"/>
    <cellStyle name="Style2 4 3 9 13 2" xfId="22280" xr:uid="{00000000-0005-0000-0000-0000B28C0000}"/>
    <cellStyle name="Style2 4 3 9 14" xfId="12859" xr:uid="{00000000-0005-0000-0000-0000B38C0000}"/>
    <cellStyle name="Style2 4 3 9 14 2" xfId="22281" xr:uid="{00000000-0005-0000-0000-0000B48C0000}"/>
    <cellStyle name="Style2 4 3 9 15" xfId="12860" xr:uid="{00000000-0005-0000-0000-0000B58C0000}"/>
    <cellStyle name="Style2 4 3 9 15 2" xfId="22282" xr:uid="{00000000-0005-0000-0000-0000B68C0000}"/>
    <cellStyle name="Style2 4 3 9 16" xfId="12861" xr:uid="{00000000-0005-0000-0000-0000B78C0000}"/>
    <cellStyle name="Style2 4 3 9 16 2" xfId="22283" xr:uid="{00000000-0005-0000-0000-0000B88C0000}"/>
    <cellStyle name="Style2 4 3 9 17" xfId="12862" xr:uid="{00000000-0005-0000-0000-0000B98C0000}"/>
    <cellStyle name="Style2 4 3 9 17 2" xfId="22284" xr:uid="{00000000-0005-0000-0000-0000BA8C0000}"/>
    <cellStyle name="Style2 4 3 9 18" xfId="12863" xr:uid="{00000000-0005-0000-0000-0000BB8C0000}"/>
    <cellStyle name="Style2 4 3 9 18 2" xfId="22285" xr:uid="{00000000-0005-0000-0000-0000BC8C0000}"/>
    <cellStyle name="Style2 4 3 9 19" xfId="12864" xr:uid="{00000000-0005-0000-0000-0000BD8C0000}"/>
    <cellStyle name="Style2 4 3 9 19 2" xfId="22286" xr:uid="{00000000-0005-0000-0000-0000BE8C0000}"/>
    <cellStyle name="Style2 4 3 9 2" xfId="12865" xr:uid="{00000000-0005-0000-0000-0000BF8C0000}"/>
    <cellStyle name="Style2 4 3 9 2 2" xfId="22287" xr:uid="{00000000-0005-0000-0000-0000C08C0000}"/>
    <cellStyle name="Style2 4 3 9 20" xfId="12866" xr:uid="{00000000-0005-0000-0000-0000C18C0000}"/>
    <cellStyle name="Style2 4 3 9 20 2" xfId="22288" xr:uid="{00000000-0005-0000-0000-0000C28C0000}"/>
    <cellStyle name="Style2 4 3 9 21" xfId="12867" xr:uid="{00000000-0005-0000-0000-0000C38C0000}"/>
    <cellStyle name="Style2 4 3 9 21 2" xfId="22289" xr:uid="{00000000-0005-0000-0000-0000C48C0000}"/>
    <cellStyle name="Style2 4 3 9 22" xfId="12868" xr:uid="{00000000-0005-0000-0000-0000C58C0000}"/>
    <cellStyle name="Style2 4 3 9 22 2" xfId="22290" xr:uid="{00000000-0005-0000-0000-0000C68C0000}"/>
    <cellStyle name="Style2 4 3 9 23" xfId="12869" xr:uid="{00000000-0005-0000-0000-0000C78C0000}"/>
    <cellStyle name="Style2 4 3 9 23 2" xfId="22291" xr:uid="{00000000-0005-0000-0000-0000C88C0000}"/>
    <cellStyle name="Style2 4 3 9 24" xfId="12870" xr:uid="{00000000-0005-0000-0000-0000C98C0000}"/>
    <cellStyle name="Style2 4 3 9 24 2" xfId="22292" xr:uid="{00000000-0005-0000-0000-0000CA8C0000}"/>
    <cellStyle name="Style2 4 3 9 25" xfId="12871" xr:uid="{00000000-0005-0000-0000-0000CB8C0000}"/>
    <cellStyle name="Style2 4 3 9 25 2" xfId="22293" xr:uid="{00000000-0005-0000-0000-0000CC8C0000}"/>
    <cellStyle name="Style2 4 3 9 26" xfId="22276" xr:uid="{00000000-0005-0000-0000-0000CD8C0000}"/>
    <cellStyle name="Style2 4 3 9 3" xfId="12872" xr:uid="{00000000-0005-0000-0000-0000CE8C0000}"/>
    <cellStyle name="Style2 4 3 9 3 2" xfId="22294" xr:uid="{00000000-0005-0000-0000-0000CF8C0000}"/>
    <cellStyle name="Style2 4 3 9 4" xfId="12873" xr:uid="{00000000-0005-0000-0000-0000D08C0000}"/>
    <cellStyle name="Style2 4 3 9 4 2" xfId="22295" xr:uid="{00000000-0005-0000-0000-0000D18C0000}"/>
    <cellStyle name="Style2 4 3 9 5" xfId="12874" xr:uid="{00000000-0005-0000-0000-0000D28C0000}"/>
    <cellStyle name="Style2 4 3 9 5 2" xfId="22296" xr:uid="{00000000-0005-0000-0000-0000D38C0000}"/>
    <cellStyle name="Style2 4 3 9 6" xfId="12875" xr:uid="{00000000-0005-0000-0000-0000D48C0000}"/>
    <cellStyle name="Style2 4 3 9 6 2" xfId="22297" xr:uid="{00000000-0005-0000-0000-0000D58C0000}"/>
    <cellStyle name="Style2 4 3 9 7" xfId="12876" xr:uid="{00000000-0005-0000-0000-0000D68C0000}"/>
    <cellStyle name="Style2 4 3 9 7 2" xfId="22298" xr:uid="{00000000-0005-0000-0000-0000D78C0000}"/>
    <cellStyle name="Style2 4 3 9 8" xfId="12877" xr:uid="{00000000-0005-0000-0000-0000D88C0000}"/>
    <cellStyle name="Style2 4 3 9 8 2" xfId="22299" xr:uid="{00000000-0005-0000-0000-0000D98C0000}"/>
    <cellStyle name="Style2 4 3 9 9" xfId="12878" xr:uid="{00000000-0005-0000-0000-0000DA8C0000}"/>
    <cellStyle name="Style2 4 3 9 9 2" xfId="22300" xr:uid="{00000000-0005-0000-0000-0000DB8C0000}"/>
    <cellStyle name="Style2 4 30" xfId="12879" xr:uid="{00000000-0005-0000-0000-0000DC8C0000}"/>
    <cellStyle name="Style2 4 30 2" xfId="22301" xr:uid="{00000000-0005-0000-0000-0000DD8C0000}"/>
    <cellStyle name="Style2 4 31" xfId="12880" xr:uid="{00000000-0005-0000-0000-0000DE8C0000}"/>
    <cellStyle name="Style2 4 31 2" xfId="22302" xr:uid="{00000000-0005-0000-0000-0000DF8C0000}"/>
    <cellStyle name="Style2 4 32" xfId="12881" xr:uid="{00000000-0005-0000-0000-0000E08C0000}"/>
    <cellStyle name="Style2 4 32 2" xfId="22303" xr:uid="{00000000-0005-0000-0000-0000E18C0000}"/>
    <cellStyle name="Style2 4 33" xfId="12882" xr:uid="{00000000-0005-0000-0000-0000E28C0000}"/>
    <cellStyle name="Style2 4 33 2" xfId="22304" xr:uid="{00000000-0005-0000-0000-0000E38C0000}"/>
    <cellStyle name="Style2 4 34" xfId="12883" xr:uid="{00000000-0005-0000-0000-0000E48C0000}"/>
    <cellStyle name="Style2 4 34 2" xfId="22305" xr:uid="{00000000-0005-0000-0000-0000E58C0000}"/>
    <cellStyle name="Style2 4 35" xfId="12884" xr:uid="{00000000-0005-0000-0000-0000E68C0000}"/>
    <cellStyle name="Style2 4 35 2" xfId="22306" xr:uid="{00000000-0005-0000-0000-0000E78C0000}"/>
    <cellStyle name="Style2 4 36" xfId="12885" xr:uid="{00000000-0005-0000-0000-0000E88C0000}"/>
    <cellStyle name="Style2 4 36 2" xfId="22307" xr:uid="{00000000-0005-0000-0000-0000E98C0000}"/>
    <cellStyle name="Style2 4 37" xfId="12886" xr:uid="{00000000-0005-0000-0000-0000EA8C0000}"/>
    <cellStyle name="Style2 4 37 2" xfId="22308" xr:uid="{00000000-0005-0000-0000-0000EB8C0000}"/>
    <cellStyle name="Style2 4 38" xfId="12887" xr:uid="{00000000-0005-0000-0000-0000EC8C0000}"/>
    <cellStyle name="Style2 4 38 2" xfId="22309" xr:uid="{00000000-0005-0000-0000-0000ED8C0000}"/>
    <cellStyle name="Style2 4 39" xfId="12888" xr:uid="{00000000-0005-0000-0000-0000EE8C0000}"/>
    <cellStyle name="Style2 4 39 2" xfId="22310" xr:uid="{00000000-0005-0000-0000-0000EF8C0000}"/>
    <cellStyle name="Style2 4 4" xfId="12889" xr:uid="{00000000-0005-0000-0000-0000F08C0000}"/>
    <cellStyle name="Style2 4 4 10" xfId="12890" xr:uid="{00000000-0005-0000-0000-0000F18C0000}"/>
    <cellStyle name="Style2 4 4 10 2" xfId="22312" xr:uid="{00000000-0005-0000-0000-0000F28C0000}"/>
    <cellStyle name="Style2 4 4 11" xfId="12891" xr:uid="{00000000-0005-0000-0000-0000F38C0000}"/>
    <cellStyle name="Style2 4 4 11 2" xfId="22313" xr:uid="{00000000-0005-0000-0000-0000F48C0000}"/>
    <cellStyle name="Style2 4 4 12" xfId="12892" xr:uid="{00000000-0005-0000-0000-0000F58C0000}"/>
    <cellStyle name="Style2 4 4 12 2" xfId="22314" xr:uid="{00000000-0005-0000-0000-0000F68C0000}"/>
    <cellStyle name="Style2 4 4 13" xfId="12893" xr:uid="{00000000-0005-0000-0000-0000F78C0000}"/>
    <cellStyle name="Style2 4 4 13 2" xfId="22315" xr:uid="{00000000-0005-0000-0000-0000F88C0000}"/>
    <cellStyle name="Style2 4 4 14" xfId="12894" xr:uid="{00000000-0005-0000-0000-0000F98C0000}"/>
    <cellStyle name="Style2 4 4 14 2" xfId="22316" xr:uid="{00000000-0005-0000-0000-0000FA8C0000}"/>
    <cellStyle name="Style2 4 4 15" xfId="12895" xr:uid="{00000000-0005-0000-0000-0000FB8C0000}"/>
    <cellStyle name="Style2 4 4 15 2" xfId="22317" xr:uid="{00000000-0005-0000-0000-0000FC8C0000}"/>
    <cellStyle name="Style2 4 4 16" xfId="12896" xr:uid="{00000000-0005-0000-0000-0000FD8C0000}"/>
    <cellStyle name="Style2 4 4 16 2" xfId="22318" xr:uid="{00000000-0005-0000-0000-0000FE8C0000}"/>
    <cellStyle name="Style2 4 4 17" xfId="12897" xr:uid="{00000000-0005-0000-0000-0000FF8C0000}"/>
    <cellStyle name="Style2 4 4 17 2" xfId="22319" xr:uid="{00000000-0005-0000-0000-0000008D0000}"/>
    <cellStyle name="Style2 4 4 18" xfId="12898" xr:uid="{00000000-0005-0000-0000-0000018D0000}"/>
    <cellStyle name="Style2 4 4 18 2" xfId="22320" xr:uid="{00000000-0005-0000-0000-0000028D0000}"/>
    <cellStyle name="Style2 4 4 19" xfId="12899" xr:uid="{00000000-0005-0000-0000-0000038D0000}"/>
    <cellStyle name="Style2 4 4 19 2" xfId="22321" xr:uid="{00000000-0005-0000-0000-0000048D0000}"/>
    <cellStyle name="Style2 4 4 2" xfId="12900" xr:uid="{00000000-0005-0000-0000-0000058D0000}"/>
    <cellStyle name="Style2 4 4 2 2" xfId="22322" xr:uid="{00000000-0005-0000-0000-0000068D0000}"/>
    <cellStyle name="Style2 4 4 20" xfId="12901" xr:uid="{00000000-0005-0000-0000-0000078D0000}"/>
    <cellStyle name="Style2 4 4 20 2" xfId="22323" xr:uid="{00000000-0005-0000-0000-0000088D0000}"/>
    <cellStyle name="Style2 4 4 21" xfId="12902" xr:uid="{00000000-0005-0000-0000-0000098D0000}"/>
    <cellStyle name="Style2 4 4 21 2" xfId="22324" xr:uid="{00000000-0005-0000-0000-00000A8D0000}"/>
    <cellStyle name="Style2 4 4 22" xfId="12903" xr:uid="{00000000-0005-0000-0000-00000B8D0000}"/>
    <cellStyle name="Style2 4 4 22 2" xfId="22325" xr:uid="{00000000-0005-0000-0000-00000C8D0000}"/>
    <cellStyle name="Style2 4 4 23" xfId="12904" xr:uid="{00000000-0005-0000-0000-00000D8D0000}"/>
    <cellStyle name="Style2 4 4 23 2" xfId="22326" xr:uid="{00000000-0005-0000-0000-00000E8D0000}"/>
    <cellStyle name="Style2 4 4 24" xfId="12905" xr:uid="{00000000-0005-0000-0000-00000F8D0000}"/>
    <cellStyle name="Style2 4 4 24 2" xfId="22327" xr:uid="{00000000-0005-0000-0000-0000108D0000}"/>
    <cellStyle name="Style2 4 4 25" xfId="12906" xr:uid="{00000000-0005-0000-0000-0000118D0000}"/>
    <cellStyle name="Style2 4 4 25 2" xfId="22328" xr:uid="{00000000-0005-0000-0000-0000128D0000}"/>
    <cellStyle name="Style2 4 4 26" xfId="22311" xr:uid="{00000000-0005-0000-0000-0000138D0000}"/>
    <cellStyle name="Style2 4 4 3" xfId="12907" xr:uid="{00000000-0005-0000-0000-0000148D0000}"/>
    <cellStyle name="Style2 4 4 3 2" xfId="22329" xr:uid="{00000000-0005-0000-0000-0000158D0000}"/>
    <cellStyle name="Style2 4 4 4" xfId="12908" xr:uid="{00000000-0005-0000-0000-0000168D0000}"/>
    <cellStyle name="Style2 4 4 4 2" xfId="22330" xr:uid="{00000000-0005-0000-0000-0000178D0000}"/>
    <cellStyle name="Style2 4 4 5" xfId="12909" xr:uid="{00000000-0005-0000-0000-0000188D0000}"/>
    <cellStyle name="Style2 4 4 5 2" xfId="22331" xr:uid="{00000000-0005-0000-0000-0000198D0000}"/>
    <cellStyle name="Style2 4 4 6" xfId="12910" xr:uid="{00000000-0005-0000-0000-00001A8D0000}"/>
    <cellStyle name="Style2 4 4 6 2" xfId="22332" xr:uid="{00000000-0005-0000-0000-00001B8D0000}"/>
    <cellStyle name="Style2 4 4 7" xfId="12911" xr:uid="{00000000-0005-0000-0000-00001C8D0000}"/>
    <cellStyle name="Style2 4 4 7 2" xfId="22333" xr:uid="{00000000-0005-0000-0000-00001D8D0000}"/>
    <cellStyle name="Style2 4 4 8" xfId="12912" xr:uid="{00000000-0005-0000-0000-00001E8D0000}"/>
    <cellStyle name="Style2 4 4 8 2" xfId="22334" xr:uid="{00000000-0005-0000-0000-00001F8D0000}"/>
    <cellStyle name="Style2 4 4 9" xfId="12913" xr:uid="{00000000-0005-0000-0000-0000208D0000}"/>
    <cellStyle name="Style2 4 4 9 2" xfId="22335" xr:uid="{00000000-0005-0000-0000-0000218D0000}"/>
    <cellStyle name="Style2 4 40" xfId="12914" xr:uid="{00000000-0005-0000-0000-0000228D0000}"/>
    <cellStyle name="Style2 4 40 2" xfId="22336" xr:uid="{00000000-0005-0000-0000-0000238D0000}"/>
    <cellStyle name="Style2 4 41" xfId="12915" xr:uid="{00000000-0005-0000-0000-0000248D0000}"/>
    <cellStyle name="Style2 4 41 2" xfId="22337" xr:uid="{00000000-0005-0000-0000-0000258D0000}"/>
    <cellStyle name="Style2 4 42" xfId="12916" xr:uid="{00000000-0005-0000-0000-0000268D0000}"/>
    <cellStyle name="Style2 4 42 2" xfId="22338" xr:uid="{00000000-0005-0000-0000-0000278D0000}"/>
    <cellStyle name="Style2 4 43" xfId="12917" xr:uid="{00000000-0005-0000-0000-0000288D0000}"/>
    <cellStyle name="Style2 4 43 2" xfId="22339" xr:uid="{00000000-0005-0000-0000-0000298D0000}"/>
    <cellStyle name="Style2 4 44" xfId="12918" xr:uid="{00000000-0005-0000-0000-00002A8D0000}"/>
    <cellStyle name="Style2 4 44 2" xfId="22340" xr:uid="{00000000-0005-0000-0000-00002B8D0000}"/>
    <cellStyle name="Style2 4 45" xfId="12919" xr:uid="{00000000-0005-0000-0000-00002C8D0000}"/>
    <cellStyle name="Style2 4 45 2" xfId="22341" xr:uid="{00000000-0005-0000-0000-00002D8D0000}"/>
    <cellStyle name="Style2 4 46" xfId="12920" xr:uid="{00000000-0005-0000-0000-00002E8D0000}"/>
    <cellStyle name="Style2 4 46 2" xfId="22342" xr:uid="{00000000-0005-0000-0000-00002F8D0000}"/>
    <cellStyle name="Style2 4 47" xfId="12921" xr:uid="{00000000-0005-0000-0000-0000308D0000}"/>
    <cellStyle name="Style2 4 47 2" xfId="22343" xr:uid="{00000000-0005-0000-0000-0000318D0000}"/>
    <cellStyle name="Style2 4 48" xfId="12922" xr:uid="{00000000-0005-0000-0000-0000328D0000}"/>
    <cellStyle name="Style2 4 48 2" xfId="22344" xr:uid="{00000000-0005-0000-0000-0000338D0000}"/>
    <cellStyle name="Style2 4 49" xfId="12923" xr:uid="{00000000-0005-0000-0000-0000348D0000}"/>
    <cellStyle name="Style2 4 49 2" xfId="22345" xr:uid="{00000000-0005-0000-0000-0000358D0000}"/>
    <cellStyle name="Style2 4 5" xfId="12924" xr:uid="{00000000-0005-0000-0000-0000368D0000}"/>
    <cellStyle name="Style2 4 5 10" xfId="12925" xr:uid="{00000000-0005-0000-0000-0000378D0000}"/>
    <cellStyle name="Style2 4 5 10 2" xfId="22347" xr:uid="{00000000-0005-0000-0000-0000388D0000}"/>
    <cellStyle name="Style2 4 5 11" xfId="12926" xr:uid="{00000000-0005-0000-0000-0000398D0000}"/>
    <cellStyle name="Style2 4 5 11 2" xfId="22348" xr:uid="{00000000-0005-0000-0000-00003A8D0000}"/>
    <cellStyle name="Style2 4 5 12" xfId="12927" xr:uid="{00000000-0005-0000-0000-00003B8D0000}"/>
    <cellStyle name="Style2 4 5 12 2" xfId="22349" xr:uid="{00000000-0005-0000-0000-00003C8D0000}"/>
    <cellStyle name="Style2 4 5 13" xfId="12928" xr:uid="{00000000-0005-0000-0000-00003D8D0000}"/>
    <cellStyle name="Style2 4 5 13 2" xfId="22350" xr:uid="{00000000-0005-0000-0000-00003E8D0000}"/>
    <cellStyle name="Style2 4 5 14" xfId="12929" xr:uid="{00000000-0005-0000-0000-00003F8D0000}"/>
    <cellStyle name="Style2 4 5 14 2" xfId="22351" xr:uid="{00000000-0005-0000-0000-0000408D0000}"/>
    <cellStyle name="Style2 4 5 15" xfId="12930" xr:uid="{00000000-0005-0000-0000-0000418D0000}"/>
    <cellStyle name="Style2 4 5 15 2" xfId="22352" xr:uid="{00000000-0005-0000-0000-0000428D0000}"/>
    <cellStyle name="Style2 4 5 16" xfId="12931" xr:uid="{00000000-0005-0000-0000-0000438D0000}"/>
    <cellStyle name="Style2 4 5 16 2" xfId="22353" xr:uid="{00000000-0005-0000-0000-0000448D0000}"/>
    <cellStyle name="Style2 4 5 17" xfId="12932" xr:uid="{00000000-0005-0000-0000-0000458D0000}"/>
    <cellStyle name="Style2 4 5 17 2" xfId="22354" xr:uid="{00000000-0005-0000-0000-0000468D0000}"/>
    <cellStyle name="Style2 4 5 18" xfId="12933" xr:uid="{00000000-0005-0000-0000-0000478D0000}"/>
    <cellStyle name="Style2 4 5 18 2" xfId="22355" xr:uid="{00000000-0005-0000-0000-0000488D0000}"/>
    <cellStyle name="Style2 4 5 19" xfId="12934" xr:uid="{00000000-0005-0000-0000-0000498D0000}"/>
    <cellStyle name="Style2 4 5 19 2" xfId="22356" xr:uid="{00000000-0005-0000-0000-00004A8D0000}"/>
    <cellStyle name="Style2 4 5 2" xfId="12935" xr:uid="{00000000-0005-0000-0000-00004B8D0000}"/>
    <cellStyle name="Style2 4 5 2 2" xfId="22357" xr:uid="{00000000-0005-0000-0000-00004C8D0000}"/>
    <cellStyle name="Style2 4 5 20" xfId="12936" xr:uid="{00000000-0005-0000-0000-00004D8D0000}"/>
    <cellStyle name="Style2 4 5 20 2" xfId="22358" xr:uid="{00000000-0005-0000-0000-00004E8D0000}"/>
    <cellStyle name="Style2 4 5 21" xfId="12937" xr:uid="{00000000-0005-0000-0000-00004F8D0000}"/>
    <cellStyle name="Style2 4 5 21 2" xfId="22359" xr:uid="{00000000-0005-0000-0000-0000508D0000}"/>
    <cellStyle name="Style2 4 5 22" xfId="12938" xr:uid="{00000000-0005-0000-0000-0000518D0000}"/>
    <cellStyle name="Style2 4 5 22 2" xfId="22360" xr:uid="{00000000-0005-0000-0000-0000528D0000}"/>
    <cellStyle name="Style2 4 5 23" xfId="12939" xr:uid="{00000000-0005-0000-0000-0000538D0000}"/>
    <cellStyle name="Style2 4 5 23 2" xfId="22361" xr:uid="{00000000-0005-0000-0000-0000548D0000}"/>
    <cellStyle name="Style2 4 5 24" xfId="12940" xr:uid="{00000000-0005-0000-0000-0000558D0000}"/>
    <cellStyle name="Style2 4 5 24 2" xfId="22362" xr:uid="{00000000-0005-0000-0000-0000568D0000}"/>
    <cellStyle name="Style2 4 5 25" xfId="12941" xr:uid="{00000000-0005-0000-0000-0000578D0000}"/>
    <cellStyle name="Style2 4 5 25 2" xfId="22363" xr:uid="{00000000-0005-0000-0000-0000588D0000}"/>
    <cellStyle name="Style2 4 5 26" xfId="22346" xr:uid="{00000000-0005-0000-0000-0000598D0000}"/>
    <cellStyle name="Style2 4 5 3" xfId="12942" xr:uid="{00000000-0005-0000-0000-00005A8D0000}"/>
    <cellStyle name="Style2 4 5 3 2" xfId="22364" xr:uid="{00000000-0005-0000-0000-00005B8D0000}"/>
    <cellStyle name="Style2 4 5 4" xfId="12943" xr:uid="{00000000-0005-0000-0000-00005C8D0000}"/>
    <cellStyle name="Style2 4 5 4 2" xfId="22365" xr:uid="{00000000-0005-0000-0000-00005D8D0000}"/>
    <cellStyle name="Style2 4 5 5" xfId="12944" xr:uid="{00000000-0005-0000-0000-00005E8D0000}"/>
    <cellStyle name="Style2 4 5 5 2" xfId="22366" xr:uid="{00000000-0005-0000-0000-00005F8D0000}"/>
    <cellStyle name="Style2 4 5 6" xfId="12945" xr:uid="{00000000-0005-0000-0000-0000608D0000}"/>
    <cellStyle name="Style2 4 5 6 2" xfId="22367" xr:uid="{00000000-0005-0000-0000-0000618D0000}"/>
    <cellStyle name="Style2 4 5 7" xfId="12946" xr:uid="{00000000-0005-0000-0000-0000628D0000}"/>
    <cellStyle name="Style2 4 5 7 2" xfId="22368" xr:uid="{00000000-0005-0000-0000-0000638D0000}"/>
    <cellStyle name="Style2 4 5 8" xfId="12947" xr:uid="{00000000-0005-0000-0000-0000648D0000}"/>
    <cellStyle name="Style2 4 5 8 2" xfId="22369" xr:uid="{00000000-0005-0000-0000-0000658D0000}"/>
    <cellStyle name="Style2 4 5 9" xfId="12948" xr:uid="{00000000-0005-0000-0000-0000668D0000}"/>
    <cellStyle name="Style2 4 5 9 2" xfId="22370" xr:uid="{00000000-0005-0000-0000-0000678D0000}"/>
    <cellStyle name="Style2 4 50" xfId="12949" xr:uid="{00000000-0005-0000-0000-0000688D0000}"/>
    <cellStyle name="Style2 4 50 2" xfId="22371" xr:uid="{00000000-0005-0000-0000-0000698D0000}"/>
    <cellStyle name="Style2 4 51" xfId="12950" xr:uid="{00000000-0005-0000-0000-00006A8D0000}"/>
    <cellStyle name="Style2 4 51 2" xfId="22372" xr:uid="{00000000-0005-0000-0000-00006B8D0000}"/>
    <cellStyle name="Style2 4 52" xfId="12951" xr:uid="{00000000-0005-0000-0000-00006C8D0000}"/>
    <cellStyle name="Style2 4 52 2" xfId="22373" xr:uid="{00000000-0005-0000-0000-00006D8D0000}"/>
    <cellStyle name="Style2 4 53" xfId="22374" xr:uid="{00000000-0005-0000-0000-00006E8D0000}"/>
    <cellStyle name="Style2 4 53 2" xfId="25683" xr:uid="{00000000-0005-0000-0000-00006F8D0000}"/>
    <cellStyle name="Style2 4 53 2 2" xfId="25720" xr:uid="{00000000-0005-0000-0000-0000708D0000}"/>
    <cellStyle name="Style2 4 53 3" xfId="25699" xr:uid="{00000000-0005-0000-0000-0000718D0000}"/>
    <cellStyle name="Style2 4 54" xfId="21272" xr:uid="{00000000-0005-0000-0000-0000728D0000}"/>
    <cellStyle name="Style2 4 6" xfId="12952" xr:uid="{00000000-0005-0000-0000-0000738D0000}"/>
    <cellStyle name="Style2 4 6 10" xfId="12953" xr:uid="{00000000-0005-0000-0000-0000748D0000}"/>
    <cellStyle name="Style2 4 6 10 2" xfId="22376" xr:uid="{00000000-0005-0000-0000-0000758D0000}"/>
    <cellStyle name="Style2 4 6 11" xfId="12954" xr:uid="{00000000-0005-0000-0000-0000768D0000}"/>
    <cellStyle name="Style2 4 6 11 2" xfId="22377" xr:uid="{00000000-0005-0000-0000-0000778D0000}"/>
    <cellStyle name="Style2 4 6 12" xfId="12955" xr:uid="{00000000-0005-0000-0000-0000788D0000}"/>
    <cellStyle name="Style2 4 6 12 2" xfId="22378" xr:uid="{00000000-0005-0000-0000-0000798D0000}"/>
    <cellStyle name="Style2 4 6 13" xfId="12956" xr:uid="{00000000-0005-0000-0000-00007A8D0000}"/>
    <cellStyle name="Style2 4 6 13 2" xfId="22379" xr:uid="{00000000-0005-0000-0000-00007B8D0000}"/>
    <cellStyle name="Style2 4 6 14" xfId="12957" xr:uid="{00000000-0005-0000-0000-00007C8D0000}"/>
    <cellStyle name="Style2 4 6 14 2" xfId="22380" xr:uid="{00000000-0005-0000-0000-00007D8D0000}"/>
    <cellStyle name="Style2 4 6 15" xfId="12958" xr:uid="{00000000-0005-0000-0000-00007E8D0000}"/>
    <cellStyle name="Style2 4 6 15 2" xfId="22381" xr:uid="{00000000-0005-0000-0000-00007F8D0000}"/>
    <cellStyle name="Style2 4 6 16" xfId="12959" xr:uid="{00000000-0005-0000-0000-0000808D0000}"/>
    <cellStyle name="Style2 4 6 16 2" xfId="22382" xr:uid="{00000000-0005-0000-0000-0000818D0000}"/>
    <cellStyle name="Style2 4 6 17" xfId="12960" xr:uid="{00000000-0005-0000-0000-0000828D0000}"/>
    <cellStyle name="Style2 4 6 17 2" xfId="22383" xr:uid="{00000000-0005-0000-0000-0000838D0000}"/>
    <cellStyle name="Style2 4 6 18" xfId="12961" xr:uid="{00000000-0005-0000-0000-0000848D0000}"/>
    <cellStyle name="Style2 4 6 18 2" xfId="22384" xr:uid="{00000000-0005-0000-0000-0000858D0000}"/>
    <cellStyle name="Style2 4 6 19" xfId="12962" xr:uid="{00000000-0005-0000-0000-0000868D0000}"/>
    <cellStyle name="Style2 4 6 19 2" xfId="22385" xr:uid="{00000000-0005-0000-0000-0000878D0000}"/>
    <cellStyle name="Style2 4 6 2" xfId="12963" xr:uid="{00000000-0005-0000-0000-0000888D0000}"/>
    <cellStyle name="Style2 4 6 2 2" xfId="22386" xr:uid="{00000000-0005-0000-0000-0000898D0000}"/>
    <cellStyle name="Style2 4 6 20" xfId="12964" xr:uid="{00000000-0005-0000-0000-00008A8D0000}"/>
    <cellStyle name="Style2 4 6 20 2" xfId="22387" xr:uid="{00000000-0005-0000-0000-00008B8D0000}"/>
    <cellStyle name="Style2 4 6 21" xfId="12965" xr:uid="{00000000-0005-0000-0000-00008C8D0000}"/>
    <cellStyle name="Style2 4 6 21 2" xfId="22388" xr:uid="{00000000-0005-0000-0000-00008D8D0000}"/>
    <cellStyle name="Style2 4 6 22" xfId="12966" xr:uid="{00000000-0005-0000-0000-00008E8D0000}"/>
    <cellStyle name="Style2 4 6 22 2" xfId="22389" xr:uid="{00000000-0005-0000-0000-00008F8D0000}"/>
    <cellStyle name="Style2 4 6 23" xfId="12967" xr:uid="{00000000-0005-0000-0000-0000908D0000}"/>
    <cellStyle name="Style2 4 6 23 2" xfId="22390" xr:uid="{00000000-0005-0000-0000-0000918D0000}"/>
    <cellStyle name="Style2 4 6 24" xfId="12968" xr:uid="{00000000-0005-0000-0000-0000928D0000}"/>
    <cellStyle name="Style2 4 6 24 2" xfId="22391" xr:uid="{00000000-0005-0000-0000-0000938D0000}"/>
    <cellStyle name="Style2 4 6 25" xfId="12969" xr:uid="{00000000-0005-0000-0000-0000948D0000}"/>
    <cellStyle name="Style2 4 6 25 2" xfId="22392" xr:uid="{00000000-0005-0000-0000-0000958D0000}"/>
    <cellStyle name="Style2 4 6 26" xfId="22375" xr:uid="{00000000-0005-0000-0000-0000968D0000}"/>
    <cellStyle name="Style2 4 6 3" xfId="12970" xr:uid="{00000000-0005-0000-0000-0000978D0000}"/>
    <cellStyle name="Style2 4 6 3 2" xfId="22393" xr:uid="{00000000-0005-0000-0000-0000988D0000}"/>
    <cellStyle name="Style2 4 6 4" xfId="12971" xr:uid="{00000000-0005-0000-0000-0000998D0000}"/>
    <cellStyle name="Style2 4 6 4 2" xfId="22394" xr:uid="{00000000-0005-0000-0000-00009A8D0000}"/>
    <cellStyle name="Style2 4 6 5" xfId="12972" xr:uid="{00000000-0005-0000-0000-00009B8D0000}"/>
    <cellStyle name="Style2 4 6 5 2" xfId="22395" xr:uid="{00000000-0005-0000-0000-00009C8D0000}"/>
    <cellStyle name="Style2 4 6 6" xfId="12973" xr:uid="{00000000-0005-0000-0000-00009D8D0000}"/>
    <cellStyle name="Style2 4 6 6 2" xfId="22396" xr:uid="{00000000-0005-0000-0000-00009E8D0000}"/>
    <cellStyle name="Style2 4 6 7" xfId="12974" xr:uid="{00000000-0005-0000-0000-00009F8D0000}"/>
    <cellStyle name="Style2 4 6 7 2" xfId="22397" xr:uid="{00000000-0005-0000-0000-0000A08D0000}"/>
    <cellStyle name="Style2 4 6 8" xfId="12975" xr:uid="{00000000-0005-0000-0000-0000A18D0000}"/>
    <cellStyle name="Style2 4 6 8 2" xfId="22398" xr:uid="{00000000-0005-0000-0000-0000A28D0000}"/>
    <cellStyle name="Style2 4 6 9" xfId="12976" xr:uid="{00000000-0005-0000-0000-0000A38D0000}"/>
    <cellStyle name="Style2 4 6 9 2" xfId="22399" xr:uid="{00000000-0005-0000-0000-0000A48D0000}"/>
    <cellStyle name="Style2 4 7" xfId="12977" xr:uid="{00000000-0005-0000-0000-0000A58D0000}"/>
    <cellStyle name="Style2 4 7 10" xfId="12978" xr:uid="{00000000-0005-0000-0000-0000A68D0000}"/>
    <cellStyle name="Style2 4 7 10 2" xfId="22401" xr:uid="{00000000-0005-0000-0000-0000A78D0000}"/>
    <cellStyle name="Style2 4 7 11" xfId="12979" xr:uid="{00000000-0005-0000-0000-0000A88D0000}"/>
    <cellStyle name="Style2 4 7 11 2" xfId="22402" xr:uid="{00000000-0005-0000-0000-0000A98D0000}"/>
    <cellStyle name="Style2 4 7 12" xfId="12980" xr:uid="{00000000-0005-0000-0000-0000AA8D0000}"/>
    <cellStyle name="Style2 4 7 12 2" xfId="22403" xr:uid="{00000000-0005-0000-0000-0000AB8D0000}"/>
    <cellStyle name="Style2 4 7 13" xfId="12981" xr:uid="{00000000-0005-0000-0000-0000AC8D0000}"/>
    <cellStyle name="Style2 4 7 13 2" xfId="22404" xr:uid="{00000000-0005-0000-0000-0000AD8D0000}"/>
    <cellStyle name="Style2 4 7 14" xfId="12982" xr:uid="{00000000-0005-0000-0000-0000AE8D0000}"/>
    <cellStyle name="Style2 4 7 14 2" xfId="22405" xr:uid="{00000000-0005-0000-0000-0000AF8D0000}"/>
    <cellStyle name="Style2 4 7 15" xfId="12983" xr:uid="{00000000-0005-0000-0000-0000B08D0000}"/>
    <cellStyle name="Style2 4 7 15 2" xfId="22406" xr:uid="{00000000-0005-0000-0000-0000B18D0000}"/>
    <cellStyle name="Style2 4 7 16" xfId="12984" xr:uid="{00000000-0005-0000-0000-0000B28D0000}"/>
    <cellStyle name="Style2 4 7 16 2" xfId="22407" xr:uid="{00000000-0005-0000-0000-0000B38D0000}"/>
    <cellStyle name="Style2 4 7 17" xfId="12985" xr:uid="{00000000-0005-0000-0000-0000B48D0000}"/>
    <cellStyle name="Style2 4 7 17 2" xfId="22408" xr:uid="{00000000-0005-0000-0000-0000B58D0000}"/>
    <cellStyle name="Style2 4 7 18" xfId="12986" xr:uid="{00000000-0005-0000-0000-0000B68D0000}"/>
    <cellStyle name="Style2 4 7 18 2" xfId="22409" xr:uid="{00000000-0005-0000-0000-0000B78D0000}"/>
    <cellStyle name="Style2 4 7 19" xfId="12987" xr:uid="{00000000-0005-0000-0000-0000B88D0000}"/>
    <cellStyle name="Style2 4 7 19 2" xfId="22410" xr:uid="{00000000-0005-0000-0000-0000B98D0000}"/>
    <cellStyle name="Style2 4 7 2" xfId="12988" xr:uid="{00000000-0005-0000-0000-0000BA8D0000}"/>
    <cellStyle name="Style2 4 7 2 2" xfId="22411" xr:uid="{00000000-0005-0000-0000-0000BB8D0000}"/>
    <cellStyle name="Style2 4 7 20" xfId="12989" xr:uid="{00000000-0005-0000-0000-0000BC8D0000}"/>
    <cellStyle name="Style2 4 7 20 2" xfId="22412" xr:uid="{00000000-0005-0000-0000-0000BD8D0000}"/>
    <cellStyle name="Style2 4 7 21" xfId="12990" xr:uid="{00000000-0005-0000-0000-0000BE8D0000}"/>
    <cellStyle name="Style2 4 7 21 2" xfId="22413" xr:uid="{00000000-0005-0000-0000-0000BF8D0000}"/>
    <cellStyle name="Style2 4 7 22" xfId="12991" xr:uid="{00000000-0005-0000-0000-0000C08D0000}"/>
    <cellStyle name="Style2 4 7 22 2" xfId="22414" xr:uid="{00000000-0005-0000-0000-0000C18D0000}"/>
    <cellStyle name="Style2 4 7 23" xfId="12992" xr:uid="{00000000-0005-0000-0000-0000C28D0000}"/>
    <cellStyle name="Style2 4 7 23 2" xfId="22415" xr:uid="{00000000-0005-0000-0000-0000C38D0000}"/>
    <cellStyle name="Style2 4 7 24" xfId="12993" xr:uid="{00000000-0005-0000-0000-0000C48D0000}"/>
    <cellStyle name="Style2 4 7 24 2" xfId="22416" xr:uid="{00000000-0005-0000-0000-0000C58D0000}"/>
    <cellStyle name="Style2 4 7 25" xfId="12994" xr:uid="{00000000-0005-0000-0000-0000C68D0000}"/>
    <cellStyle name="Style2 4 7 25 2" xfId="22417" xr:uid="{00000000-0005-0000-0000-0000C78D0000}"/>
    <cellStyle name="Style2 4 7 26" xfId="12995" xr:uid="{00000000-0005-0000-0000-0000C88D0000}"/>
    <cellStyle name="Style2 4 7 26 2" xfId="29761" xr:uid="{00000000-0005-0000-0000-0000C98D0000}"/>
    <cellStyle name="Style2 4 7 27" xfId="22400" xr:uid="{00000000-0005-0000-0000-0000CA8D0000}"/>
    <cellStyle name="Style2 4 7 3" xfId="12996" xr:uid="{00000000-0005-0000-0000-0000CB8D0000}"/>
    <cellStyle name="Style2 4 7 3 2" xfId="22418" xr:uid="{00000000-0005-0000-0000-0000CC8D0000}"/>
    <cellStyle name="Style2 4 7 4" xfId="12997" xr:uid="{00000000-0005-0000-0000-0000CD8D0000}"/>
    <cellStyle name="Style2 4 7 4 2" xfId="22419" xr:uid="{00000000-0005-0000-0000-0000CE8D0000}"/>
    <cellStyle name="Style2 4 7 5" xfId="12998" xr:uid="{00000000-0005-0000-0000-0000CF8D0000}"/>
    <cellStyle name="Style2 4 7 5 2" xfId="22420" xr:uid="{00000000-0005-0000-0000-0000D08D0000}"/>
    <cellStyle name="Style2 4 7 6" xfId="12999" xr:uid="{00000000-0005-0000-0000-0000D18D0000}"/>
    <cellStyle name="Style2 4 7 6 2" xfId="22421" xr:uid="{00000000-0005-0000-0000-0000D28D0000}"/>
    <cellStyle name="Style2 4 7 7" xfId="13000" xr:uid="{00000000-0005-0000-0000-0000D38D0000}"/>
    <cellStyle name="Style2 4 7 7 2" xfId="22422" xr:uid="{00000000-0005-0000-0000-0000D48D0000}"/>
    <cellStyle name="Style2 4 7 8" xfId="13001" xr:uid="{00000000-0005-0000-0000-0000D58D0000}"/>
    <cellStyle name="Style2 4 7 8 2" xfId="22423" xr:uid="{00000000-0005-0000-0000-0000D68D0000}"/>
    <cellStyle name="Style2 4 7 9" xfId="13002" xr:uid="{00000000-0005-0000-0000-0000D78D0000}"/>
    <cellStyle name="Style2 4 7 9 2" xfId="22424" xr:uid="{00000000-0005-0000-0000-0000D88D0000}"/>
    <cellStyle name="Style2 4 8" xfId="13003" xr:uid="{00000000-0005-0000-0000-0000D98D0000}"/>
    <cellStyle name="Style2 4 8 10" xfId="13004" xr:uid="{00000000-0005-0000-0000-0000DA8D0000}"/>
    <cellStyle name="Style2 4 8 10 2" xfId="22426" xr:uid="{00000000-0005-0000-0000-0000DB8D0000}"/>
    <cellStyle name="Style2 4 8 11" xfId="13005" xr:uid="{00000000-0005-0000-0000-0000DC8D0000}"/>
    <cellStyle name="Style2 4 8 11 2" xfId="22427" xr:uid="{00000000-0005-0000-0000-0000DD8D0000}"/>
    <cellStyle name="Style2 4 8 12" xfId="13006" xr:uid="{00000000-0005-0000-0000-0000DE8D0000}"/>
    <cellStyle name="Style2 4 8 12 2" xfId="22428" xr:uid="{00000000-0005-0000-0000-0000DF8D0000}"/>
    <cellStyle name="Style2 4 8 13" xfId="13007" xr:uid="{00000000-0005-0000-0000-0000E08D0000}"/>
    <cellStyle name="Style2 4 8 13 2" xfId="22429" xr:uid="{00000000-0005-0000-0000-0000E18D0000}"/>
    <cellStyle name="Style2 4 8 14" xfId="13008" xr:uid="{00000000-0005-0000-0000-0000E28D0000}"/>
    <cellStyle name="Style2 4 8 14 2" xfId="22430" xr:uid="{00000000-0005-0000-0000-0000E38D0000}"/>
    <cellStyle name="Style2 4 8 15" xfId="13009" xr:uid="{00000000-0005-0000-0000-0000E48D0000}"/>
    <cellStyle name="Style2 4 8 15 2" xfId="22431" xr:uid="{00000000-0005-0000-0000-0000E58D0000}"/>
    <cellStyle name="Style2 4 8 16" xfId="13010" xr:uid="{00000000-0005-0000-0000-0000E68D0000}"/>
    <cellStyle name="Style2 4 8 16 2" xfId="22432" xr:uid="{00000000-0005-0000-0000-0000E78D0000}"/>
    <cellStyle name="Style2 4 8 17" xfId="13011" xr:uid="{00000000-0005-0000-0000-0000E88D0000}"/>
    <cellStyle name="Style2 4 8 17 2" xfId="22433" xr:uid="{00000000-0005-0000-0000-0000E98D0000}"/>
    <cellStyle name="Style2 4 8 18" xfId="13012" xr:uid="{00000000-0005-0000-0000-0000EA8D0000}"/>
    <cellStyle name="Style2 4 8 18 2" xfId="22434" xr:uid="{00000000-0005-0000-0000-0000EB8D0000}"/>
    <cellStyle name="Style2 4 8 19" xfId="13013" xr:uid="{00000000-0005-0000-0000-0000EC8D0000}"/>
    <cellStyle name="Style2 4 8 19 2" xfId="22435" xr:uid="{00000000-0005-0000-0000-0000ED8D0000}"/>
    <cellStyle name="Style2 4 8 2" xfId="13014" xr:uid="{00000000-0005-0000-0000-0000EE8D0000}"/>
    <cellStyle name="Style2 4 8 2 2" xfId="22436" xr:uid="{00000000-0005-0000-0000-0000EF8D0000}"/>
    <cellStyle name="Style2 4 8 20" xfId="13015" xr:uid="{00000000-0005-0000-0000-0000F08D0000}"/>
    <cellStyle name="Style2 4 8 20 2" xfId="22437" xr:uid="{00000000-0005-0000-0000-0000F18D0000}"/>
    <cellStyle name="Style2 4 8 21" xfId="13016" xr:uid="{00000000-0005-0000-0000-0000F28D0000}"/>
    <cellStyle name="Style2 4 8 21 2" xfId="22438" xr:uid="{00000000-0005-0000-0000-0000F38D0000}"/>
    <cellStyle name="Style2 4 8 22" xfId="13017" xr:uid="{00000000-0005-0000-0000-0000F48D0000}"/>
    <cellStyle name="Style2 4 8 22 2" xfId="22439" xr:uid="{00000000-0005-0000-0000-0000F58D0000}"/>
    <cellStyle name="Style2 4 8 23" xfId="13018" xr:uid="{00000000-0005-0000-0000-0000F68D0000}"/>
    <cellStyle name="Style2 4 8 23 2" xfId="22440" xr:uid="{00000000-0005-0000-0000-0000F78D0000}"/>
    <cellStyle name="Style2 4 8 24" xfId="13019" xr:uid="{00000000-0005-0000-0000-0000F88D0000}"/>
    <cellStyle name="Style2 4 8 24 2" xfId="22441" xr:uid="{00000000-0005-0000-0000-0000F98D0000}"/>
    <cellStyle name="Style2 4 8 25" xfId="13020" xr:uid="{00000000-0005-0000-0000-0000FA8D0000}"/>
    <cellStyle name="Style2 4 8 25 2" xfId="22442" xr:uid="{00000000-0005-0000-0000-0000FB8D0000}"/>
    <cellStyle name="Style2 4 8 26" xfId="22425" xr:uid="{00000000-0005-0000-0000-0000FC8D0000}"/>
    <cellStyle name="Style2 4 8 3" xfId="13021" xr:uid="{00000000-0005-0000-0000-0000FD8D0000}"/>
    <cellStyle name="Style2 4 8 3 2" xfId="22443" xr:uid="{00000000-0005-0000-0000-0000FE8D0000}"/>
    <cellStyle name="Style2 4 8 4" xfId="13022" xr:uid="{00000000-0005-0000-0000-0000FF8D0000}"/>
    <cellStyle name="Style2 4 8 4 2" xfId="22444" xr:uid="{00000000-0005-0000-0000-0000008E0000}"/>
    <cellStyle name="Style2 4 8 5" xfId="13023" xr:uid="{00000000-0005-0000-0000-0000018E0000}"/>
    <cellStyle name="Style2 4 8 5 2" xfId="22445" xr:uid="{00000000-0005-0000-0000-0000028E0000}"/>
    <cellStyle name="Style2 4 8 6" xfId="13024" xr:uid="{00000000-0005-0000-0000-0000038E0000}"/>
    <cellStyle name="Style2 4 8 6 2" xfId="22446" xr:uid="{00000000-0005-0000-0000-0000048E0000}"/>
    <cellStyle name="Style2 4 8 7" xfId="13025" xr:uid="{00000000-0005-0000-0000-0000058E0000}"/>
    <cellStyle name="Style2 4 8 7 2" xfId="22447" xr:uid="{00000000-0005-0000-0000-0000068E0000}"/>
    <cellStyle name="Style2 4 8 8" xfId="13026" xr:uid="{00000000-0005-0000-0000-0000078E0000}"/>
    <cellStyle name="Style2 4 8 8 2" xfId="22448" xr:uid="{00000000-0005-0000-0000-0000088E0000}"/>
    <cellStyle name="Style2 4 8 9" xfId="13027" xr:uid="{00000000-0005-0000-0000-0000098E0000}"/>
    <cellStyle name="Style2 4 8 9 2" xfId="22449" xr:uid="{00000000-0005-0000-0000-00000A8E0000}"/>
    <cellStyle name="Style2 4 9" xfId="13028" xr:uid="{00000000-0005-0000-0000-00000B8E0000}"/>
    <cellStyle name="Style2 4 9 10" xfId="13029" xr:uid="{00000000-0005-0000-0000-00000C8E0000}"/>
    <cellStyle name="Style2 4 9 10 2" xfId="22451" xr:uid="{00000000-0005-0000-0000-00000D8E0000}"/>
    <cellStyle name="Style2 4 9 11" xfId="13030" xr:uid="{00000000-0005-0000-0000-00000E8E0000}"/>
    <cellStyle name="Style2 4 9 11 2" xfId="22452" xr:uid="{00000000-0005-0000-0000-00000F8E0000}"/>
    <cellStyle name="Style2 4 9 12" xfId="13031" xr:uid="{00000000-0005-0000-0000-0000108E0000}"/>
    <cellStyle name="Style2 4 9 12 2" xfId="22453" xr:uid="{00000000-0005-0000-0000-0000118E0000}"/>
    <cellStyle name="Style2 4 9 13" xfId="13032" xr:uid="{00000000-0005-0000-0000-0000128E0000}"/>
    <cellStyle name="Style2 4 9 13 2" xfId="22454" xr:uid="{00000000-0005-0000-0000-0000138E0000}"/>
    <cellStyle name="Style2 4 9 14" xfId="13033" xr:uid="{00000000-0005-0000-0000-0000148E0000}"/>
    <cellStyle name="Style2 4 9 14 2" xfId="22455" xr:uid="{00000000-0005-0000-0000-0000158E0000}"/>
    <cellStyle name="Style2 4 9 15" xfId="13034" xr:uid="{00000000-0005-0000-0000-0000168E0000}"/>
    <cellStyle name="Style2 4 9 15 2" xfId="22456" xr:uid="{00000000-0005-0000-0000-0000178E0000}"/>
    <cellStyle name="Style2 4 9 16" xfId="13035" xr:uid="{00000000-0005-0000-0000-0000188E0000}"/>
    <cellStyle name="Style2 4 9 16 2" xfId="22457" xr:uid="{00000000-0005-0000-0000-0000198E0000}"/>
    <cellStyle name="Style2 4 9 17" xfId="13036" xr:uid="{00000000-0005-0000-0000-00001A8E0000}"/>
    <cellStyle name="Style2 4 9 17 2" xfId="22458" xr:uid="{00000000-0005-0000-0000-00001B8E0000}"/>
    <cellStyle name="Style2 4 9 18" xfId="13037" xr:uid="{00000000-0005-0000-0000-00001C8E0000}"/>
    <cellStyle name="Style2 4 9 18 2" xfId="22459" xr:uid="{00000000-0005-0000-0000-00001D8E0000}"/>
    <cellStyle name="Style2 4 9 19" xfId="13038" xr:uid="{00000000-0005-0000-0000-00001E8E0000}"/>
    <cellStyle name="Style2 4 9 19 2" xfId="22460" xr:uid="{00000000-0005-0000-0000-00001F8E0000}"/>
    <cellStyle name="Style2 4 9 2" xfId="13039" xr:uid="{00000000-0005-0000-0000-0000208E0000}"/>
    <cellStyle name="Style2 4 9 2 2" xfId="22461" xr:uid="{00000000-0005-0000-0000-0000218E0000}"/>
    <cellStyle name="Style2 4 9 20" xfId="13040" xr:uid="{00000000-0005-0000-0000-0000228E0000}"/>
    <cellStyle name="Style2 4 9 20 2" xfId="22462" xr:uid="{00000000-0005-0000-0000-0000238E0000}"/>
    <cellStyle name="Style2 4 9 21" xfId="13041" xr:uid="{00000000-0005-0000-0000-0000248E0000}"/>
    <cellStyle name="Style2 4 9 21 2" xfId="22463" xr:uid="{00000000-0005-0000-0000-0000258E0000}"/>
    <cellStyle name="Style2 4 9 22" xfId="13042" xr:uid="{00000000-0005-0000-0000-0000268E0000}"/>
    <cellStyle name="Style2 4 9 22 2" xfId="22464" xr:uid="{00000000-0005-0000-0000-0000278E0000}"/>
    <cellStyle name="Style2 4 9 23" xfId="13043" xr:uid="{00000000-0005-0000-0000-0000288E0000}"/>
    <cellStyle name="Style2 4 9 23 2" xfId="22465" xr:uid="{00000000-0005-0000-0000-0000298E0000}"/>
    <cellStyle name="Style2 4 9 24" xfId="13044" xr:uid="{00000000-0005-0000-0000-00002A8E0000}"/>
    <cellStyle name="Style2 4 9 24 2" xfId="22466" xr:uid="{00000000-0005-0000-0000-00002B8E0000}"/>
    <cellStyle name="Style2 4 9 25" xfId="13045" xr:uid="{00000000-0005-0000-0000-00002C8E0000}"/>
    <cellStyle name="Style2 4 9 25 2" xfId="22467" xr:uid="{00000000-0005-0000-0000-00002D8E0000}"/>
    <cellStyle name="Style2 4 9 26" xfId="22450" xr:uid="{00000000-0005-0000-0000-00002E8E0000}"/>
    <cellStyle name="Style2 4 9 3" xfId="13046" xr:uid="{00000000-0005-0000-0000-00002F8E0000}"/>
    <cellStyle name="Style2 4 9 3 2" xfId="22468" xr:uid="{00000000-0005-0000-0000-0000308E0000}"/>
    <cellStyle name="Style2 4 9 4" xfId="13047" xr:uid="{00000000-0005-0000-0000-0000318E0000}"/>
    <cellStyle name="Style2 4 9 4 2" xfId="22469" xr:uid="{00000000-0005-0000-0000-0000328E0000}"/>
    <cellStyle name="Style2 4 9 5" xfId="13048" xr:uid="{00000000-0005-0000-0000-0000338E0000}"/>
    <cellStyle name="Style2 4 9 5 2" xfId="22470" xr:uid="{00000000-0005-0000-0000-0000348E0000}"/>
    <cellStyle name="Style2 4 9 6" xfId="13049" xr:uid="{00000000-0005-0000-0000-0000358E0000}"/>
    <cellStyle name="Style2 4 9 6 2" xfId="22471" xr:uid="{00000000-0005-0000-0000-0000368E0000}"/>
    <cellStyle name="Style2 4 9 7" xfId="13050" xr:uid="{00000000-0005-0000-0000-0000378E0000}"/>
    <cellStyle name="Style2 4 9 7 2" xfId="22472" xr:uid="{00000000-0005-0000-0000-0000388E0000}"/>
    <cellStyle name="Style2 4 9 8" xfId="13051" xr:uid="{00000000-0005-0000-0000-0000398E0000}"/>
    <cellStyle name="Style2 4 9 8 2" xfId="22473" xr:uid="{00000000-0005-0000-0000-00003A8E0000}"/>
    <cellStyle name="Style2 4 9 9" xfId="13052" xr:uid="{00000000-0005-0000-0000-00003B8E0000}"/>
    <cellStyle name="Style2 4 9 9 2" xfId="22474" xr:uid="{00000000-0005-0000-0000-00003C8E0000}"/>
    <cellStyle name="Style2 5" xfId="13053" xr:uid="{00000000-0005-0000-0000-00003D8E0000}"/>
    <cellStyle name="Style2 5 10" xfId="13054" xr:uid="{00000000-0005-0000-0000-00003E8E0000}"/>
    <cellStyle name="Style2 5 10 10" xfId="13055" xr:uid="{00000000-0005-0000-0000-00003F8E0000}"/>
    <cellStyle name="Style2 5 10 10 2" xfId="22477" xr:uid="{00000000-0005-0000-0000-0000408E0000}"/>
    <cellStyle name="Style2 5 10 11" xfId="13056" xr:uid="{00000000-0005-0000-0000-0000418E0000}"/>
    <cellStyle name="Style2 5 10 11 2" xfId="22478" xr:uid="{00000000-0005-0000-0000-0000428E0000}"/>
    <cellStyle name="Style2 5 10 12" xfId="13057" xr:uid="{00000000-0005-0000-0000-0000438E0000}"/>
    <cellStyle name="Style2 5 10 12 2" xfId="22479" xr:uid="{00000000-0005-0000-0000-0000448E0000}"/>
    <cellStyle name="Style2 5 10 13" xfId="13058" xr:uid="{00000000-0005-0000-0000-0000458E0000}"/>
    <cellStyle name="Style2 5 10 13 2" xfId="22480" xr:uid="{00000000-0005-0000-0000-0000468E0000}"/>
    <cellStyle name="Style2 5 10 14" xfId="13059" xr:uid="{00000000-0005-0000-0000-0000478E0000}"/>
    <cellStyle name="Style2 5 10 14 2" xfId="22481" xr:uid="{00000000-0005-0000-0000-0000488E0000}"/>
    <cellStyle name="Style2 5 10 15" xfId="13060" xr:uid="{00000000-0005-0000-0000-0000498E0000}"/>
    <cellStyle name="Style2 5 10 15 2" xfId="22482" xr:uid="{00000000-0005-0000-0000-00004A8E0000}"/>
    <cellStyle name="Style2 5 10 16" xfId="13061" xr:uid="{00000000-0005-0000-0000-00004B8E0000}"/>
    <cellStyle name="Style2 5 10 16 2" xfId="22483" xr:uid="{00000000-0005-0000-0000-00004C8E0000}"/>
    <cellStyle name="Style2 5 10 17" xfId="13062" xr:uid="{00000000-0005-0000-0000-00004D8E0000}"/>
    <cellStyle name="Style2 5 10 17 2" xfId="22484" xr:uid="{00000000-0005-0000-0000-00004E8E0000}"/>
    <cellStyle name="Style2 5 10 18" xfId="13063" xr:uid="{00000000-0005-0000-0000-00004F8E0000}"/>
    <cellStyle name="Style2 5 10 18 2" xfId="22485" xr:uid="{00000000-0005-0000-0000-0000508E0000}"/>
    <cellStyle name="Style2 5 10 19" xfId="13064" xr:uid="{00000000-0005-0000-0000-0000518E0000}"/>
    <cellStyle name="Style2 5 10 19 2" xfId="22486" xr:uid="{00000000-0005-0000-0000-0000528E0000}"/>
    <cellStyle name="Style2 5 10 2" xfId="13065" xr:uid="{00000000-0005-0000-0000-0000538E0000}"/>
    <cellStyle name="Style2 5 10 2 2" xfId="22487" xr:uid="{00000000-0005-0000-0000-0000548E0000}"/>
    <cellStyle name="Style2 5 10 20" xfId="13066" xr:uid="{00000000-0005-0000-0000-0000558E0000}"/>
    <cellStyle name="Style2 5 10 20 2" xfId="22488" xr:uid="{00000000-0005-0000-0000-0000568E0000}"/>
    <cellStyle name="Style2 5 10 21" xfId="13067" xr:uid="{00000000-0005-0000-0000-0000578E0000}"/>
    <cellStyle name="Style2 5 10 21 2" xfId="22489" xr:uid="{00000000-0005-0000-0000-0000588E0000}"/>
    <cellStyle name="Style2 5 10 22" xfId="13068" xr:uid="{00000000-0005-0000-0000-0000598E0000}"/>
    <cellStyle name="Style2 5 10 22 2" xfId="22490" xr:uid="{00000000-0005-0000-0000-00005A8E0000}"/>
    <cellStyle name="Style2 5 10 23" xfId="13069" xr:uid="{00000000-0005-0000-0000-00005B8E0000}"/>
    <cellStyle name="Style2 5 10 23 2" xfId="22491" xr:uid="{00000000-0005-0000-0000-00005C8E0000}"/>
    <cellStyle name="Style2 5 10 24" xfId="13070" xr:uid="{00000000-0005-0000-0000-00005D8E0000}"/>
    <cellStyle name="Style2 5 10 24 2" xfId="22492" xr:uid="{00000000-0005-0000-0000-00005E8E0000}"/>
    <cellStyle name="Style2 5 10 25" xfId="13071" xr:uid="{00000000-0005-0000-0000-00005F8E0000}"/>
    <cellStyle name="Style2 5 10 25 2" xfId="22493" xr:uid="{00000000-0005-0000-0000-0000608E0000}"/>
    <cellStyle name="Style2 5 10 26" xfId="22476" xr:uid="{00000000-0005-0000-0000-0000618E0000}"/>
    <cellStyle name="Style2 5 10 3" xfId="13072" xr:uid="{00000000-0005-0000-0000-0000628E0000}"/>
    <cellStyle name="Style2 5 10 3 2" xfId="22494" xr:uid="{00000000-0005-0000-0000-0000638E0000}"/>
    <cellStyle name="Style2 5 10 4" xfId="13073" xr:uid="{00000000-0005-0000-0000-0000648E0000}"/>
    <cellStyle name="Style2 5 10 4 2" xfId="22495" xr:uid="{00000000-0005-0000-0000-0000658E0000}"/>
    <cellStyle name="Style2 5 10 5" xfId="13074" xr:uid="{00000000-0005-0000-0000-0000668E0000}"/>
    <cellStyle name="Style2 5 10 5 2" xfId="22496" xr:uid="{00000000-0005-0000-0000-0000678E0000}"/>
    <cellStyle name="Style2 5 10 6" xfId="13075" xr:uid="{00000000-0005-0000-0000-0000688E0000}"/>
    <cellStyle name="Style2 5 10 6 2" xfId="22497" xr:uid="{00000000-0005-0000-0000-0000698E0000}"/>
    <cellStyle name="Style2 5 10 7" xfId="13076" xr:uid="{00000000-0005-0000-0000-00006A8E0000}"/>
    <cellStyle name="Style2 5 10 7 2" xfId="22498" xr:uid="{00000000-0005-0000-0000-00006B8E0000}"/>
    <cellStyle name="Style2 5 10 8" xfId="13077" xr:uid="{00000000-0005-0000-0000-00006C8E0000}"/>
    <cellStyle name="Style2 5 10 8 2" xfId="22499" xr:uid="{00000000-0005-0000-0000-00006D8E0000}"/>
    <cellStyle name="Style2 5 10 9" xfId="13078" xr:uid="{00000000-0005-0000-0000-00006E8E0000}"/>
    <cellStyle name="Style2 5 10 9 2" xfId="22500" xr:uid="{00000000-0005-0000-0000-00006F8E0000}"/>
    <cellStyle name="Style2 5 11" xfId="13079" xr:uid="{00000000-0005-0000-0000-0000708E0000}"/>
    <cellStyle name="Style2 5 11 10" xfId="13080" xr:uid="{00000000-0005-0000-0000-0000718E0000}"/>
    <cellStyle name="Style2 5 11 10 2" xfId="22502" xr:uid="{00000000-0005-0000-0000-0000728E0000}"/>
    <cellStyle name="Style2 5 11 11" xfId="13081" xr:uid="{00000000-0005-0000-0000-0000738E0000}"/>
    <cellStyle name="Style2 5 11 11 2" xfId="22503" xr:uid="{00000000-0005-0000-0000-0000748E0000}"/>
    <cellStyle name="Style2 5 11 12" xfId="13082" xr:uid="{00000000-0005-0000-0000-0000758E0000}"/>
    <cellStyle name="Style2 5 11 12 2" xfId="22504" xr:uid="{00000000-0005-0000-0000-0000768E0000}"/>
    <cellStyle name="Style2 5 11 13" xfId="13083" xr:uid="{00000000-0005-0000-0000-0000778E0000}"/>
    <cellStyle name="Style2 5 11 13 2" xfId="22505" xr:uid="{00000000-0005-0000-0000-0000788E0000}"/>
    <cellStyle name="Style2 5 11 14" xfId="13084" xr:uid="{00000000-0005-0000-0000-0000798E0000}"/>
    <cellStyle name="Style2 5 11 14 2" xfId="22506" xr:uid="{00000000-0005-0000-0000-00007A8E0000}"/>
    <cellStyle name="Style2 5 11 15" xfId="13085" xr:uid="{00000000-0005-0000-0000-00007B8E0000}"/>
    <cellStyle name="Style2 5 11 15 2" xfId="22507" xr:uid="{00000000-0005-0000-0000-00007C8E0000}"/>
    <cellStyle name="Style2 5 11 16" xfId="13086" xr:uid="{00000000-0005-0000-0000-00007D8E0000}"/>
    <cellStyle name="Style2 5 11 16 2" xfId="22508" xr:uid="{00000000-0005-0000-0000-00007E8E0000}"/>
    <cellStyle name="Style2 5 11 17" xfId="13087" xr:uid="{00000000-0005-0000-0000-00007F8E0000}"/>
    <cellStyle name="Style2 5 11 17 2" xfId="22509" xr:uid="{00000000-0005-0000-0000-0000808E0000}"/>
    <cellStyle name="Style2 5 11 18" xfId="13088" xr:uid="{00000000-0005-0000-0000-0000818E0000}"/>
    <cellStyle name="Style2 5 11 18 2" xfId="22510" xr:uid="{00000000-0005-0000-0000-0000828E0000}"/>
    <cellStyle name="Style2 5 11 19" xfId="13089" xr:uid="{00000000-0005-0000-0000-0000838E0000}"/>
    <cellStyle name="Style2 5 11 19 2" xfId="22511" xr:uid="{00000000-0005-0000-0000-0000848E0000}"/>
    <cellStyle name="Style2 5 11 2" xfId="13090" xr:uid="{00000000-0005-0000-0000-0000858E0000}"/>
    <cellStyle name="Style2 5 11 2 2" xfId="22512" xr:uid="{00000000-0005-0000-0000-0000868E0000}"/>
    <cellStyle name="Style2 5 11 20" xfId="13091" xr:uid="{00000000-0005-0000-0000-0000878E0000}"/>
    <cellStyle name="Style2 5 11 20 2" xfId="22513" xr:uid="{00000000-0005-0000-0000-0000888E0000}"/>
    <cellStyle name="Style2 5 11 21" xfId="13092" xr:uid="{00000000-0005-0000-0000-0000898E0000}"/>
    <cellStyle name="Style2 5 11 21 2" xfId="22514" xr:uid="{00000000-0005-0000-0000-00008A8E0000}"/>
    <cellStyle name="Style2 5 11 22" xfId="13093" xr:uid="{00000000-0005-0000-0000-00008B8E0000}"/>
    <cellStyle name="Style2 5 11 22 2" xfId="22515" xr:uid="{00000000-0005-0000-0000-00008C8E0000}"/>
    <cellStyle name="Style2 5 11 23" xfId="13094" xr:uid="{00000000-0005-0000-0000-00008D8E0000}"/>
    <cellStyle name="Style2 5 11 23 2" xfId="22516" xr:uid="{00000000-0005-0000-0000-00008E8E0000}"/>
    <cellStyle name="Style2 5 11 24" xfId="13095" xr:uid="{00000000-0005-0000-0000-00008F8E0000}"/>
    <cellStyle name="Style2 5 11 24 2" xfId="22517" xr:uid="{00000000-0005-0000-0000-0000908E0000}"/>
    <cellStyle name="Style2 5 11 25" xfId="13096" xr:uid="{00000000-0005-0000-0000-0000918E0000}"/>
    <cellStyle name="Style2 5 11 25 2" xfId="22518" xr:uid="{00000000-0005-0000-0000-0000928E0000}"/>
    <cellStyle name="Style2 5 11 26" xfId="22501" xr:uid="{00000000-0005-0000-0000-0000938E0000}"/>
    <cellStyle name="Style2 5 11 3" xfId="13097" xr:uid="{00000000-0005-0000-0000-0000948E0000}"/>
    <cellStyle name="Style2 5 11 3 2" xfId="22519" xr:uid="{00000000-0005-0000-0000-0000958E0000}"/>
    <cellStyle name="Style2 5 11 4" xfId="13098" xr:uid="{00000000-0005-0000-0000-0000968E0000}"/>
    <cellStyle name="Style2 5 11 4 2" xfId="22520" xr:uid="{00000000-0005-0000-0000-0000978E0000}"/>
    <cellStyle name="Style2 5 11 5" xfId="13099" xr:uid="{00000000-0005-0000-0000-0000988E0000}"/>
    <cellStyle name="Style2 5 11 5 2" xfId="22521" xr:uid="{00000000-0005-0000-0000-0000998E0000}"/>
    <cellStyle name="Style2 5 11 6" xfId="13100" xr:uid="{00000000-0005-0000-0000-00009A8E0000}"/>
    <cellStyle name="Style2 5 11 6 2" xfId="22522" xr:uid="{00000000-0005-0000-0000-00009B8E0000}"/>
    <cellStyle name="Style2 5 11 7" xfId="13101" xr:uid="{00000000-0005-0000-0000-00009C8E0000}"/>
    <cellStyle name="Style2 5 11 7 2" xfId="22523" xr:uid="{00000000-0005-0000-0000-00009D8E0000}"/>
    <cellStyle name="Style2 5 11 8" xfId="13102" xr:uid="{00000000-0005-0000-0000-00009E8E0000}"/>
    <cellStyle name="Style2 5 11 8 2" xfId="22524" xr:uid="{00000000-0005-0000-0000-00009F8E0000}"/>
    <cellStyle name="Style2 5 11 9" xfId="13103" xr:uid="{00000000-0005-0000-0000-0000A08E0000}"/>
    <cellStyle name="Style2 5 11 9 2" xfId="22525" xr:uid="{00000000-0005-0000-0000-0000A18E0000}"/>
    <cellStyle name="Style2 5 12" xfId="13104" xr:uid="{00000000-0005-0000-0000-0000A28E0000}"/>
    <cellStyle name="Style2 5 12 10" xfId="13105" xr:uid="{00000000-0005-0000-0000-0000A38E0000}"/>
    <cellStyle name="Style2 5 12 10 2" xfId="22527" xr:uid="{00000000-0005-0000-0000-0000A48E0000}"/>
    <cellStyle name="Style2 5 12 11" xfId="13106" xr:uid="{00000000-0005-0000-0000-0000A58E0000}"/>
    <cellStyle name="Style2 5 12 11 2" xfId="22528" xr:uid="{00000000-0005-0000-0000-0000A68E0000}"/>
    <cellStyle name="Style2 5 12 12" xfId="13107" xr:uid="{00000000-0005-0000-0000-0000A78E0000}"/>
    <cellStyle name="Style2 5 12 12 2" xfId="22529" xr:uid="{00000000-0005-0000-0000-0000A88E0000}"/>
    <cellStyle name="Style2 5 12 13" xfId="13108" xr:uid="{00000000-0005-0000-0000-0000A98E0000}"/>
    <cellStyle name="Style2 5 12 13 2" xfId="22530" xr:uid="{00000000-0005-0000-0000-0000AA8E0000}"/>
    <cellStyle name="Style2 5 12 14" xfId="13109" xr:uid="{00000000-0005-0000-0000-0000AB8E0000}"/>
    <cellStyle name="Style2 5 12 14 2" xfId="22531" xr:uid="{00000000-0005-0000-0000-0000AC8E0000}"/>
    <cellStyle name="Style2 5 12 15" xfId="13110" xr:uid="{00000000-0005-0000-0000-0000AD8E0000}"/>
    <cellStyle name="Style2 5 12 15 2" xfId="22532" xr:uid="{00000000-0005-0000-0000-0000AE8E0000}"/>
    <cellStyle name="Style2 5 12 16" xfId="13111" xr:uid="{00000000-0005-0000-0000-0000AF8E0000}"/>
    <cellStyle name="Style2 5 12 16 2" xfId="22533" xr:uid="{00000000-0005-0000-0000-0000B08E0000}"/>
    <cellStyle name="Style2 5 12 17" xfId="13112" xr:uid="{00000000-0005-0000-0000-0000B18E0000}"/>
    <cellStyle name="Style2 5 12 17 2" xfId="22534" xr:uid="{00000000-0005-0000-0000-0000B28E0000}"/>
    <cellStyle name="Style2 5 12 18" xfId="13113" xr:uid="{00000000-0005-0000-0000-0000B38E0000}"/>
    <cellStyle name="Style2 5 12 18 2" xfId="22535" xr:uid="{00000000-0005-0000-0000-0000B48E0000}"/>
    <cellStyle name="Style2 5 12 19" xfId="13114" xr:uid="{00000000-0005-0000-0000-0000B58E0000}"/>
    <cellStyle name="Style2 5 12 19 2" xfId="22536" xr:uid="{00000000-0005-0000-0000-0000B68E0000}"/>
    <cellStyle name="Style2 5 12 2" xfId="13115" xr:uid="{00000000-0005-0000-0000-0000B78E0000}"/>
    <cellStyle name="Style2 5 12 2 2" xfId="22537" xr:uid="{00000000-0005-0000-0000-0000B88E0000}"/>
    <cellStyle name="Style2 5 12 20" xfId="13116" xr:uid="{00000000-0005-0000-0000-0000B98E0000}"/>
    <cellStyle name="Style2 5 12 20 2" xfId="22538" xr:uid="{00000000-0005-0000-0000-0000BA8E0000}"/>
    <cellStyle name="Style2 5 12 21" xfId="13117" xr:uid="{00000000-0005-0000-0000-0000BB8E0000}"/>
    <cellStyle name="Style2 5 12 21 2" xfId="22539" xr:uid="{00000000-0005-0000-0000-0000BC8E0000}"/>
    <cellStyle name="Style2 5 12 22" xfId="13118" xr:uid="{00000000-0005-0000-0000-0000BD8E0000}"/>
    <cellStyle name="Style2 5 12 22 2" xfId="22540" xr:uid="{00000000-0005-0000-0000-0000BE8E0000}"/>
    <cellStyle name="Style2 5 12 23" xfId="13119" xr:uid="{00000000-0005-0000-0000-0000BF8E0000}"/>
    <cellStyle name="Style2 5 12 23 2" xfId="22541" xr:uid="{00000000-0005-0000-0000-0000C08E0000}"/>
    <cellStyle name="Style2 5 12 24" xfId="13120" xr:uid="{00000000-0005-0000-0000-0000C18E0000}"/>
    <cellStyle name="Style2 5 12 24 2" xfId="22542" xr:uid="{00000000-0005-0000-0000-0000C28E0000}"/>
    <cellStyle name="Style2 5 12 25" xfId="13121" xr:uid="{00000000-0005-0000-0000-0000C38E0000}"/>
    <cellStyle name="Style2 5 12 25 2" xfId="22543" xr:uid="{00000000-0005-0000-0000-0000C48E0000}"/>
    <cellStyle name="Style2 5 12 26" xfId="22526" xr:uid="{00000000-0005-0000-0000-0000C58E0000}"/>
    <cellStyle name="Style2 5 12 3" xfId="13122" xr:uid="{00000000-0005-0000-0000-0000C68E0000}"/>
    <cellStyle name="Style2 5 12 3 2" xfId="22544" xr:uid="{00000000-0005-0000-0000-0000C78E0000}"/>
    <cellStyle name="Style2 5 12 4" xfId="13123" xr:uid="{00000000-0005-0000-0000-0000C88E0000}"/>
    <cellStyle name="Style2 5 12 4 2" xfId="22545" xr:uid="{00000000-0005-0000-0000-0000C98E0000}"/>
    <cellStyle name="Style2 5 12 5" xfId="13124" xr:uid="{00000000-0005-0000-0000-0000CA8E0000}"/>
    <cellStyle name="Style2 5 12 5 2" xfId="22546" xr:uid="{00000000-0005-0000-0000-0000CB8E0000}"/>
    <cellStyle name="Style2 5 12 6" xfId="13125" xr:uid="{00000000-0005-0000-0000-0000CC8E0000}"/>
    <cellStyle name="Style2 5 12 6 2" xfId="22547" xr:uid="{00000000-0005-0000-0000-0000CD8E0000}"/>
    <cellStyle name="Style2 5 12 7" xfId="13126" xr:uid="{00000000-0005-0000-0000-0000CE8E0000}"/>
    <cellStyle name="Style2 5 12 7 2" xfId="22548" xr:uid="{00000000-0005-0000-0000-0000CF8E0000}"/>
    <cellStyle name="Style2 5 12 8" xfId="13127" xr:uid="{00000000-0005-0000-0000-0000D08E0000}"/>
    <cellStyle name="Style2 5 12 8 2" xfId="22549" xr:uid="{00000000-0005-0000-0000-0000D18E0000}"/>
    <cellStyle name="Style2 5 12 9" xfId="13128" xr:uid="{00000000-0005-0000-0000-0000D28E0000}"/>
    <cellStyle name="Style2 5 12 9 2" xfId="22550" xr:uid="{00000000-0005-0000-0000-0000D38E0000}"/>
    <cellStyle name="Style2 5 13" xfId="13129" xr:uid="{00000000-0005-0000-0000-0000D48E0000}"/>
    <cellStyle name="Style2 5 13 10" xfId="13130" xr:uid="{00000000-0005-0000-0000-0000D58E0000}"/>
    <cellStyle name="Style2 5 13 10 2" xfId="22552" xr:uid="{00000000-0005-0000-0000-0000D68E0000}"/>
    <cellStyle name="Style2 5 13 11" xfId="13131" xr:uid="{00000000-0005-0000-0000-0000D78E0000}"/>
    <cellStyle name="Style2 5 13 11 2" xfId="22553" xr:uid="{00000000-0005-0000-0000-0000D88E0000}"/>
    <cellStyle name="Style2 5 13 12" xfId="13132" xr:uid="{00000000-0005-0000-0000-0000D98E0000}"/>
    <cellStyle name="Style2 5 13 12 2" xfId="22554" xr:uid="{00000000-0005-0000-0000-0000DA8E0000}"/>
    <cellStyle name="Style2 5 13 13" xfId="13133" xr:uid="{00000000-0005-0000-0000-0000DB8E0000}"/>
    <cellStyle name="Style2 5 13 13 2" xfId="22555" xr:uid="{00000000-0005-0000-0000-0000DC8E0000}"/>
    <cellStyle name="Style2 5 13 14" xfId="13134" xr:uid="{00000000-0005-0000-0000-0000DD8E0000}"/>
    <cellStyle name="Style2 5 13 14 2" xfId="22556" xr:uid="{00000000-0005-0000-0000-0000DE8E0000}"/>
    <cellStyle name="Style2 5 13 15" xfId="13135" xr:uid="{00000000-0005-0000-0000-0000DF8E0000}"/>
    <cellStyle name="Style2 5 13 15 2" xfId="22557" xr:uid="{00000000-0005-0000-0000-0000E08E0000}"/>
    <cellStyle name="Style2 5 13 16" xfId="13136" xr:uid="{00000000-0005-0000-0000-0000E18E0000}"/>
    <cellStyle name="Style2 5 13 16 2" xfId="22558" xr:uid="{00000000-0005-0000-0000-0000E28E0000}"/>
    <cellStyle name="Style2 5 13 17" xfId="13137" xr:uid="{00000000-0005-0000-0000-0000E38E0000}"/>
    <cellStyle name="Style2 5 13 17 2" xfId="22559" xr:uid="{00000000-0005-0000-0000-0000E48E0000}"/>
    <cellStyle name="Style2 5 13 18" xfId="13138" xr:uid="{00000000-0005-0000-0000-0000E58E0000}"/>
    <cellStyle name="Style2 5 13 18 2" xfId="22560" xr:uid="{00000000-0005-0000-0000-0000E68E0000}"/>
    <cellStyle name="Style2 5 13 19" xfId="13139" xr:uid="{00000000-0005-0000-0000-0000E78E0000}"/>
    <cellStyle name="Style2 5 13 19 2" xfId="22561" xr:uid="{00000000-0005-0000-0000-0000E88E0000}"/>
    <cellStyle name="Style2 5 13 2" xfId="13140" xr:uid="{00000000-0005-0000-0000-0000E98E0000}"/>
    <cellStyle name="Style2 5 13 2 2" xfId="22562" xr:uid="{00000000-0005-0000-0000-0000EA8E0000}"/>
    <cellStyle name="Style2 5 13 20" xfId="13141" xr:uid="{00000000-0005-0000-0000-0000EB8E0000}"/>
    <cellStyle name="Style2 5 13 20 2" xfId="22563" xr:uid="{00000000-0005-0000-0000-0000EC8E0000}"/>
    <cellStyle name="Style2 5 13 21" xfId="13142" xr:uid="{00000000-0005-0000-0000-0000ED8E0000}"/>
    <cellStyle name="Style2 5 13 21 2" xfId="22564" xr:uid="{00000000-0005-0000-0000-0000EE8E0000}"/>
    <cellStyle name="Style2 5 13 22" xfId="13143" xr:uid="{00000000-0005-0000-0000-0000EF8E0000}"/>
    <cellStyle name="Style2 5 13 22 2" xfId="22565" xr:uid="{00000000-0005-0000-0000-0000F08E0000}"/>
    <cellStyle name="Style2 5 13 23" xfId="13144" xr:uid="{00000000-0005-0000-0000-0000F18E0000}"/>
    <cellStyle name="Style2 5 13 23 2" xfId="22566" xr:uid="{00000000-0005-0000-0000-0000F28E0000}"/>
    <cellStyle name="Style2 5 13 24" xfId="13145" xr:uid="{00000000-0005-0000-0000-0000F38E0000}"/>
    <cellStyle name="Style2 5 13 24 2" xfId="22567" xr:uid="{00000000-0005-0000-0000-0000F48E0000}"/>
    <cellStyle name="Style2 5 13 25" xfId="13146" xr:uid="{00000000-0005-0000-0000-0000F58E0000}"/>
    <cellStyle name="Style2 5 13 25 2" xfId="22568" xr:uid="{00000000-0005-0000-0000-0000F68E0000}"/>
    <cellStyle name="Style2 5 13 26" xfId="22551" xr:uid="{00000000-0005-0000-0000-0000F78E0000}"/>
    <cellStyle name="Style2 5 13 3" xfId="13147" xr:uid="{00000000-0005-0000-0000-0000F88E0000}"/>
    <cellStyle name="Style2 5 13 3 2" xfId="22569" xr:uid="{00000000-0005-0000-0000-0000F98E0000}"/>
    <cellStyle name="Style2 5 13 4" xfId="13148" xr:uid="{00000000-0005-0000-0000-0000FA8E0000}"/>
    <cellStyle name="Style2 5 13 4 2" xfId="22570" xr:uid="{00000000-0005-0000-0000-0000FB8E0000}"/>
    <cellStyle name="Style2 5 13 5" xfId="13149" xr:uid="{00000000-0005-0000-0000-0000FC8E0000}"/>
    <cellStyle name="Style2 5 13 5 2" xfId="22571" xr:uid="{00000000-0005-0000-0000-0000FD8E0000}"/>
    <cellStyle name="Style2 5 13 6" xfId="13150" xr:uid="{00000000-0005-0000-0000-0000FE8E0000}"/>
    <cellStyle name="Style2 5 13 6 2" xfId="22572" xr:uid="{00000000-0005-0000-0000-0000FF8E0000}"/>
    <cellStyle name="Style2 5 13 7" xfId="13151" xr:uid="{00000000-0005-0000-0000-0000008F0000}"/>
    <cellStyle name="Style2 5 13 7 2" xfId="22573" xr:uid="{00000000-0005-0000-0000-0000018F0000}"/>
    <cellStyle name="Style2 5 13 8" xfId="13152" xr:uid="{00000000-0005-0000-0000-0000028F0000}"/>
    <cellStyle name="Style2 5 13 8 2" xfId="22574" xr:uid="{00000000-0005-0000-0000-0000038F0000}"/>
    <cellStyle name="Style2 5 13 9" xfId="13153" xr:uid="{00000000-0005-0000-0000-0000048F0000}"/>
    <cellStyle name="Style2 5 13 9 2" xfId="22575" xr:uid="{00000000-0005-0000-0000-0000058F0000}"/>
    <cellStyle name="Style2 5 14" xfId="13154" xr:uid="{00000000-0005-0000-0000-0000068F0000}"/>
    <cellStyle name="Style2 5 14 10" xfId="13155" xr:uid="{00000000-0005-0000-0000-0000078F0000}"/>
    <cellStyle name="Style2 5 14 10 2" xfId="22577" xr:uid="{00000000-0005-0000-0000-0000088F0000}"/>
    <cellStyle name="Style2 5 14 11" xfId="13156" xr:uid="{00000000-0005-0000-0000-0000098F0000}"/>
    <cellStyle name="Style2 5 14 11 2" xfId="22578" xr:uid="{00000000-0005-0000-0000-00000A8F0000}"/>
    <cellStyle name="Style2 5 14 12" xfId="13157" xr:uid="{00000000-0005-0000-0000-00000B8F0000}"/>
    <cellStyle name="Style2 5 14 12 2" xfId="22579" xr:uid="{00000000-0005-0000-0000-00000C8F0000}"/>
    <cellStyle name="Style2 5 14 13" xfId="13158" xr:uid="{00000000-0005-0000-0000-00000D8F0000}"/>
    <cellStyle name="Style2 5 14 13 2" xfId="22580" xr:uid="{00000000-0005-0000-0000-00000E8F0000}"/>
    <cellStyle name="Style2 5 14 14" xfId="13159" xr:uid="{00000000-0005-0000-0000-00000F8F0000}"/>
    <cellStyle name="Style2 5 14 14 2" xfId="22581" xr:uid="{00000000-0005-0000-0000-0000108F0000}"/>
    <cellStyle name="Style2 5 14 15" xfId="13160" xr:uid="{00000000-0005-0000-0000-0000118F0000}"/>
    <cellStyle name="Style2 5 14 15 2" xfId="22582" xr:uid="{00000000-0005-0000-0000-0000128F0000}"/>
    <cellStyle name="Style2 5 14 16" xfId="13161" xr:uid="{00000000-0005-0000-0000-0000138F0000}"/>
    <cellStyle name="Style2 5 14 16 2" xfId="22583" xr:uid="{00000000-0005-0000-0000-0000148F0000}"/>
    <cellStyle name="Style2 5 14 17" xfId="13162" xr:uid="{00000000-0005-0000-0000-0000158F0000}"/>
    <cellStyle name="Style2 5 14 17 2" xfId="22584" xr:uid="{00000000-0005-0000-0000-0000168F0000}"/>
    <cellStyle name="Style2 5 14 18" xfId="13163" xr:uid="{00000000-0005-0000-0000-0000178F0000}"/>
    <cellStyle name="Style2 5 14 18 2" xfId="22585" xr:uid="{00000000-0005-0000-0000-0000188F0000}"/>
    <cellStyle name="Style2 5 14 19" xfId="13164" xr:uid="{00000000-0005-0000-0000-0000198F0000}"/>
    <cellStyle name="Style2 5 14 19 2" xfId="22586" xr:uid="{00000000-0005-0000-0000-00001A8F0000}"/>
    <cellStyle name="Style2 5 14 2" xfId="13165" xr:uid="{00000000-0005-0000-0000-00001B8F0000}"/>
    <cellStyle name="Style2 5 14 2 2" xfId="22587" xr:uid="{00000000-0005-0000-0000-00001C8F0000}"/>
    <cellStyle name="Style2 5 14 20" xfId="13166" xr:uid="{00000000-0005-0000-0000-00001D8F0000}"/>
    <cellStyle name="Style2 5 14 20 2" xfId="22588" xr:uid="{00000000-0005-0000-0000-00001E8F0000}"/>
    <cellStyle name="Style2 5 14 21" xfId="13167" xr:uid="{00000000-0005-0000-0000-00001F8F0000}"/>
    <cellStyle name="Style2 5 14 21 2" xfId="22589" xr:uid="{00000000-0005-0000-0000-0000208F0000}"/>
    <cellStyle name="Style2 5 14 22" xfId="13168" xr:uid="{00000000-0005-0000-0000-0000218F0000}"/>
    <cellStyle name="Style2 5 14 22 2" xfId="22590" xr:uid="{00000000-0005-0000-0000-0000228F0000}"/>
    <cellStyle name="Style2 5 14 23" xfId="13169" xr:uid="{00000000-0005-0000-0000-0000238F0000}"/>
    <cellStyle name="Style2 5 14 23 2" xfId="22591" xr:uid="{00000000-0005-0000-0000-0000248F0000}"/>
    <cellStyle name="Style2 5 14 24" xfId="13170" xr:uid="{00000000-0005-0000-0000-0000258F0000}"/>
    <cellStyle name="Style2 5 14 24 2" xfId="22592" xr:uid="{00000000-0005-0000-0000-0000268F0000}"/>
    <cellStyle name="Style2 5 14 25" xfId="13171" xr:uid="{00000000-0005-0000-0000-0000278F0000}"/>
    <cellStyle name="Style2 5 14 25 2" xfId="22593" xr:uid="{00000000-0005-0000-0000-0000288F0000}"/>
    <cellStyle name="Style2 5 14 26" xfId="22576" xr:uid="{00000000-0005-0000-0000-0000298F0000}"/>
    <cellStyle name="Style2 5 14 3" xfId="13172" xr:uid="{00000000-0005-0000-0000-00002A8F0000}"/>
    <cellStyle name="Style2 5 14 3 2" xfId="22594" xr:uid="{00000000-0005-0000-0000-00002B8F0000}"/>
    <cellStyle name="Style2 5 14 4" xfId="13173" xr:uid="{00000000-0005-0000-0000-00002C8F0000}"/>
    <cellStyle name="Style2 5 14 4 2" xfId="22595" xr:uid="{00000000-0005-0000-0000-00002D8F0000}"/>
    <cellStyle name="Style2 5 14 5" xfId="13174" xr:uid="{00000000-0005-0000-0000-00002E8F0000}"/>
    <cellStyle name="Style2 5 14 5 2" xfId="22596" xr:uid="{00000000-0005-0000-0000-00002F8F0000}"/>
    <cellStyle name="Style2 5 14 6" xfId="13175" xr:uid="{00000000-0005-0000-0000-0000308F0000}"/>
    <cellStyle name="Style2 5 14 6 2" xfId="22597" xr:uid="{00000000-0005-0000-0000-0000318F0000}"/>
    <cellStyle name="Style2 5 14 7" xfId="13176" xr:uid="{00000000-0005-0000-0000-0000328F0000}"/>
    <cellStyle name="Style2 5 14 7 2" xfId="22598" xr:uid="{00000000-0005-0000-0000-0000338F0000}"/>
    <cellStyle name="Style2 5 14 8" xfId="13177" xr:uid="{00000000-0005-0000-0000-0000348F0000}"/>
    <cellStyle name="Style2 5 14 8 2" xfId="22599" xr:uid="{00000000-0005-0000-0000-0000358F0000}"/>
    <cellStyle name="Style2 5 14 9" xfId="13178" xr:uid="{00000000-0005-0000-0000-0000368F0000}"/>
    <cellStyle name="Style2 5 14 9 2" xfId="22600" xr:uid="{00000000-0005-0000-0000-0000378F0000}"/>
    <cellStyle name="Style2 5 15" xfId="13179" xr:uid="{00000000-0005-0000-0000-0000388F0000}"/>
    <cellStyle name="Style2 5 15 10" xfId="13180" xr:uid="{00000000-0005-0000-0000-0000398F0000}"/>
    <cellStyle name="Style2 5 15 10 2" xfId="22602" xr:uid="{00000000-0005-0000-0000-00003A8F0000}"/>
    <cellStyle name="Style2 5 15 11" xfId="13181" xr:uid="{00000000-0005-0000-0000-00003B8F0000}"/>
    <cellStyle name="Style2 5 15 11 2" xfId="22603" xr:uid="{00000000-0005-0000-0000-00003C8F0000}"/>
    <cellStyle name="Style2 5 15 12" xfId="13182" xr:uid="{00000000-0005-0000-0000-00003D8F0000}"/>
    <cellStyle name="Style2 5 15 12 2" xfId="22604" xr:uid="{00000000-0005-0000-0000-00003E8F0000}"/>
    <cellStyle name="Style2 5 15 13" xfId="13183" xr:uid="{00000000-0005-0000-0000-00003F8F0000}"/>
    <cellStyle name="Style2 5 15 13 2" xfId="22605" xr:uid="{00000000-0005-0000-0000-0000408F0000}"/>
    <cellStyle name="Style2 5 15 14" xfId="13184" xr:uid="{00000000-0005-0000-0000-0000418F0000}"/>
    <cellStyle name="Style2 5 15 14 2" xfId="22606" xr:uid="{00000000-0005-0000-0000-0000428F0000}"/>
    <cellStyle name="Style2 5 15 15" xfId="13185" xr:uid="{00000000-0005-0000-0000-0000438F0000}"/>
    <cellStyle name="Style2 5 15 15 2" xfId="22607" xr:uid="{00000000-0005-0000-0000-0000448F0000}"/>
    <cellStyle name="Style2 5 15 16" xfId="13186" xr:uid="{00000000-0005-0000-0000-0000458F0000}"/>
    <cellStyle name="Style2 5 15 16 2" xfId="22608" xr:uid="{00000000-0005-0000-0000-0000468F0000}"/>
    <cellStyle name="Style2 5 15 17" xfId="13187" xr:uid="{00000000-0005-0000-0000-0000478F0000}"/>
    <cellStyle name="Style2 5 15 17 2" xfId="22609" xr:uid="{00000000-0005-0000-0000-0000488F0000}"/>
    <cellStyle name="Style2 5 15 18" xfId="13188" xr:uid="{00000000-0005-0000-0000-0000498F0000}"/>
    <cellStyle name="Style2 5 15 18 2" xfId="22610" xr:uid="{00000000-0005-0000-0000-00004A8F0000}"/>
    <cellStyle name="Style2 5 15 19" xfId="13189" xr:uid="{00000000-0005-0000-0000-00004B8F0000}"/>
    <cellStyle name="Style2 5 15 19 2" xfId="22611" xr:uid="{00000000-0005-0000-0000-00004C8F0000}"/>
    <cellStyle name="Style2 5 15 2" xfId="13190" xr:uid="{00000000-0005-0000-0000-00004D8F0000}"/>
    <cellStyle name="Style2 5 15 2 2" xfId="22612" xr:uid="{00000000-0005-0000-0000-00004E8F0000}"/>
    <cellStyle name="Style2 5 15 20" xfId="13191" xr:uid="{00000000-0005-0000-0000-00004F8F0000}"/>
    <cellStyle name="Style2 5 15 20 2" xfId="22613" xr:uid="{00000000-0005-0000-0000-0000508F0000}"/>
    <cellStyle name="Style2 5 15 21" xfId="13192" xr:uid="{00000000-0005-0000-0000-0000518F0000}"/>
    <cellStyle name="Style2 5 15 21 2" xfId="22614" xr:uid="{00000000-0005-0000-0000-0000528F0000}"/>
    <cellStyle name="Style2 5 15 22" xfId="13193" xr:uid="{00000000-0005-0000-0000-0000538F0000}"/>
    <cellStyle name="Style2 5 15 22 2" xfId="22615" xr:uid="{00000000-0005-0000-0000-0000548F0000}"/>
    <cellStyle name="Style2 5 15 23" xfId="13194" xr:uid="{00000000-0005-0000-0000-0000558F0000}"/>
    <cellStyle name="Style2 5 15 23 2" xfId="22616" xr:uid="{00000000-0005-0000-0000-0000568F0000}"/>
    <cellStyle name="Style2 5 15 24" xfId="13195" xr:uid="{00000000-0005-0000-0000-0000578F0000}"/>
    <cellStyle name="Style2 5 15 24 2" xfId="22617" xr:uid="{00000000-0005-0000-0000-0000588F0000}"/>
    <cellStyle name="Style2 5 15 25" xfId="13196" xr:uid="{00000000-0005-0000-0000-0000598F0000}"/>
    <cellStyle name="Style2 5 15 25 2" xfId="22618" xr:uid="{00000000-0005-0000-0000-00005A8F0000}"/>
    <cellStyle name="Style2 5 15 26" xfId="22601" xr:uid="{00000000-0005-0000-0000-00005B8F0000}"/>
    <cellStyle name="Style2 5 15 3" xfId="13197" xr:uid="{00000000-0005-0000-0000-00005C8F0000}"/>
    <cellStyle name="Style2 5 15 3 2" xfId="22619" xr:uid="{00000000-0005-0000-0000-00005D8F0000}"/>
    <cellStyle name="Style2 5 15 4" xfId="13198" xr:uid="{00000000-0005-0000-0000-00005E8F0000}"/>
    <cellStyle name="Style2 5 15 4 2" xfId="22620" xr:uid="{00000000-0005-0000-0000-00005F8F0000}"/>
    <cellStyle name="Style2 5 15 5" xfId="13199" xr:uid="{00000000-0005-0000-0000-0000608F0000}"/>
    <cellStyle name="Style2 5 15 5 2" xfId="22621" xr:uid="{00000000-0005-0000-0000-0000618F0000}"/>
    <cellStyle name="Style2 5 15 6" xfId="13200" xr:uid="{00000000-0005-0000-0000-0000628F0000}"/>
    <cellStyle name="Style2 5 15 6 2" xfId="22622" xr:uid="{00000000-0005-0000-0000-0000638F0000}"/>
    <cellStyle name="Style2 5 15 7" xfId="13201" xr:uid="{00000000-0005-0000-0000-0000648F0000}"/>
    <cellStyle name="Style2 5 15 7 2" xfId="22623" xr:uid="{00000000-0005-0000-0000-0000658F0000}"/>
    <cellStyle name="Style2 5 15 8" xfId="13202" xr:uid="{00000000-0005-0000-0000-0000668F0000}"/>
    <cellStyle name="Style2 5 15 8 2" xfId="22624" xr:uid="{00000000-0005-0000-0000-0000678F0000}"/>
    <cellStyle name="Style2 5 15 9" xfId="13203" xr:uid="{00000000-0005-0000-0000-0000688F0000}"/>
    <cellStyle name="Style2 5 15 9 2" xfId="22625" xr:uid="{00000000-0005-0000-0000-0000698F0000}"/>
    <cellStyle name="Style2 5 16" xfId="13204" xr:uid="{00000000-0005-0000-0000-00006A8F0000}"/>
    <cellStyle name="Style2 5 16 10" xfId="13205" xr:uid="{00000000-0005-0000-0000-00006B8F0000}"/>
    <cellStyle name="Style2 5 16 10 2" xfId="22627" xr:uid="{00000000-0005-0000-0000-00006C8F0000}"/>
    <cellStyle name="Style2 5 16 11" xfId="13206" xr:uid="{00000000-0005-0000-0000-00006D8F0000}"/>
    <cellStyle name="Style2 5 16 11 2" xfId="22628" xr:uid="{00000000-0005-0000-0000-00006E8F0000}"/>
    <cellStyle name="Style2 5 16 12" xfId="13207" xr:uid="{00000000-0005-0000-0000-00006F8F0000}"/>
    <cellStyle name="Style2 5 16 12 2" xfId="22629" xr:uid="{00000000-0005-0000-0000-0000708F0000}"/>
    <cellStyle name="Style2 5 16 13" xfId="13208" xr:uid="{00000000-0005-0000-0000-0000718F0000}"/>
    <cellStyle name="Style2 5 16 13 2" xfId="22630" xr:uid="{00000000-0005-0000-0000-0000728F0000}"/>
    <cellStyle name="Style2 5 16 14" xfId="13209" xr:uid="{00000000-0005-0000-0000-0000738F0000}"/>
    <cellStyle name="Style2 5 16 14 2" xfId="22631" xr:uid="{00000000-0005-0000-0000-0000748F0000}"/>
    <cellStyle name="Style2 5 16 15" xfId="13210" xr:uid="{00000000-0005-0000-0000-0000758F0000}"/>
    <cellStyle name="Style2 5 16 15 2" xfId="22632" xr:uid="{00000000-0005-0000-0000-0000768F0000}"/>
    <cellStyle name="Style2 5 16 16" xfId="13211" xr:uid="{00000000-0005-0000-0000-0000778F0000}"/>
    <cellStyle name="Style2 5 16 16 2" xfId="22633" xr:uid="{00000000-0005-0000-0000-0000788F0000}"/>
    <cellStyle name="Style2 5 16 17" xfId="13212" xr:uid="{00000000-0005-0000-0000-0000798F0000}"/>
    <cellStyle name="Style2 5 16 17 2" xfId="22634" xr:uid="{00000000-0005-0000-0000-00007A8F0000}"/>
    <cellStyle name="Style2 5 16 18" xfId="13213" xr:uid="{00000000-0005-0000-0000-00007B8F0000}"/>
    <cellStyle name="Style2 5 16 18 2" xfId="22635" xr:uid="{00000000-0005-0000-0000-00007C8F0000}"/>
    <cellStyle name="Style2 5 16 19" xfId="13214" xr:uid="{00000000-0005-0000-0000-00007D8F0000}"/>
    <cellStyle name="Style2 5 16 19 2" xfId="22636" xr:uid="{00000000-0005-0000-0000-00007E8F0000}"/>
    <cellStyle name="Style2 5 16 2" xfId="13215" xr:uid="{00000000-0005-0000-0000-00007F8F0000}"/>
    <cellStyle name="Style2 5 16 2 2" xfId="22637" xr:uid="{00000000-0005-0000-0000-0000808F0000}"/>
    <cellStyle name="Style2 5 16 20" xfId="13216" xr:uid="{00000000-0005-0000-0000-0000818F0000}"/>
    <cellStyle name="Style2 5 16 20 2" xfId="22638" xr:uid="{00000000-0005-0000-0000-0000828F0000}"/>
    <cellStyle name="Style2 5 16 21" xfId="13217" xr:uid="{00000000-0005-0000-0000-0000838F0000}"/>
    <cellStyle name="Style2 5 16 21 2" xfId="22639" xr:uid="{00000000-0005-0000-0000-0000848F0000}"/>
    <cellStyle name="Style2 5 16 22" xfId="13218" xr:uid="{00000000-0005-0000-0000-0000858F0000}"/>
    <cellStyle name="Style2 5 16 22 2" xfId="22640" xr:uid="{00000000-0005-0000-0000-0000868F0000}"/>
    <cellStyle name="Style2 5 16 23" xfId="13219" xr:uid="{00000000-0005-0000-0000-0000878F0000}"/>
    <cellStyle name="Style2 5 16 23 2" xfId="22641" xr:uid="{00000000-0005-0000-0000-0000888F0000}"/>
    <cellStyle name="Style2 5 16 24" xfId="13220" xr:uid="{00000000-0005-0000-0000-0000898F0000}"/>
    <cellStyle name="Style2 5 16 24 2" xfId="22642" xr:uid="{00000000-0005-0000-0000-00008A8F0000}"/>
    <cellStyle name="Style2 5 16 25" xfId="13221" xr:uid="{00000000-0005-0000-0000-00008B8F0000}"/>
    <cellStyle name="Style2 5 16 25 2" xfId="22643" xr:uid="{00000000-0005-0000-0000-00008C8F0000}"/>
    <cellStyle name="Style2 5 16 26" xfId="22626" xr:uid="{00000000-0005-0000-0000-00008D8F0000}"/>
    <cellStyle name="Style2 5 16 3" xfId="13222" xr:uid="{00000000-0005-0000-0000-00008E8F0000}"/>
    <cellStyle name="Style2 5 16 3 2" xfId="22644" xr:uid="{00000000-0005-0000-0000-00008F8F0000}"/>
    <cellStyle name="Style2 5 16 4" xfId="13223" xr:uid="{00000000-0005-0000-0000-0000908F0000}"/>
    <cellStyle name="Style2 5 16 4 2" xfId="22645" xr:uid="{00000000-0005-0000-0000-0000918F0000}"/>
    <cellStyle name="Style2 5 16 5" xfId="13224" xr:uid="{00000000-0005-0000-0000-0000928F0000}"/>
    <cellStyle name="Style2 5 16 5 2" xfId="22646" xr:uid="{00000000-0005-0000-0000-0000938F0000}"/>
    <cellStyle name="Style2 5 16 6" xfId="13225" xr:uid="{00000000-0005-0000-0000-0000948F0000}"/>
    <cellStyle name="Style2 5 16 6 2" xfId="22647" xr:uid="{00000000-0005-0000-0000-0000958F0000}"/>
    <cellStyle name="Style2 5 16 7" xfId="13226" xr:uid="{00000000-0005-0000-0000-0000968F0000}"/>
    <cellStyle name="Style2 5 16 7 2" xfId="22648" xr:uid="{00000000-0005-0000-0000-0000978F0000}"/>
    <cellStyle name="Style2 5 16 8" xfId="13227" xr:uid="{00000000-0005-0000-0000-0000988F0000}"/>
    <cellStyle name="Style2 5 16 8 2" xfId="22649" xr:uid="{00000000-0005-0000-0000-0000998F0000}"/>
    <cellStyle name="Style2 5 16 9" xfId="13228" xr:uid="{00000000-0005-0000-0000-00009A8F0000}"/>
    <cellStyle name="Style2 5 16 9 2" xfId="22650" xr:uid="{00000000-0005-0000-0000-00009B8F0000}"/>
    <cellStyle name="Style2 5 17" xfId="13229" xr:uid="{00000000-0005-0000-0000-00009C8F0000}"/>
    <cellStyle name="Style2 5 17 10" xfId="13230" xr:uid="{00000000-0005-0000-0000-00009D8F0000}"/>
    <cellStyle name="Style2 5 17 10 2" xfId="22652" xr:uid="{00000000-0005-0000-0000-00009E8F0000}"/>
    <cellStyle name="Style2 5 17 11" xfId="13231" xr:uid="{00000000-0005-0000-0000-00009F8F0000}"/>
    <cellStyle name="Style2 5 17 11 2" xfId="22653" xr:uid="{00000000-0005-0000-0000-0000A08F0000}"/>
    <cellStyle name="Style2 5 17 12" xfId="13232" xr:uid="{00000000-0005-0000-0000-0000A18F0000}"/>
    <cellStyle name="Style2 5 17 12 2" xfId="22654" xr:uid="{00000000-0005-0000-0000-0000A28F0000}"/>
    <cellStyle name="Style2 5 17 13" xfId="13233" xr:uid="{00000000-0005-0000-0000-0000A38F0000}"/>
    <cellStyle name="Style2 5 17 13 2" xfId="22655" xr:uid="{00000000-0005-0000-0000-0000A48F0000}"/>
    <cellStyle name="Style2 5 17 14" xfId="13234" xr:uid="{00000000-0005-0000-0000-0000A58F0000}"/>
    <cellStyle name="Style2 5 17 14 2" xfId="22656" xr:uid="{00000000-0005-0000-0000-0000A68F0000}"/>
    <cellStyle name="Style2 5 17 15" xfId="13235" xr:uid="{00000000-0005-0000-0000-0000A78F0000}"/>
    <cellStyle name="Style2 5 17 15 2" xfId="22657" xr:uid="{00000000-0005-0000-0000-0000A88F0000}"/>
    <cellStyle name="Style2 5 17 16" xfId="13236" xr:uid="{00000000-0005-0000-0000-0000A98F0000}"/>
    <cellStyle name="Style2 5 17 16 2" xfId="22658" xr:uid="{00000000-0005-0000-0000-0000AA8F0000}"/>
    <cellStyle name="Style2 5 17 17" xfId="13237" xr:uid="{00000000-0005-0000-0000-0000AB8F0000}"/>
    <cellStyle name="Style2 5 17 17 2" xfId="22659" xr:uid="{00000000-0005-0000-0000-0000AC8F0000}"/>
    <cellStyle name="Style2 5 17 18" xfId="13238" xr:uid="{00000000-0005-0000-0000-0000AD8F0000}"/>
    <cellStyle name="Style2 5 17 18 2" xfId="22660" xr:uid="{00000000-0005-0000-0000-0000AE8F0000}"/>
    <cellStyle name="Style2 5 17 19" xfId="13239" xr:uid="{00000000-0005-0000-0000-0000AF8F0000}"/>
    <cellStyle name="Style2 5 17 19 2" xfId="22661" xr:uid="{00000000-0005-0000-0000-0000B08F0000}"/>
    <cellStyle name="Style2 5 17 2" xfId="13240" xr:uid="{00000000-0005-0000-0000-0000B18F0000}"/>
    <cellStyle name="Style2 5 17 2 2" xfId="22662" xr:uid="{00000000-0005-0000-0000-0000B28F0000}"/>
    <cellStyle name="Style2 5 17 20" xfId="13241" xr:uid="{00000000-0005-0000-0000-0000B38F0000}"/>
    <cellStyle name="Style2 5 17 20 2" xfId="22663" xr:uid="{00000000-0005-0000-0000-0000B48F0000}"/>
    <cellStyle name="Style2 5 17 21" xfId="13242" xr:uid="{00000000-0005-0000-0000-0000B58F0000}"/>
    <cellStyle name="Style2 5 17 21 2" xfId="22664" xr:uid="{00000000-0005-0000-0000-0000B68F0000}"/>
    <cellStyle name="Style2 5 17 22" xfId="13243" xr:uid="{00000000-0005-0000-0000-0000B78F0000}"/>
    <cellStyle name="Style2 5 17 22 2" xfId="22665" xr:uid="{00000000-0005-0000-0000-0000B88F0000}"/>
    <cellStyle name="Style2 5 17 23" xfId="13244" xr:uid="{00000000-0005-0000-0000-0000B98F0000}"/>
    <cellStyle name="Style2 5 17 23 2" xfId="22666" xr:uid="{00000000-0005-0000-0000-0000BA8F0000}"/>
    <cellStyle name="Style2 5 17 24" xfId="13245" xr:uid="{00000000-0005-0000-0000-0000BB8F0000}"/>
    <cellStyle name="Style2 5 17 24 2" xfId="22667" xr:uid="{00000000-0005-0000-0000-0000BC8F0000}"/>
    <cellStyle name="Style2 5 17 25" xfId="13246" xr:uid="{00000000-0005-0000-0000-0000BD8F0000}"/>
    <cellStyle name="Style2 5 17 25 2" xfId="22668" xr:uid="{00000000-0005-0000-0000-0000BE8F0000}"/>
    <cellStyle name="Style2 5 17 26" xfId="22651" xr:uid="{00000000-0005-0000-0000-0000BF8F0000}"/>
    <cellStyle name="Style2 5 17 3" xfId="13247" xr:uid="{00000000-0005-0000-0000-0000C08F0000}"/>
    <cellStyle name="Style2 5 17 3 2" xfId="22669" xr:uid="{00000000-0005-0000-0000-0000C18F0000}"/>
    <cellStyle name="Style2 5 17 4" xfId="13248" xr:uid="{00000000-0005-0000-0000-0000C28F0000}"/>
    <cellStyle name="Style2 5 17 4 2" xfId="22670" xr:uid="{00000000-0005-0000-0000-0000C38F0000}"/>
    <cellStyle name="Style2 5 17 5" xfId="13249" xr:uid="{00000000-0005-0000-0000-0000C48F0000}"/>
    <cellStyle name="Style2 5 17 5 2" xfId="22671" xr:uid="{00000000-0005-0000-0000-0000C58F0000}"/>
    <cellStyle name="Style2 5 17 6" xfId="13250" xr:uid="{00000000-0005-0000-0000-0000C68F0000}"/>
    <cellStyle name="Style2 5 17 6 2" xfId="22672" xr:uid="{00000000-0005-0000-0000-0000C78F0000}"/>
    <cellStyle name="Style2 5 17 7" xfId="13251" xr:uid="{00000000-0005-0000-0000-0000C88F0000}"/>
    <cellStyle name="Style2 5 17 7 2" xfId="22673" xr:uid="{00000000-0005-0000-0000-0000C98F0000}"/>
    <cellStyle name="Style2 5 17 8" xfId="13252" xr:uid="{00000000-0005-0000-0000-0000CA8F0000}"/>
    <cellStyle name="Style2 5 17 8 2" xfId="22674" xr:uid="{00000000-0005-0000-0000-0000CB8F0000}"/>
    <cellStyle name="Style2 5 17 9" xfId="13253" xr:uid="{00000000-0005-0000-0000-0000CC8F0000}"/>
    <cellStyle name="Style2 5 17 9 2" xfId="22675" xr:uid="{00000000-0005-0000-0000-0000CD8F0000}"/>
    <cellStyle name="Style2 5 18" xfId="13254" xr:uid="{00000000-0005-0000-0000-0000CE8F0000}"/>
    <cellStyle name="Style2 5 18 10" xfId="13255" xr:uid="{00000000-0005-0000-0000-0000CF8F0000}"/>
    <cellStyle name="Style2 5 18 10 2" xfId="22677" xr:uid="{00000000-0005-0000-0000-0000D08F0000}"/>
    <cellStyle name="Style2 5 18 11" xfId="13256" xr:uid="{00000000-0005-0000-0000-0000D18F0000}"/>
    <cellStyle name="Style2 5 18 11 2" xfId="22678" xr:uid="{00000000-0005-0000-0000-0000D28F0000}"/>
    <cellStyle name="Style2 5 18 12" xfId="13257" xr:uid="{00000000-0005-0000-0000-0000D38F0000}"/>
    <cellStyle name="Style2 5 18 12 2" xfId="22679" xr:uid="{00000000-0005-0000-0000-0000D48F0000}"/>
    <cellStyle name="Style2 5 18 13" xfId="13258" xr:uid="{00000000-0005-0000-0000-0000D58F0000}"/>
    <cellStyle name="Style2 5 18 13 2" xfId="22680" xr:uid="{00000000-0005-0000-0000-0000D68F0000}"/>
    <cellStyle name="Style2 5 18 14" xfId="13259" xr:uid="{00000000-0005-0000-0000-0000D78F0000}"/>
    <cellStyle name="Style2 5 18 14 2" xfId="22681" xr:uid="{00000000-0005-0000-0000-0000D88F0000}"/>
    <cellStyle name="Style2 5 18 15" xfId="13260" xr:uid="{00000000-0005-0000-0000-0000D98F0000}"/>
    <cellStyle name="Style2 5 18 15 2" xfId="22682" xr:uid="{00000000-0005-0000-0000-0000DA8F0000}"/>
    <cellStyle name="Style2 5 18 16" xfId="13261" xr:uid="{00000000-0005-0000-0000-0000DB8F0000}"/>
    <cellStyle name="Style2 5 18 16 2" xfId="22683" xr:uid="{00000000-0005-0000-0000-0000DC8F0000}"/>
    <cellStyle name="Style2 5 18 17" xfId="13262" xr:uid="{00000000-0005-0000-0000-0000DD8F0000}"/>
    <cellStyle name="Style2 5 18 17 2" xfId="22684" xr:uid="{00000000-0005-0000-0000-0000DE8F0000}"/>
    <cellStyle name="Style2 5 18 18" xfId="13263" xr:uid="{00000000-0005-0000-0000-0000DF8F0000}"/>
    <cellStyle name="Style2 5 18 18 2" xfId="22685" xr:uid="{00000000-0005-0000-0000-0000E08F0000}"/>
    <cellStyle name="Style2 5 18 19" xfId="13264" xr:uid="{00000000-0005-0000-0000-0000E18F0000}"/>
    <cellStyle name="Style2 5 18 19 2" xfId="22686" xr:uid="{00000000-0005-0000-0000-0000E28F0000}"/>
    <cellStyle name="Style2 5 18 2" xfId="13265" xr:uid="{00000000-0005-0000-0000-0000E38F0000}"/>
    <cellStyle name="Style2 5 18 2 2" xfId="22687" xr:uid="{00000000-0005-0000-0000-0000E48F0000}"/>
    <cellStyle name="Style2 5 18 20" xfId="13266" xr:uid="{00000000-0005-0000-0000-0000E58F0000}"/>
    <cellStyle name="Style2 5 18 20 2" xfId="22688" xr:uid="{00000000-0005-0000-0000-0000E68F0000}"/>
    <cellStyle name="Style2 5 18 21" xfId="13267" xr:uid="{00000000-0005-0000-0000-0000E78F0000}"/>
    <cellStyle name="Style2 5 18 21 2" xfId="22689" xr:uid="{00000000-0005-0000-0000-0000E88F0000}"/>
    <cellStyle name="Style2 5 18 22" xfId="13268" xr:uid="{00000000-0005-0000-0000-0000E98F0000}"/>
    <cellStyle name="Style2 5 18 22 2" xfId="22690" xr:uid="{00000000-0005-0000-0000-0000EA8F0000}"/>
    <cellStyle name="Style2 5 18 23" xfId="13269" xr:uid="{00000000-0005-0000-0000-0000EB8F0000}"/>
    <cellStyle name="Style2 5 18 23 2" xfId="22691" xr:uid="{00000000-0005-0000-0000-0000EC8F0000}"/>
    <cellStyle name="Style2 5 18 24" xfId="13270" xr:uid="{00000000-0005-0000-0000-0000ED8F0000}"/>
    <cellStyle name="Style2 5 18 24 2" xfId="22692" xr:uid="{00000000-0005-0000-0000-0000EE8F0000}"/>
    <cellStyle name="Style2 5 18 25" xfId="13271" xr:uid="{00000000-0005-0000-0000-0000EF8F0000}"/>
    <cellStyle name="Style2 5 18 25 2" xfId="22693" xr:uid="{00000000-0005-0000-0000-0000F08F0000}"/>
    <cellStyle name="Style2 5 18 26" xfId="22676" xr:uid="{00000000-0005-0000-0000-0000F18F0000}"/>
    <cellStyle name="Style2 5 18 3" xfId="13272" xr:uid="{00000000-0005-0000-0000-0000F28F0000}"/>
    <cellStyle name="Style2 5 18 3 2" xfId="22694" xr:uid="{00000000-0005-0000-0000-0000F38F0000}"/>
    <cellStyle name="Style2 5 18 4" xfId="13273" xr:uid="{00000000-0005-0000-0000-0000F48F0000}"/>
    <cellStyle name="Style2 5 18 4 2" xfId="22695" xr:uid="{00000000-0005-0000-0000-0000F58F0000}"/>
    <cellStyle name="Style2 5 18 5" xfId="13274" xr:uid="{00000000-0005-0000-0000-0000F68F0000}"/>
    <cellStyle name="Style2 5 18 5 2" xfId="22696" xr:uid="{00000000-0005-0000-0000-0000F78F0000}"/>
    <cellStyle name="Style2 5 18 6" xfId="13275" xr:uid="{00000000-0005-0000-0000-0000F88F0000}"/>
    <cellStyle name="Style2 5 18 6 2" xfId="22697" xr:uid="{00000000-0005-0000-0000-0000F98F0000}"/>
    <cellStyle name="Style2 5 18 7" xfId="13276" xr:uid="{00000000-0005-0000-0000-0000FA8F0000}"/>
    <cellStyle name="Style2 5 18 7 2" xfId="22698" xr:uid="{00000000-0005-0000-0000-0000FB8F0000}"/>
    <cellStyle name="Style2 5 18 8" xfId="13277" xr:uid="{00000000-0005-0000-0000-0000FC8F0000}"/>
    <cellStyle name="Style2 5 18 8 2" xfId="22699" xr:uid="{00000000-0005-0000-0000-0000FD8F0000}"/>
    <cellStyle name="Style2 5 18 9" xfId="13278" xr:uid="{00000000-0005-0000-0000-0000FE8F0000}"/>
    <cellStyle name="Style2 5 18 9 2" xfId="22700" xr:uid="{00000000-0005-0000-0000-0000FF8F0000}"/>
    <cellStyle name="Style2 5 19" xfId="13279" xr:uid="{00000000-0005-0000-0000-000000900000}"/>
    <cellStyle name="Style2 5 19 10" xfId="13280" xr:uid="{00000000-0005-0000-0000-000001900000}"/>
    <cellStyle name="Style2 5 19 10 2" xfId="22702" xr:uid="{00000000-0005-0000-0000-000002900000}"/>
    <cellStyle name="Style2 5 19 11" xfId="13281" xr:uid="{00000000-0005-0000-0000-000003900000}"/>
    <cellStyle name="Style2 5 19 11 2" xfId="22703" xr:uid="{00000000-0005-0000-0000-000004900000}"/>
    <cellStyle name="Style2 5 19 12" xfId="13282" xr:uid="{00000000-0005-0000-0000-000005900000}"/>
    <cellStyle name="Style2 5 19 12 2" xfId="22704" xr:uid="{00000000-0005-0000-0000-000006900000}"/>
    <cellStyle name="Style2 5 19 13" xfId="13283" xr:uid="{00000000-0005-0000-0000-000007900000}"/>
    <cellStyle name="Style2 5 19 13 2" xfId="22705" xr:uid="{00000000-0005-0000-0000-000008900000}"/>
    <cellStyle name="Style2 5 19 14" xfId="13284" xr:uid="{00000000-0005-0000-0000-000009900000}"/>
    <cellStyle name="Style2 5 19 14 2" xfId="22706" xr:uid="{00000000-0005-0000-0000-00000A900000}"/>
    <cellStyle name="Style2 5 19 15" xfId="13285" xr:uid="{00000000-0005-0000-0000-00000B900000}"/>
    <cellStyle name="Style2 5 19 15 2" xfId="22707" xr:uid="{00000000-0005-0000-0000-00000C900000}"/>
    <cellStyle name="Style2 5 19 16" xfId="13286" xr:uid="{00000000-0005-0000-0000-00000D900000}"/>
    <cellStyle name="Style2 5 19 16 2" xfId="22708" xr:uid="{00000000-0005-0000-0000-00000E900000}"/>
    <cellStyle name="Style2 5 19 17" xfId="13287" xr:uid="{00000000-0005-0000-0000-00000F900000}"/>
    <cellStyle name="Style2 5 19 17 2" xfId="22709" xr:uid="{00000000-0005-0000-0000-000010900000}"/>
    <cellStyle name="Style2 5 19 18" xfId="13288" xr:uid="{00000000-0005-0000-0000-000011900000}"/>
    <cellStyle name="Style2 5 19 18 2" xfId="22710" xr:uid="{00000000-0005-0000-0000-000012900000}"/>
    <cellStyle name="Style2 5 19 19" xfId="13289" xr:uid="{00000000-0005-0000-0000-000013900000}"/>
    <cellStyle name="Style2 5 19 19 2" xfId="22711" xr:uid="{00000000-0005-0000-0000-000014900000}"/>
    <cellStyle name="Style2 5 19 2" xfId="13290" xr:uid="{00000000-0005-0000-0000-000015900000}"/>
    <cellStyle name="Style2 5 19 2 2" xfId="22712" xr:uid="{00000000-0005-0000-0000-000016900000}"/>
    <cellStyle name="Style2 5 19 20" xfId="13291" xr:uid="{00000000-0005-0000-0000-000017900000}"/>
    <cellStyle name="Style2 5 19 20 2" xfId="22713" xr:uid="{00000000-0005-0000-0000-000018900000}"/>
    <cellStyle name="Style2 5 19 21" xfId="13292" xr:uid="{00000000-0005-0000-0000-000019900000}"/>
    <cellStyle name="Style2 5 19 21 2" xfId="22714" xr:uid="{00000000-0005-0000-0000-00001A900000}"/>
    <cellStyle name="Style2 5 19 22" xfId="13293" xr:uid="{00000000-0005-0000-0000-00001B900000}"/>
    <cellStyle name="Style2 5 19 22 2" xfId="22715" xr:uid="{00000000-0005-0000-0000-00001C900000}"/>
    <cellStyle name="Style2 5 19 23" xfId="13294" xr:uid="{00000000-0005-0000-0000-00001D900000}"/>
    <cellStyle name="Style2 5 19 23 2" xfId="22716" xr:uid="{00000000-0005-0000-0000-00001E900000}"/>
    <cellStyle name="Style2 5 19 24" xfId="13295" xr:uid="{00000000-0005-0000-0000-00001F900000}"/>
    <cellStyle name="Style2 5 19 24 2" xfId="22717" xr:uid="{00000000-0005-0000-0000-000020900000}"/>
    <cellStyle name="Style2 5 19 25" xfId="13296" xr:uid="{00000000-0005-0000-0000-000021900000}"/>
    <cellStyle name="Style2 5 19 25 2" xfId="22718" xr:uid="{00000000-0005-0000-0000-000022900000}"/>
    <cellStyle name="Style2 5 19 26" xfId="22701" xr:uid="{00000000-0005-0000-0000-000023900000}"/>
    <cellStyle name="Style2 5 19 3" xfId="13297" xr:uid="{00000000-0005-0000-0000-000024900000}"/>
    <cellStyle name="Style2 5 19 3 2" xfId="22719" xr:uid="{00000000-0005-0000-0000-000025900000}"/>
    <cellStyle name="Style2 5 19 4" xfId="13298" xr:uid="{00000000-0005-0000-0000-000026900000}"/>
    <cellStyle name="Style2 5 19 4 2" xfId="22720" xr:uid="{00000000-0005-0000-0000-000027900000}"/>
    <cellStyle name="Style2 5 19 5" xfId="13299" xr:uid="{00000000-0005-0000-0000-000028900000}"/>
    <cellStyle name="Style2 5 19 5 2" xfId="22721" xr:uid="{00000000-0005-0000-0000-000029900000}"/>
    <cellStyle name="Style2 5 19 6" xfId="13300" xr:uid="{00000000-0005-0000-0000-00002A900000}"/>
    <cellStyle name="Style2 5 19 6 2" xfId="22722" xr:uid="{00000000-0005-0000-0000-00002B900000}"/>
    <cellStyle name="Style2 5 19 7" xfId="13301" xr:uid="{00000000-0005-0000-0000-00002C900000}"/>
    <cellStyle name="Style2 5 19 7 2" xfId="22723" xr:uid="{00000000-0005-0000-0000-00002D900000}"/>
    <cellStyle name="Style2 5 19 8" xfId="13302" xr:uid="{00000000-0005-0000-0000-00002E900000}"/>
    <cellStyle name="Style2 5 19 8 2" xfId="22724" xr:uid="{00000000-0005-0000-0000-00002F900000}"/>
    <cellStyle name="Style2 5 19 9" xfId="13303" xr:uid="{00000000-0005-0000-0000-000030900000}"/>
    <cellStyle name="Style2 5 19 9 2" xfId="22725" xr:uid="{00000000-0005-0000-0000-000031900000}"/>
    <cellStyle name="Style2 5 2" xfId="13304" xr:uid="{00000000-0005-0000-0000-000032900000}"/>
    <cellStyle name="Style2 5 2 10" xfId="13305" xr:uid="{00000000-0005-0000-0000-000033900000}"/>
    <cellStyle name="Style2 5 2 10 2" xfId="22727" xr:uid="{00000000-0005-0000-0000-000034900000}"/>
    <cellStyle name="Style2 5 2 11" xfId="13306" xr:uid="{00000000-0005-0000-0000-000035900000}"/>
    <cellStyle name="Style2 5 2 11 2" xfId="22728" xr:uid="{00000000-0005-0000-0000-000036900000}"/>
    <cellStyle name="Style2 5 2 12" xfId="13307" xr:uid="{00000000-0005-0000-0000-000037900000}"/>
    <cellStyle name="Style2 5 2 12 2" xfId="22729" xr:uid="{00000000-0005-0000-0000-000038900000}"/>
    <cellStyle name="Style2 5 2 13" xfId="13308" xr:uid="{00000000-0005-0000-0000-000039900000}"/>
    <cellStyle name="Style2 5 2 13 2" xfId="22730" xr:uid="{00000000-0005-0000-0000-00003A900000}"/>
    <cellStyle name="Style2 5 2 14" xfId="13309" xr:uid="{00000000-0005-0000-0000-00003B900000}"/>
    <cellStyle name="Style2 5 2 14 2" xfId="22731" xr:uid="{00000000-0005-0000-0000-00003C900000}"/>
    <cellStyle name="Style2 5 2 15" xfId="13310" xr:uid="{00000000-0005-0000-0000-00003D900000}"/>
    <cellStyle name="Style2 5 2 15 2" xfId="22732" xr:uid="{00000000-0005-0000-0000-00003E900000}"/>
    <cellStyle name="Style2 5 2 16" xfId="13311" xr:uid="{00000000-0005-0000-0000-00003F900000}"/>
    <cellStyle name="Style2 5 2 16 2" xfId="22733" xr:uid="{00000000-0005-0000-0000-000040900000}"/>
    <cellStyle name="Style2 5 2 17" xfId="13312" xr:uid="{00000000-0005-0000-0000-000041900000}"/>
    <cellStyle name="Style2 5 2 17 2" xfId="22734" xr:uid="{00000000-0005-0000-0000-000042900000}"/>
    <cellStyle name="Style2 5 2 18" xfId="13313" xr:uid="{00000000-0005-0000-0000-000043900000}"/>
    <cellStyle name="Style2 5 2 18 2" xfId="22735" xr:uid="{00000000-0005-0000-0000-000044900000}"/>
    <cellStyle name="Style2 5 2 19" xfId="13314" xr:uid="{00000000-0005-0000-0000-000045900000}"/>
    <cellStyle name="Style2 5 2 19 2" xfId="22736" xr:uid="{00000000-0005-0000-0000-000046900000}"/>
    <cellStyle name="Style2 5 2 2" xfId="13315" xr:uid="{00000000-0005-0000-0000-000047900000}"/>
    <cellStyle name="Style2 5 2 2 2" xfId="22737" xr:uid="{00000000-0005-0000-0000-000048900000}"/>
    <cellStyle name="Style2 5 2 20" xfId="13316" xr:uid="{00000000-0005-0000-0000-000049900000}"/>
    <cellStyle name="Style2 5 2 20 2" xfId="22738" xr:uid="{00000000-0005-0000-0000-00004A900000}"/>
    <cellStyle name="Style2 5 2 21" xfId="13317" xr:uid="{00000000-0005-0000-0000-00004B900000}"/>
    <cellStyle name="Style2 5 2 21 2" xfId="22739" xr:uid="{00000000-0005-0000-0000-00004C900000}"/>
    <cellStyle name="Style2 5 2 22" xfId="13318" xr:uid="{00000000-0005-0000-0000-00004D900000}"/>
    <cellStyle name="Style2 5 2 22 2" xfId="22740" xr:uid="{00000000-0005-0000-0000-00004E900000}"/>
    <cellStyle name="Style2 5 2 23" xfId="13319" xr:uid="{00000000-0005-0000-0000-00004F900000}"/>
    <cellStyle name="Style2 5 2 23 2" xfId="22741" xr:uid="{00000000-0005-0000-0000-000050900000}"/>
    <cellStyle name="Style2 5 2 24" xfId="13320" xr:uid="{00000000-0005-0000-0000-000051900000}"/>
    <cellStyle name="Style2 5 2 24 2" xfId="22742" xr:uid="{00000000-0005-0000-0000-000052900000}"/>
    <cellStyle name="Style2 5 2 25" xfId="13321" xr:uid="{00000000-0005-0000-0000-000053900000}"/>
    <cellStyle name="Style2 5 2 25 2" xfId="22743" xr:uid="{00000000-0005-0000-0000-000054900000}"/>
    <cellStyle name="Style2 5 2 26" xfId="22726" xr:uid="{00000000-0005-0000-0000-000055900000}"/>
    <cellStyle name="Style2 5 2 3" xfId="13322" xr:uid="{00000000-0005-0000-0000-000056900000}"/>
    <cellStyle name="Style2 5 2 3 2" xfId="22744" xr:uid="{00000000-0005-0000-0000-000057900000}"/>
    <cellStyle name="Style2 5 2 4" xfId="13323" xr:uid="{00000000-0005-0000-0000-000058900000}"/>
    <cellStyle name="Style2 5 2 4 2" xfId="22745" xr:uid="{00000000-0005-0000-0000-000059900000}"/>
    <cellStyle name="Style2 5 2 5" xfId="13324" xr:uid="{00000000-0005-0000-0000-00005A900000}"/>
    <cellStyle name="Style2 5 2 5 2" xfId="22746" xr:uid="{00000000-0005-0000-0000-00005B900000}"/>
    <cellStyle name="Style2 5 2 6" xfId="13325" xr:uid="{00000000-0005-0000-0000-00005C900000}"/>
    <cellStyle name="Style2 5 2 6 2" xfId="22747" xr:uid="{00000000-0005-0000-0000-00005D900000}"/>
    <cellStyle name="Style2 5 2 7" xfId="13326" xr:uid="{00000000-0005-0000-0000-00005E900000}"/>
    <cellStyle name="Style2 5 2 7 2" xfId="22748" xr:uid="{00000000-0005-0000-0000-00005F900000}"/>
    <cellStyle name="Style2 5 2 8" xfId="13327" xr:uid="{00000000-0005-0000-0000-000060900000}"/>
    <cellStyle name="Style2 5 2 8 2" xfId="22749" xr:uid="{00000000-0005-0000-0000-000061900000}"/>
    <cellStyle name="Style2 5 2 9" xfId="13328" xr:uid="{00000000-0005-0000-0000-000062900000}"/>
    <cellStyle name="Style2 5 2 9 2" xfId="22750" xr:uid="{00000000-0005-0000-0000-000063900000}"/>
    <cellStyle name="Style2 5 20" xfId="13329" xr:uid="{00000000-0005-0000-0000-000064900000}"/>
    <cellStyle name="Style2 5 20 10" xfId="13330" xr:uid="{00000000-0005-0000-0000-000065900000}"/>
    <cellStyle name="Style2 5 20 10 2" xfId="22752" xr:uid="{00000000-0005-0000-0000-000066900000}"/>
    <cellStyle name="Style2 5 20 11" xfId="13331" xr:uid="{00000000-0005-0000-0000-000067900000}"/>
    <cellStyle name="Style2 5 20 11 2" xfId="22753" xr:uid="{00000000-0005-0000-0000-000068900000}"/>
    <cellStyle name="Style2 5 20 12" xfId="13332" xr:uid="{00000000-0005-0000-0000-000069900000}"/>
    <cellStyle name="Style2 5 20 12 2" xfId="22754" xr:uid="{00000000-0005-0000-0000-00006A900000}"/>
    <cellStyle name="Style2 5 20 13" xfId="13333" xr:uid="{00000000-0005-0000-0000-00006B900000}"/>
    <cellStyle name="Style2 5 20 13 2" xfId="22755" xr:uid="{00000000-0005-0000-0000-00006C900000}"/>
    <cellStyle name="Style2 5 20 14" xfId="13334" xr:uid="{00000000-0005-0000-0000-00006D900000}"/>
    <cellStyle name="Style2 5 20 14 2" xfId="22756" xr:uid="{00000000-0005-0000-0000-00006E900000}"/>
    <cellStyle name="Style2 5 20 15" xfId="13335" xr:uid="{00000000-0005-0000-0000-00006F900000}"/>
    <cellStyle name="Style2 5 20 15 2" xfId="22757" xr:uid="{00000000-0005-0000-0000-000070900000}"/>
    <cellStyle name="Style2 5 20 16" xfId="13336" xr:uid="{00000000-0005-0000-0000-000071900000}"/>
    <cellStyle name="Style2 5 20 16 2" xfId="22758" xr:uid="{00000000-0005-0000-0000-000072900000}"/>
    <cellStyle name="Style2 5 20 17" xfId="13337" xr:uid="{00000000-0005-0000-0000-000073900000}"/>
    <cellStyle name="Style2 5 20 17 2" xfId="22759" xr:uid="{00000000-0005-0000-0000-000074900000}"/>
    <cellStyle name="Style2 5 20 18" xfId="13338" xr:uid="{00000000-0005-0000-0000-000075900000}"/>
    <cellStyle name="Style2 5 20 18 2" xfId="22760" xr:uid="{00000000-0005-0000-0000-000076900000}"/>
    <cellStyle name="Style2 5 20 19" xfId="13339" xr:uid="{00000000-0005-0000-0000-000077900000}"/>
    <cellStyle name="Style2 5 20 19 2" xfId="22761" xr:uid="{00000000-0005-0000-0000-000078900000}"/>
    <cellStyle name="Style2 5 20 2" xfId="13340" xr:uid="{00000000-0005-0000-0000-000079900000}"/>
    <cellStyle name="Style2 5 20 2 2" xfId="22762" xr:uid="{00000000-0005-0000-0000-00007A900000}"/>
    <cellStyle name="Style2 5 20 20" xfId="13341" xr:uid="{00000000-0005-0000-0000-00007B900000}"/>
    <cellStyle name="Style2 5 20 20 2" xfId="22763" xr:uid="{00000000-0005-0000-0000-00007C900000}"/>
    <cellStyle name="Style2 5 20 21" xfId="13342" xr:uid="{00000000-0005-0000-0000-00007D900000}"/>
    <cellStyle name="Style2 5 20 21 2" xfId="22764" xr:uid="{00000000-0005-0000-0000-00007E900000}"/>
    <cellStyle name="Style2 5 20 22" xfId="13343" xr:uid="{00000000-0005-0000-0000-00007F900000}"/>
    <cellStyle name="Style2 5 20 22 2" xfId="22765" xr:uid="{00000000-0005-0000-0000-000080900000}"/>
    <cellStyle name="Style2 5 20 23" xfId="13344" xr:uid="{00000000-0005-0000-0000-000081900000}"/>
    <cellStyle name="Style2 5 20 23 2" xfId="22766" xr:uid="{00000000-0005-0000-0000-000082900000}"/>
    <cellStyle name="Style2 5 20 24" xfId="13345" xr:uid="{00000000-0005-0000-0000-000083900000}"/>
    <cellStyle name="Style2 5 20 24 2" xfId="22767" xr:uid="{00000000-0005-0000-0000-000084900000}"/>
    <cellStyle name="Style2 5 20 25" xfId="13346" xr:uid="{00000000-0005-0000-0000-000085900000}"/>
    <cellStyle name="Style2 5 20 25 2" xfId="22768" xr:uid="{00000000-0005-0000-0000-000086900000}"/>
    <cellStyle name="Style2 5 20 26" xfId="22751" xr:uid="{00000000-0005-0000-0000-000087900000}"/>
    <cellStyle name="Style2 5 20 3" xfId="13347" xr:uid="{00000000-0005-0000-0000-000088900000}"/>
    <cellStyle name="Style2 5 20 3 2" xfId="22769" xr:uid="{00000000-0005-0000-0000-000089900000}"/>
    <cellStyle name="Style2 5 20 4" xfId="13348" xr:uid="{00000000-0005-0000-0000-00008A900000}"/>
    <cellStyle name="Style2 5 20 4 2" xfId="22770" xr:uid="{00000000-0005-0000-0000-00008B900000}"/>
    <cellStyle name="Style2 5 20 5" xfId="13349" xr:uid="{00000000-0005-0000-0000-00008C900000}"/>
    <cellStyle name="Style2 5 20 5 2" xfId="22771" xr:uid="{00000000-0005-0000-0000-00008D900000}"/>
    <cellStyle name="Style2 5 20 6" xfId="13350" xr:uid="{00000000-0005-0000-0000-00008E900000}"/>
    <cellStyle name="Style2 5 20 6 2" xfId="22772" xr:uid="{00000000-0005-0000-0000-00008F900000}"/>
    <cellStyle name="Style2 5 20 7" xfId="13351" xr:uid="{00000000-0005-0000-0000-000090900000}"/>
    <cellStyle name="Style2 5 20 7 2" xfId="22773" xr:uid="{00000000-0005-0000-0000-000091900000}"/>
    <cellStyle name="Style2 5 20 8" xfId="13352" xr:uid="{00000000-0005-0000-0000-000092900000}"/>
    <cellStyle name="Style2 5 20 8 2" xfId="22774" xr:uid="{00000000-0005-0000-0000-000093900000}"/>
    <cellStyle name="Style2 5 20 9" xfId="13353" xr:uid="{00000000-0005-0000-0000-000094900000}"/>
    <cellStyle name="Style2 5 20 9 2" xfId="22775" xr:uid="{00000000-0005-0000-0000-000095900000}"/>
    <cellStyle name="Style2 5 21" xfId="13354" xr:uid="{00000000-0005-0000-0000-000096900000}"/>
    <cellStyle name="Style2 5 21 10" xfId="13355" xr:uid="{00000000-0005-0000-0000-000097900000}"/>
    <cellStyle name="Style2 5 21 10 2" xfId="22777" xr:uid="{00000000-0005-0000-0000-000098900000}"/>
    <cellStyle name="Style2 5 21 11" xfId="13356" xr:uid="{00000000-0005-0000-0000-000099900000}"/>
    <cellStyle name="Style2 5 21 11 2" xfId="22778" xr:uid="{00000000-0005-0000-0000-00009A900000}"/>
    <cellStyle name="Style2 5 21 12" xfId="13357" xr:uid="{00000000-0005-0000-0000-00009B900000}"/>
    <cellStyle name="Style2 5 21 12 2" xfId="22779" xr:uid="{00000000-0005-0000-0000-00009C900000}"/>
    <cellStyle name="Style2 5 21 13" xfId="13358" xr:uid="{00000000-0005-0000-0000-00009D900000}"/>
    <cellStyle name="Style2 5 21 13 2" xfId="22780" xr:uid="{00000000-0005-0000-0000-00009E900000}"/>
    <cellStyle name="Style2 5 21 14" xfId="13359" xr:uid="{00000000-0005-0000-0000-00009F900000}"/>
    <cellStyle name="Style2 5 21 14 2" xfId="22781" xr:uid="{00000000-0005-0000-0000-0000A0900000}"/>
    <cellStyle name="Style2 5 21 15" xfId="13360" xr:uid="{00000000-0005-0000-0000-0000A1900000}"/>
    <cellStyle name="Style2 5 21 15 2" xfId="22782" xr:uid="{00000000-0005-0000-0000-0000A2900000}"/>
    <cellStyle name="Style2 5 21 16" xfId="13361" xr:uid="{00000000-0005-0000-0000-0000A3900000}"/>
    <cellStyle name="Style2 5 21 16 2" xfId="22783" xr:uid="{00000000-0005-0000-0000-0000A4900000}"/>
    <cellStyle name="Style2 5 21 17" xfId="13362" xr:uid="{00000000-0005-0000-0000-0000A5900000}"/>
    <cellStyle name="Style2 5 21 17 2" xfId="22784" xr:uid="{00000000-0005-0000-0000-0000A6900000}"/>
    <cellStyle name="Style2 5 21 18" xfId="13363" xr:uid="{00000000-0005-0000-0000-0000A7900000}"/>
    <cellStyle name="Style2 5 21 18 2" xfId="22785" xr:uid="{00000000-0005-0000-0000-0000A8900000}"/>
    <cellStyle name="Style2 5 21 19" xfId="13364" xr:uid="{00000000-0005-0000-0000-0000A9900000}"/>
    <cellStyle name="Style2 5 21 19 2" xfId="22786" xr:uid="{00000000-0005-0000-0000-0000AA900000}"/>
    <cellStyle name="Style2 5 21 2" xfId="13365" xr:uid="{00000000-0005-0000-0000-0000AB900000}"/>
    <cellStyle name="Style2 5 21 2 2" xfId="22787" xr:uid="{00000000-0005-0000-0000-0000AC900000}"/>
    <cellStyle name="Style2 5 21 20" xfId="13366" xr:uid="{00000000-0005-0000-0000-0000AD900000}"/>
    <cellStyle name="Style2 5 21 20 2" xfId="22788" xr:uid="{00000000-0005-0000-0000-0000AE900000}"/>
    <cellStyle name="Style2 5 21 21" xfId="13367" xr:uid="{00000000-0005-0000-0000-0000AF900000}"/>
    <cellStyle name="Style2 5 21 21 2" xfId="22789" xr:uid="{00000000-0005-0000-0000-0000B0900000}"/>
    <cellStyle name="Style2 5 21 22" xfId="13368" xr:uid="{00000000-0005-0000-0000-0000B1900000}"/>
    <cellStyle name="Style2 5 21 22 2" xfId="22790" xr:uid="{00000000-0005-0000-0000-0000B2900000}"/>
    <cellStyle name="Style2 5 21 23" xfId="13369" xr:uid="{00000000-0005-0000-0000-0000B3900000}"/>
    <cellStyle name="Style2 5 21 23 2" xfId="22791" xr:uid="{00000000-0005-0000-0000-0000B4900000}"/>
    <cellStyle name="Style2 5 21 24" xfId="13370" xr:uid="{00000000-0005-0000-0000-0000B5900000}"/>
    <cellStyle name="Style2 5 21 24 2" xfId="22792" xr:uid="{00000000-0005-0000-0000-0000B6900000}"/>
    <cellStyle name="Style2 5 21 25" xfId="13371" xr:uid="{00000000-0005-0000-0000-0000B7900000}"/>
    <cellStyle name="Style2 5 21 25 2" xfId="22793" xr:uid="{00000000-0005-0000-0000-0000B8900000}"/>
    <cellStyle name="Style2 5 21 26" xfId="22776" xr:uid="{00000000-0005-0000-0000-0000B9900000}"/>
    <cellStyle name="Style2 5 21 3" xfId="13372" xr:uid="{00000000-0005-0000-0000-0000BA900000}"/>
    <cellStyle name="Style2 5 21 3 2" xfId="22794" xr:uid="{00000000-0005-0000-0000-0000BB900000}"/>
    <cellStyle name="Style2 5 21 4" xfId="13373" xr:uid="{00000000-0005-0000-0000-0000BC900000}"/>
    <cellStyle name="Style2 5 21 4 2" xfId="22795" xr:uid="{00000000-0005-0000-0000-0000BD900000}"/>
    <cellStyle name="Style2 5 21 5" xfId="13374" xr:uid="{00000000-0005-0000-0000-0000BE900000}"/>
    <cellStyle name="Style2 5 21 5 2" xfId="22796" xr:uid="{00000000-0005-0000-0000-0000BF900000}"/>
    <cellStyle name="Style2 5 21 6" xfId="13375" xr:uid="{00000000-0005-0000-0000-0000C0900000}"/>
    <cellStyle name="Style2 5 21 6 2" xfId="22797" xr:uid="{00000000-0005-0000-0000-0000C1900000}"/>
    <cellStyle name="Style2 5 21 7" xfId="13376" xr:uid="{00000000-0005-0000-0000-0000C2900000}"/>
    <cellStyle name="Style2 5 21 7 2" xfId="22798" xr:uid="{00000000-0005-0000-0000-0000C3900000}"/>
    <cellStyle name="Style2 5 21 8" xfId="13377" xr:uid="{00000000-0005-0000-0000-0000C4900000}"/>
    <cellStyle name="Style2 5 21 8 2" xfId="22799" xr:uid="{00000000-0005-0000-0000-0000C5900000}"/>
    <cellStyle name="Style2 5 21 9" xfId="13378" xr:uid="{00000000-0005-0000-0000-0000C6900000}"/>
    <cellStyle name="Style2 5 21 9 2" xfId="22800" xr:uid="{00000000-0005-0000-0000-0000C7900000}"/>
    <cellStyle name="Style2 5 22" xfId="13379" xr:uid="{00000000-0005-0000-0000-0000C8900000}"/>
    <cellStyle name="Style2 5 22 10" xfId="13380" xr:uid="{00000000-0005-0000-0000-0000C9900000}"/>
    <cellStyle name="Style2 5 22 10 2" xfId="22802" xr:uid="{00000000-0005-0000-0000-0000CA900000}"/>
    <cellStyle name="Style2 5 22 11" xfId="13381" xr:uid="{00000000-0005-0000-0000-0000CB900000}"/>
    <cellStyle name="Style2 5 22 11 2" xfId="22803" xr:uid="{00000000-0005-0000-0000-0000CC900000}"/>
    <cellStyle name="Style2 5 22 12" xfId="13382" xr:uid="{00000000-0005-0000-0000-0000CD900000}"/>
    <cellStyle name="Style2 5 22 12 2" xfId="22804" xr:uid="{00000000-0005-0000-0000-0000CE900000}"/>
    <cellStyle name="Style2 5 22 13" xfId="13383" xr:uid="{00000000-0005-0000-0000-0000CF900000}"/>
    <cellStyle name="Style2 5 22 13 2" xfId="22805" xr:uid="{00000000-0005-0000-0000-0000D0900000}"/>
    <cellStyle name="Style2 5 22 14" xfId="13384" xr:uid="{00000000-0005-0000-0000-0000D1900000}"/>
    <cellStyle name="Style2 5 22 14 2" xfId="22806" xr:uid="{00000000-0005-0000-0000-0000D2900000}"/>
    <cellStyle name="Style2 5 22 15" xfId="13385" xr:uid="{00000000-0005-0000-0000-0000D3900000}"/>
    <cellStyle name="Style2 5 22 15 2" xfId="22807" xr:uid="{00000000-0005-0000-0000-0000D4900000}"/>
    <cellStyle name="Style2 5 22 16" xfId="13386" xr:uid="{00000000-0005-0000-0000-0000D5900000}"/>
    <cellStyle name="Style2 5 22 16 2" xfId="22808" xr:uid="{00000000-0005-0000-0000-0000D6900000}"/>
    <cellStyle name="Style2 5 22 17" xfId="13387" xr:uid="{00000000-0005-0000-0000-0000D7900000}"/>
    <cellStyle name="Style2 5 22 17 2" xfId="22809" xr:uid="{00000000-0005-0000-0000-0000D8900000}"/>
    <cellStyle name="Style2 5 22 18" xfId="13388" xr:uid="{00000000-0005-0000-0000-0000D9900000}"/>
    <cellStyle name="Style2 5 22 18 2" xfId="22810" xr:uid="{00000000-0005-0000-0000-0000DA900000}"/>
    <cellStyle name="Style2 5 22 19" xfId="13389" xr:uid="{00000000-0005-0000-0000-0000DB900000}"/>
    <cellStyle name="Style2 5 22 19 2" xfId="22811" xr:uid="{00000000-0005-0000-0000-0000DC900000}"/>
    <cellStyle name="Style2 5 22 2" xfId="13390" xr:uid="{00000000-0005-0000-0000-0000DD900000}"/>
    <cellStyle name="Style2 5 22 2 2" xfId="22812" xr:uid="{00000000-0005-0000-0000-0000DE900000}"/>
    <cellStyle name="Style2 5 22 20" xfId="13391" xr:uid="{00000000-0005-0000-0000-0000DF900000}"/>
    <cellStyle name="Style2 5 22 20 2" xfId="22813" xr:uid="{00000000-0005-0000-0000-0000E0900000}"/>
    <cellStyle name="Style2 5 22 21" xfId="13392" xr:uid="{00000000-0005-0000-0000-0000E1900000}"/>
    <cellStyle name="Style2 5 22 21 2" xfId="22814" xr:uid="{00000000-0005-0000-0000-0000E2900000}"/>
    <cellStyle name="Style2 5 22 22" xfId="13393" xr:uid="{00000000-0005-0000-0000-0000E3900000}"/>
    <cellStyle name="Style2 5 22 22 2" xfId="22815" xr:uid="{00000000-0005-0000-0000-0000E4900000}"/>
    <cellStyle name="Style2 5 22 23" xfId="13394" xr:uid="{00000000-0005-0000-0000-0000E5900000}"/>
    <cellStyle name="Style2 5 22 23 2" xfId="22816" xr:uid="{00000000-0005-0000-0000-0000E6900000}"/>
    <cellStyle name="Style2 5 22 24" xfId="13395" xr:uid="{00000000-0005-0000-0000-0000E7900000}"/>
    <cellStyle name="Style2 5 22 24 2" xfId="22817" xr:uid="{00000000-0005-0000-0000-0000E8900000}"/>
    <cellStyle name="Style2 5 22 25" xfId="13396" xr:uid="{00000000-0005-0000-0000-0000E9900000}"/>
    <cellStyle name="Style2 5 22 25 2" xfId="22818" xr:uid="{00000000-0005-0000-0000-0000EA900000}"/>
    <cellStyle name="Style2 5 22 26" xfId="22801" xr:uid="{00000000-0005-0000-0000-0000EB900000}"/>
    <cellStyle name="Style2 5 22 3" xfId="13397" xr:uid="{00000000-0005-0000-0000-0000EC900000}"/>
    <cellStyle name="Style2 5 22 3 2" xfId="22819" xr:uid="{00000000-0005-0000-0000-0000ED900000}"/>
    <cellStyle name="Style2 5 22 4" xfId="13398" xr:uid="{00000000-0005-0000-0000-0000EE900000}"/>
    <cellStyle name="Style2 5 22 4 2" xfId="22820" xr:uid="{00000000-0005-0000-0000-0000EF900000}"/>
    <cellStyle name="Style2 5 22 5" xfId="13399" xr:uid="{00000000-0005-0000-0000-0000F0900000}"/>
    <cellStyle name="Style2 5 22 5 2" xfId="22821" xr:uid="{00000000-0005-0000-0000-0000F1900000}"/>
    <cellStyle name="Style2 5 22 6" xfId="13400" xr:uid="{00000000-0005-0000-0000-0000F2900000}"/>
    <cellStyle name="Style2 5 22 6 2" xfId="22822" xr:uid="{00000000-0005-0000-0000-0000F3900000}"/>
    <cellStyle name="Style2 5 22 7" xfId="13401" xr:uid="{00000000-0005-0000-0000-0000F4900000}"/>
    <cellStyle name="Style2 5 22 7 2" xfId="22823" xr:uid="{00000000-0005-0000-0000-0000F5900000}"/>
    <cellStyle name="Style2 5 22 8" xfId="13402" xr:uid="{00000000-0005-0000-0000-0000F6900000}"/>
    <cellStyle name="Style2 5 22 8 2" xfId="22824" xr:uid="{00000000-0005-0000-0000-0000F7900000}"/>
    <cellStyle name="Style2 5 22 9" xfId="13403" xr:uid="{00000000-0005-0000-0000-0000F8900000}"/>
    <cellStyle name="Style2 5 22 9 2" xfId="22825" xr:uid="{00000000-0005-0000-0000-0000F9900000}"/>
    <cellStyle name="Style2 5 23" xfId="13404" xr:uid="{00000000-0005-0000-0000-0000FA900000}"/>
    <cellStyle name="Style2 5 23 2" xfId="22826" xr:uid="{00000000-0005-0000-0000-0000FB900000}"/>
    <cellStyle name="Style2 5 24" xfId="13405" xr:uid="{00000000-0005-0000-0000-0000FC900000}"/>
    <cellStyle name="Style2 5 24 2" xfId="22827" xr:uid="{00000000-0005-0000-0000-0000FD900000}"/>
    <cellStyle name="Style2 5 25" xfId="13406" xr:uid="{00000000-0005-0000-0000-0000FE900000}"/>
    <cellStyle name="Style2 5 25 2" xfId="22828" xr:uid="{00000000-0005-0000-0000-0000FF900000}"/>
    <cellStyle name="Style2 5 26" xfId="13407" xr:uid="{00000000-0005-0000-0000-000000910000}"/>
    <cellStyle name="Style2 5 26 2" xfId="22829" xr:uid="{00000000-0005-0000-0000-000001910000}"/>
    <cellStyle name="Style2 5 27" xfId="13408" xr:uid="{00000000-0005-0000-0000-000002910000}"/>
    <cellStyle name="Style2 5 27 2" xfId="22830" xr:uid="{00000000-0005-0000-0000-000003910000}"/>
    <cellStyle name="Style2 5 28" xfId="13409" xr:uid="{00000000-0005-0000-0000-000004910000}"/>
    <cellStyle name="Style2 5 28 2" xfId="22831" xr:uid="{00000000-0005-0000-0000-000005910000}"/>
    <cellStyle name="Style2 5 29" xfId="13410" xr:uid="{00000000-0005-0000-0000-000006910000}"/>
    <cellStyle name="Style2 5 29 2" xfId="22832" xr:uid="{00000000-0005-0000-0000-000007910000}"/>
    <cellStyle name="Style2 5 3" xfId="13411" xr:uid="{00000000-0005-0000-0000-000008910000}"/>
    <cellStyle name="Style2 5 3 10" xfId="13412" xr:uid="{00000000-0005-0000-0000-000009910000}"/>
    <cellStyle name="Style2 5 3 10 2" xfId="22834" xr:uid="{00000000-0005-0000-0000-00000A910000}"/>
    <cellStyle name="Style2 5 3 11" xfId="13413" xr:uid="{00000000-0005-0000-0000-00000B910000}"/>
    <cellStyle name="Style2 5 3 11 2" xfId="22835" xr:uid="{00000000-0005-0000-0000-00000C910000}"/>
    <cellStyle name="Style2 5 3 12" xfId="13414" xr:uid="{00000000-0005-0000-0000-00000D910000}"/>
    <cellStyle name="Style2 5 3 12 2" xfId="22836" xr:uid="{00000000-0005-0000-0000-00000E910000}"/>
    <cellStyle name="Style2 5 3 13" xfId="13415" xr:uid="{00000000-0005-0000-0000-00000F910000}"/>
    <cellStyle name="Style2 5 3 13 2" xfId="22837" xr:uid="{00000000-0005-0000-0000-000010910000}"/>
    <cellStyle name="Style2 5 3 14" xfId="13416" xr:uid="{00000000-0005-0000-0000-000011910000}"/>
    <cellStyle name="Style2 5 3 14 2" xfId="22838" xr:uid="{00000000-0005-0000-0000-000012910000}"/>
    <cellStyle name="Style2 5 3 15" xfId="13417" xr:uid="{00000000-0005-0000-0000-000013910000}"/>
    <cellStyle name="Style2 5 3 15 2" xfId="22839" xr:uid="{00000000-0005-0000-0000-000014910000}"/>
    <cellStyle name="Style2 5 3 16" xfId="13418" xr:uid="{00000000-0005-0000-0000-000015910000}"/>
    <cellStyle name="Style2 5 3 16 2" xfId="22840" xr:uid="{00000000-0005-0000-0000-000016910000}"/>
    <cellStyle name="Style2 5 3 17" xfId="13419" xr:uid="{00000000-0005-0000-0000-000017910000}"/>
    <cellStyle name="Style2 5 3 17 2" xfId="22841" xr:uid="{00000000-0005-0000-0000-000018910000}"/>
    <cellStyle name="Style2 5 3 18" xfId="13420" xr:uid="{00000000-0005-0000-0000-000019910000}"/>
    <cellStyle name="Style2 5 3 18 2" xfId="22842" xr:uid="{00000000-0005-0000-0000-00001A910000}"/>
    <cellStyle name="Style2 5 3 19" xfId="13421" xr:uid="{00000000-0005-0000-0000-00001B910000}"/>
    <cellStyle name="Style2 5 3 19 2" xfId="22843" xr:uid="{00000000-0005-0000-0000-00001C910000}"/>
    <cellStyle name="Style2 5 3 2" xfId="13422" xr:uid="{00000000-0005-0000-0000-00001D910000}"/>
    <cellStyle name="Style2 5 3 2 2" xfId="22844" xr:uid="{00000000-0005-0000-0000-00001E910000}"/>
    <cellStyle name="Style2 5 3 20" xfId="13423" xr:uid="{00000000-0005-0000-0000-00001F910000}"/>
    <cellStyle name="Style2 5 3 20 2" xfId="22845" xr:uid="{00000000-0005-0000-0000-000020910000}"/>
    <cellStyle name="Style2 5 3 21" xfId="13424" xr:uid="{00000000-0005-0000-0000-000021910000}"/>
    <cellStyle name="Style2 5 3 21 2" xfId="22846" xr:uid="{00000000-0005-0000-0000-000022910000}"/>
    <cellStyle name="Style2 5 3 22" xfId="13425" xr:uid="{00000000-0005-0000-0000-000023910000}"/>
    <cellStyle name="Style2 5 3 22 2" xfId="22847" xr:uid="{00000000-0005-0000-0000-000024910000}"/>
    <cellStyle name="Style2 5 3 23" xfId="13426" xr:uid="{00000000-0005-0000-0000-000025910000}"/>
    <cellStyle name="Style2 5 3 23 2" xfId="22848" xr:uid="{00000000-0005-0000-0000-000026910000}"/>
    <cellStyle name="Style2 5 3 24" xfId="13427" xr:uid="{00000000-0005-0000-0000-000027910000}"/>
    <cellStyle name="Style2 5 3 24 2" xfId="22849" xr:uid="{00000000-0005-0000-0000-000028910000}"/>
    <cellStyle name="Style2 5 3 25" xfId="13428" xr:uid="{00000000-0005-0000-0000-000029910000}"/>
    <cellStyle name="Style2 5 3 25 2" xfId="22850" xr:uid="{00000000-0005-0000-0000-00002A910000}"/>
    <cellStyle name="Style2 5 3 26" xfId="22833" xr:uid="{00000000-0005-0000-0000-00002B910000}"/>
    <cellStyle name="Style2 5 3 3" xfId="13429" xr:uid="{00000000-0005-0000-0000-00002C910000}"/>
    <cellStyle name="Style2 5 3 3 2" xfId="22851" xr:uid="{00000000-0005-0000-0000-00002D910000}"/>
    <cellStyle name="Style2 5 3 4" xfId="13430" xr:uid="{00000000-0005-0000-0000-00002E910000}"/>
    <cellStyle name="Style2 5 3 4 2" xfId="22852" xr:uid="{00000000-0005-0000-0000-00002F910000}"/>
    <cellStyle name="Style2 5 3 5" xfId="13431" xr:uid="{00000000-0005-0000-0000-000030910000}"/>
    <cellStyle name="Style2 5 3 5 2" xfId="22853" xr:uid="{00000000-0005-0000-0000-000031910000}"/>
    <cellStyle name="Style2 5 3 6" xfId="13432" xr:uid="{00000000-0005-0000-0000-000032910000}"/>
    <cellStyle name="Style2 5 3 6 2" xfId="22854" xr:uid="{00000000-0005-0000-0000-000033910000}"/>
    <cellStyle name="Style2 5 3 7" xfId="13433" xr:uid="{00000000-0005-0000-0000-000034910000}"/>
    <cellStyle name="Style2 5 3 7 2" xfId="22855" xr:uid="{00000000-0005-0000-0000-000035910000}"/>
    <cellStyle name="Style2 5 3 8" xfId="13434" xr:uid="{00000000-0005-0000-0000-000036910000}"/>
    <cellStyle name="Style2 5 3 8 2" xfId="22856" xr:uid="{00000000-0005-0000-0000-000037910000}"/>
    <cellStyle name="Style2 5 3 9" xfId="13435" xr:uid="{00000000-0005-0000-0000-000038910000}"/>
    <cellStyle name="Style2 5 3 9 2" xfId="22857" xr:uid="{00000000-0005-0000-0000-000039910000}"/>
    <cellStyle name="Style2 5 30" xfId="13436" xr:uid="{00000000-0005-0000-0000-00003A910000}"/>
    <cellStyle name="Style2 5 30 2" xfId="22858" xr:uid="{00000000-0005-0000-0000-00003B910000}"/>
    <cellStyle name="Style2 5 31" xfId="13437" xr:uid="{00000000-0005-0000-0000-00003C910000}"/>
    <cellStyle name="Style2 5 31 2" xfId="22859" xr:uid="{00000000-0005-0000-0000-00003D910000}"/>
    <cellStyle name="Style2 5 32" xfId="13438" xr:uid="{00000000-0005-0000-0000-00003E910000}"/>
    <cellStyle name="Style2 5 32 2" xfId="22860" xr:uid="{00000000-0005-0000-0000-00003F910000}"/>
    <cellStyle name="Style2 5 33" xfId="13439" xr:uid="{00000000-0005-0000-0000-000040910000}"/>
    <cellStyle name="Style2 5 33 2" xfId="22861" xr:uid="{00000000-0005-0000-0000-000041910000}"/>
    <cellStyle name="Style2 5 34" xfId="13440" xr:uid="{00000000-0005-0000-0000-000042910000}"/>
    <cellStyle name="Style2 5 34 2" xfId="22862" xr:uid="{00000000-0005-0000-0000-000043910000}"/>
    <cellStyle name="Style2 5 35" xfId="13441" xr:uid="{00000000-0005-0000-0000-000044910000}"/>
    <cellStyle name="Style2 5 35 2" xfId="22863" xr:uid="{00000000-0005-0000-0000-000045910000}"/>
    <cellStyle name="Style2 5 36" xfId="13442" xr:uid="{00000000-0005-0000-0000-000046910000}"/>
    <cellStyle name="Style2 5 36 2" xfId="22864" xr:uid="{00000000-0005-0000-0000-000047910000}"/>
    <cellStyle name="Style2 5 37" xfId="13443" xr:uid="{00000000-0005-0000-0000-000048910000}"/>
    <cellStyle name="Style2 5 37 2" xfId="22865" xr:uid="{00000000-0005-0000-0000-000049910000}"/>
    <cellStyle name="Style2 5 38" xfId="13444" xr:uid="{00000000-0005-0000-0000-00004A910000}"/>
    <cellStyle name="Style2 5 38 2" xfId="22866" xr:uid="{00000000-0005-0000-0000-00004B910000}"/>
    <cellStyle name="Style2 5 39" xfId="13445" xr:uid="{00000000-0005-0000-0000-00004C910000}"/>
    <cellStyle name="Style2 5 39 2" xfId="22867" xr:uid="{00000000-0005-0000-0000-00004D910000}"/>
    <cellStyle name="Style2 5 4" xfId="13446" xr:uid="{00000000-0005-0000-0000-00004E910000}"/>
    <cellStyle name="Style2 5 4 10" xfId="13447" xr:uid="{00000000-0005-0000-0000-00004F910000}"/>
    <cellStyle name="Style2 5 4 10 2" xfId="22869" xr:uid="{00000000-0005-0000-0000-000050910000}"/>
    <cellStyle name="Style2 5 4 11" xfId="13448" xr:uid="{00000000-0005-0000-0000-000051910000}"/>
    <cellStyle name="Style2 5 4 11 2" xfId="22870" xr:uid="{00000000-0005-0000-0000-000052910000}"/>
    <cellStyle name="Style2 5 4 12" xfId="13449" xr:uid="{00000000-0005-0000-0000-000053910000}"/>
    <cellStyle name="Style2 5 4 12 2" xfId="22871" xr:uid="{00000000-0005-0000-0000-000054910000}"/>
    <cellStyle name="Style2 5 4 13" xfId="13450" xr:uid="{00000000-0005-0000-0000-000055910000}"/>
    <cellStyle name="Style2 5 4 13 2" xfId="22872" xr:uid="{00000000-0005-0000-0000-000056910000}"/>
    <cellStyle name="Style2 5 4 14" xfId="13451" xr:uid="{00000000-0005-0000-0000-000057910000}"/>
    <cellStyle name="Style2 5 4 14 2" xfId="22873" xr:uid="{00000000-0005-0000-0000-000058910000}"/>
    <cellStyle name="Style2 5 4 15" xfId="13452" xr:uid="{00000000-0005-0000-0000-000059910000}"/>
    <cellStyle name="Style2 5 4 15 2" xfId="22874" xr:uid="{00000000-0005-0000-0000-00005A910000}"/>
    <cellStyle name="Style2 5 4 16" xfId="13453" xr:uid="{00000000-0005-0000-0000-00005B910000}"/>
    <cellStyle name="Style2 5 4 16 2" xfId="22875" xr:uid="{00000000-0005-0000-0000-00005C910000}"/>
    <cellStyle name="Style2 5 4 17" xfId="13454" xr:uid="{00000000-0005-0000-0000-00005D910000}"/>
    <cellStyle name="Style2 5 4 17 2" xfId="22876" xr:uid="{00000000-0005-0000-0000-00005E910000}"/>
    <cellStyle name="Style2 5 4 18" xfId="13455" xr:uid="{00000000-0005-0000-0000-00005F910000}"/>
    <cellStyle name="Style2 5 4 18 2" xfId="22877" xr:uid="{00000000-0005-0000-0000-000060910000}"/>
    <cellStyle name="Style2 5 4 19" xfId="13456" xr:uid="{00000000-0005-0000-0000-000061910000}"/>
    <cellStyle name="Style2 5 4 19 2" xfId="22878" xr:uid="{00000000-0005-0000-0000-000062910000}"/>
    <cellStyle name="Style2 5 4 2" xfId="13457" xr:uid="{00000000-0005-0000-0000-000063910000}"/>
    <cellStyle name="Style2 5 4 2 2" xfId="22879" xr:uid="{00000000-0005-0000-0000-000064910000}"/>
    <cellStyle name="Style2 5 4 20" xfId="13458" xr:uid="{00000000-0005-0000-0000-000065910000}"/>
    <cellStyle name="Style2 5 4 20 2" xfId="22880" xr:uid="{00000000-0005-0000-0000-000066910000}"/>
    <cellStyle name="Style2 5 4 21" xfId="13459" xr:uid="{00000000-0005-0000-0000-000067910000}"/>
    <cellStyle name="Style2 5 4 21 2" xfId="22881" xr:uid="{00000000-0005-0000-0000-000068910000}"/>
    <cellStyle name="Style2 5 4 22" xfId="13460" xr:uid="{00000000-0005-0000-0000-000069910000}"/>
    <cellStyle name="Style2 5 4 22 2" xfId="22882" xr:uid="{00000000-0005-0000-0000-00006A910000}"/>
    <cellStyle name="Style2 5 4 23" xfId="13461" xr:uid="{00000000-0005-0000-0000-00006B910000}"/>
    <cellStyle name="Style2 5 4 23 2" xfId="22883" xr:uid="{00000000-0005-0000-0000-00006C910000}"/>
    <cellStyle name="Style2 5 4 24" xfId="13462" xr:uid="{00000000-0005-0000-0000-00006D910000}"/>
    <cellStyle name="Style2 5 4 24 2" xfId="22884" xr:uid="{00000000-0005-0000-0000-00006E910000}"/>
    <cellStyle name="Style2 5 4 25" xfId="13463" xr:uid="{00000000-0005-0000-0000-00006F910000}"/>
    <cellStyle name="Style2 5 4 25 2" xfId="22885" xr:uid="{00000000-0005-0000-0000-000070910000}"/>
    <cellStyle name="Style2 5 4 26" xfId="22868" xr:uid="{00000000-0005-0000-0000-000071910000}"/>
    <cellStyle name="Style2 5 4 3" xfId="13464" xr:uid="{00000000-0005-0000-0000-000072910000}"/>
    <cellStyle name="Style2 5 4 3 2" xfId="22886" xr:uid="{00000000-0005-0000-0000-000073910000}"/>
    <cellStyle name="Style2 5 4 4" xfId="13465" xr:uid="{00000000-0005-0000-0000-000074910000}"/>
    <cellStyle name="Style2 5 4 4 2" xfId="22887" xr:uid="{00000000-0005-0000-0000-000075910000}"/>
    <cellStyle name="Style2 5 4 5" xfId="13466" xr:uid="{00000000-0005-0000-0000-000076910000}"/>
    <cellStyle name="Style2 5 4 5 2" xfId="22888" xr:uid="{00000000-0005-0000-0000-000077910000}"/>
    <cellStyle name="Style2 5 4 6" xfId="13467" xr:uid="{00000000-0005-0000-0000-000078910000}"/>
    <cellStyle name="Style2 5 4 6 2" xfId="22889" xr:uid="{00000000-0005-0000-0000-000079910000}"/>
    <cellStyle name="Style2 5 4 7" xfId="13468" xr:uid="{00000000-0005-0000-0000-00007A910000}"/>
    <cellStyle name="Style2 5 4 7 2" xfId="22890" xr:uid="{00000000-0005-0000-0000-00007B910000}"/>
    <cellStyle name="Style2 5 4 8" xfId="13469" xr:uid="{00000000-0005-0000-0000-00007C910000}"/>
    <cellStyle name="Style2 5 4 8 2" xfId="22891" xr:uid="{00000000-0005-0000-0000-00007D910000}"/>
    <cellStyle name="Style2 5 4 9" xfId="13470" xr:uid="{00000000-0005-0000-0000-00007E910000}"/>
    <cellStyle name="Style2 5 4 9 2" xfId="22892" xr:uid="{00000000-0005-0000-0000-00007F910000}"/>
    <cellStyle name="Style2 5 40" xfId="13471" xr:uid="{00000000-0005-0000-0000-000080910000}"/>
    <cellStyle name="Style2 5 40 2" xfId="22893" xr:uid="{00000000-0005-0000-0000-000081910000}"/>
    <cellStyle name="Style2 5 41" xfId="13472" xr:uid="{00000000-0005-0000-0000-000082910000}"/>
    <cellStyle name="Style2 5 41 2" xfId="22894" xr:uid="{00000000-0005-0000-0000-000083910000}"/>
    <cellStyle name="Style2 5 42" xfId="13473" xr:uid="{00000000-0005-0000-0000-000084910000}"/>
    <cellStyle name="Style2 5 42 2" xfId="22895" xr:uid="{00000000-0005-0000-0000-000085910000}"/>
    <cellStyle name="Style2 5 43" xfId="13474" xr:uid="{00000000-0005-0000-0000-000086910000}"/>
    <cellStyle name="Style2 5 43 2" xfId="22896" xr:uid="{00000000-0005-0000-0000-000087910000}"/>
    <cellStyle name="Style2 5 44" xfId="13475" xr:uid="{00000000-0005-0000-0000-000088910000}"/>
    <cellStyle name="Style2 5 44 2" xfId="22897" xr:uid="{00000000-0005-0000-0000-000089910000}"/>
    <cellStyle name="Style2 5 45" xfId="13476" xr:uid="{00000000-0005-0000-0000-00008A910000}"/>
    <cellStyle name="Style2 5 45 2" xfId="22898" xr:uid="{00000000-0005-0000-0000-00008B910000}"/>
    <cellStyle name="Style2 5 46" xfId="13477" xr:uid="{00000000-0005-0000-0000-00008C910000}"/>
    <cellStyle name="Style2 5 46 2" xfId="22899" xr:uid="{00000000-0005-0000-0000-00008D910000}"/>
    <cellStyle name="Style2 5 47" xfId="22475" xr:uid="{00000000-0005-0000-0000-00008E910000}"/>
    <cellStyle name="Style2 5 5" xfId="13478" xr:uid="{00000000-0005-0000-0000-00008F910000}"/>
    <cellStyle name="Style2 5 5 10" xfId="13479" xr:uid="{00000000-0005-0000-0000-000090910000}"/>
    <cellStyle name="Style2 5 5 10 2" xfId="22901" xr:uid="{00000000-0005-0000-0000-000091910000}"/>
    <cellStyle name="Style2 5 5 11" xfId="13480" xr:uid="{00000000-0005-0000-0000-000092910000}"/>
    <cellStyle name="Style2 5 5 11 2" xfId="22902" xr:uid="{00000000-0005-0000-0000-000093910000}"/>
    <cellStyle name="Style2 5 5 12" xfId="13481" xr:uid="{00000000-0005-0000-0000-000094910000}"/>
    <cellStyle name="Style2 5 5 12 2" xfId="22903" xr:uid="{00000000-0005-0000-0000-000095910000}"/>
    <cellStyle name="Style2 5 5 13" xfId="13482" xr:uid="{00000000-0005-0000-0000-000096910000}"/>
    <cellStyle name="Style2 5 5 13 2" xfId="22904" xr:uid="{00000000-0005-0000-0000-000097910000}"/>
    <cellStyle name="Style2 5 5 14" xfId="13483" xr:uid="{00000000-0005-0000-0000-000098910000}"/>
    <cellStyle name="Style2 5 5 14 2" xfId="22905" xr:uid="{00000000-0005-0000-0000-000099910000}"/>
    <cellStyle name="Style2 5 5 15" xfId="13484" xr:uid="{00000000-0005-0000-0000-00009A910000}"/>
    <cellStyle name="Style2 5 5 15 2" xfId="22906" xr:uid="{00000000-0005-0000-0000-00009B910000}"/>
    <cellStyle name="Style2 5 5 16" xfId="13485" xr:uid="{00000000-0005-0000-0000-00009C910000}"/>
    <cellStyle name="Style2 5 5 16 2" xfId="22907" xr:uid="{00000000-0005-0000-0000-00009D910000}"/>
    <cellStyle name="Style2 5 5 17" xfId="13486" xr:uid="{00000000-0005-0000-0000-00009E910000}"/>
    <cellStyle name="Style2 5 5 17 2" xfId="22908" xr:uid="{00000000-0005-0000-0000-00009F910000}"/>
    <cellStyle name="Style2 5 5 18" xfId="13487" xr:uid="{00000000-0005-0000-0000-0000A0910000}"/>
    <cellStyle name="Style2 5 5 18 2" xfId="22909" xr:uid="{00000000-0005-0000-0000-0000A1910000}"/>
    <cellStyle name="Style2 5 5 19" xfId="13488" xr:uid="{00000000-0005-0000-0000-0000A2910000}"/>
    <cellStyle name="Style2 5 5 19 2" xfId="22910" xr:uid="{00000000-0005-0000-0000-0000A3910000}"/>
    <cellStyle name="Style2 5 5 2" xfId="13489" xr:uid="{00000000-0005-0000-0000-0000A4910000}"/>
    <cellStyle name="Style2 5 5 2 2" xfId="22911" xr:uid="{00000000-0005-0000-0000-0000A5910000}"/>
    <cellStyle name="Style2 5 5 20" xfId="13490" xr:uid="{00000000-0005-0000-0000-0000A6910000}"/>
    <cellStyle name="Style2 5 5 20 2" xfId="22912" xr:uid="{00000000-0005-0000-0000-0000A7910000}"/>
    <cellStyle name="Style2 5 5 21" xfId="13491" xr:uid="{00000000-0005-0000-0000-0000A8910000}"/>
    <cellStyle name="Style2 5 5 21 2" xfId="22913" xr:uid="{00000000-0005-0000-0000-0000A9910000}"/>
    <cellStyle name="Style2 5 5 22" xfId="13492" xr:uid="{00000000-0005-0000-0000-0000AA910000}"/>
    <cellStyle name="Style2 5 5 22 2" xfId="22914" xr:uid="{00000000-0005-0000-0000-0000AB910000}"/>
    <cellStyle name="Style2 5 5 23" xfId="13493" xr:uid="{00000000-0005-0000-0000-0000AC910000}"/>
    <cellStyle name="Style2 5 5 23 2" xfId="22915" xr:uid="{00000000-0005-0000-0000-0000AD910000}"/>
    <cellStyle name="Style2 5 5 24" xfId="13494" xr:uid="{00000000-0005-0000-0000-0000AE910000}"/>
    <cellStyle name="Style2 5 5 24 2" xfId="22916" xr:uid="{00000000-0005-0000-0000-0000AF910000}"/>
    <cellStyle name="Style2 5 5 25" xfId="13495" xr:uid="{00000000-0005-0000-0000-0000B0910000}"/>
    <cellStyle name="Style2 5 5 25 2" xfId="22917" xr:uid="{00000000-0005-0000-0000-0000B1910000}"/>
    <cellStyle name="Style2 5 5 26" xfId="22900" xr:uid="{00000000-0005-0000-0000-0000B2910000}"/>
    <cellStyle name="Style2 5 5 3" xfId="13496" xr:uid="{00000000-0005-0000-0000-0000B3910000}"/>
    <cellStyle name="Style2 5 5 3 2" xfId="22918" xr:uid="{00000000-0005-0000-0000-0000B4910000}"/>
    <cellStyle name="Style2 5 5 4" xfId="13497" xr:uid="{00000000-0005-0000-0000-0000B5910000}"/>
    <cellStyle name="Style2 5 5 4 2" xfId="22919" xr:uid="{00000000-0005-0000-0000-0000B6910000}"/>
    <cellStyle name="Style2 5 5 5" xfId="13498" xr:uid="{00000000-0005-0000-0000-0000B7910000}"/>
    <cellStyle name="Style2 5 5 5 2" xfId="22920" xr:uid="{00000000-0005-0000-0000-0000B8910000}"/>
    <cellStyle name="Style2 5 5 6" xfId="13499" xr:uid="{00000000-0005-0000-0000-0000B9910000}"/>
    <cellStyle name="Style2 5 5 6 2" xfId="22921" xr:uid="{00000000-0005-0000-0000-0000BA910000}"/>
    <cellStyle name="Style2 5 5 7" xfId="13500" xr:uid="{00000000-0005-0000-0000-0000BB910000}"/>
    <cellStyle name="Style2 5 5 7 2" xfId="22922" xr:uid="{00000000-0005-0000-0000-0000BC910000}"/>
    <cellStyle name="Style2 5 5 8" xfId="13501" xr:uid="{00000000-0005-0000-0000-0000BD910000}"/>
    <cellStyle name="Style2 5 5 8 2" xfId="22923" xr:uid="{00000000-0005-0000-0000-0000BE910000}"/>
    <cellStyle name="Style2 5 5 9" xfId="13502" xr:uid="{00000000-0005-0000-0000-0000BF910000}"/>
    <cellStyle name="Style2 5 5 9 2" xfId="22924" xr:uid="{00000000-0005-0000-0000-0000C0910000}"/>
    <cellStyle name="Style2 5 6" xfId="13503" xr:uid="{00000000-0005-0000-0000-0000C1910000}"/>
    <cellStyle name="Style2 5 6 10" xfId="13504" xr:uid="{00000000-0005-0000-0000-0000C2910000}"/>
    <cellStyle name="Style2 5 6 10 2" xfId="22926" xr:uid="{00000000-0005-0000-0000-0000C3910000}"/>
    <cellStyle name="Style2 5 6 11" xfId="13505" xr:uid="{00000000-0005-0000-0000-0000C4910000}"/>
    <cellStyle name="Style2 5 6 11 2" xfId="22927" xr:uid="{00000000-0005-0000-0000-0000C5910000}"/>
    <cellStyle name="Style2 5 6 12" xfId="13506" xr:uid="{00000000-0005-0000-0000-0000C6910000}"/>
    <cellStyle name="Style2 5 6 12 2" xfId="22928" xr:uid="{00000000-0005-0000-0000-0000C7910000}"/>
    <cellStyle name="Style2 5 6 13" xfId="13507" xr:uid="{00000000-0005-0000-0000-0000C8910000}"/>
    <cellStyle name="Style2 5 6 13 2" xfId="22929" xr:uid="{00000000-0005-0000-0000-0000C9910000}"/>
    <cellStyle name="Style2 5 6 14" xfId="13508" xr:uid="{00000000-0005-0000-0000-0000CA910000}"/>
    <cellStyle name="Style2 5 6 14 2" xfId="22930" xr:uid="{00000000-0005-0000-0000-0000CB910000}"/>
    <cellStyle name="Style2 5 6 15" xfId="13509" xr:uid="{00000000-0005-0000-0000-0000CC910000}"/>
    <cellStyle name="Style2 5 6 15 2" xfId="22931" xr:uid="{00000000-0005-0000-0000-0000CD910000}"/>
    <cellStyle name="Style2 5 6 16" xfId="13510" xr:uid="{00000000-0005-0000-0000-0000CE910000}"/>
    <cellStyle name="Style2 5 6 16 2" xfId="22932" xr:uid="{00000000-0005-0000-0000-0000CF910000}"/>
    <cellStyle name="Style2 5 6 17" xfId="13511" xr:uid="{00000000-0005-0000-0000-0000D0910000}"/>
    <cellStyle name="Style2 5 6 17 2" xfId="22933" xr:uid="{00000000-0005-0000-0000-0000D1910000}"/>
    <cellStyle name="Style2 5 6 18" xfId="13512" xr:uid="{00000000-0005-0000-0000-0000D2910000}"/>
    <cellStyle name="Style2 5 6 18 2" xfId="22934" xr:uid="{00000000-0005-0000-0000-0000D3910000}"/>
    <cellStyle name="Style2 5 6 19" xfId="13513" xr:uid="{00000000-0005-0000-0000-0000D4910000}"/>
    <cellStyle name="Style2 5 6 19 2" xfId="22935" xr:uid="{00000000-0005-0000-0000-0000D5910000}"/>
    <cellStyle name="Style2 5 6 2" xfId="13514" xr:uid="{00000000-0005-0000-0000-0000D6910000}"/>
    <cellStyle name="Style2 5 6 2 2" xfId="22936" xr:uid="{00000000-0005-0000-0000-0000D7910000}"/>
    <cellStyle name="Style2 5 6 20" xfId="13515" xr:uid="{00000000-0005-0000-0000-0000D8910000}"/>
    <cellStyle name="Style2 5 6 20 2" xfId="22937" xr:uid="{00000000-0005-0000-0000-0000D9910000}"/>
    <cellStyle name="Style2 5 6 21" xfId="13516" xr:uid="{00000000-0005-0000-0000-0000DA910000}"/>
    <cellStyle name="Style2 5 6 21 2" xfId="22938" xr:uid="{00000000-0005-0000-0000-0000DB910000}"/>
    <cellStyle name="Style2 5 6 22" xfId="13517" xr:uid="{00000000-0005-0000-0000-0000DC910000}"/>
    <cellStyle name="Style2 5 6 22 2" xfId="22939" xr:uid="{00000000-0005-0000-0000-0000DD910000}"/>
    <cellStyle name="Style2 5 6 23" xfId="13518" xr:uid="{00000000-0005-0000-0000-0000DE910000}"/>
    <cellStyle name="Style2 5 6 23 2" xfId="22940" xr:uid="{00000000-0005-0000-0000-0000DF910000}"/>
    <cellStyle name="Style2 5 6 24" xfId="13519" xr:uid="{00000000-0005-0000-0000-0000E0910000}"/>
    <cellStyle name="Style2 5 6 24 2" xfId="22941" xr:uid="{00000000-0005-0000-0000-0000E1910000}"/>
    <cellStyle name="Style2 5 6 25" xfId="13520" xr:uid="{00000000-0005-0000-0000-0000E2910000}"/>
    <cellStyle name="Style2 5 6 25 2" xfId="22942" xr:uid="{00000000-0005-0000-0000-0000E3910000}"/>
    <cellStyle name="Style2 5 6 26" xfId="22925" xr:uid="{00000000-0005-0000-0000-0000E4910000}"/>
    <cellStyle name="Style2 5 6 3" xfId="13521" xr:uid="{00000000-0005-0000-0000-0000E5910000}"/>
    <cellStyle name="Style2 5 6 3 2" xfId="22943" xr:uid="{00000000-0005-0000-0000-0000E6910000}"/>
    <cellStyle name="Style2 5 6 4" xfId="13522" xr:uid="{00000000-0005-0000-0000-0000E7910000}"/>
    <cellStyle name="Style2 5 6 4 2" xfId="22944" xr:uid="{00000000-0005-0000-0000-0000E8910000}"/>
    <cellStyle name="Style2 5 6 5" xfId="13523" xr:uid="{00000000-0005-0000-0000-0000E9910000}"/>
    <cellStyle name="Style2 5 6 5 2" xfId="22945" xr:uid="{00000000-0005-0000-0000-0000EA910000}"/>
    <cellStyle name="Style2 5 6 6" xfId="13524" xr:uid="{00000000-0005-0000-0000-0000EB910000}"/>
    <cellStyle name="Style2 5 6 6 2" xfId="22946" xr:uid="{00000000-0005-0000-0000-0000EC910000}"/>
    <cellStyle name="Style2 5 6 7" xfId="13525" xr:uid="{00000000-0005-0000-0000-0000ED910000}"/>
    <cellStyle name="Style2 5 6 7 2" xfId="22947" xr:uid="{00000000-0005-0000-0000-0000EE910000}"/>
    <cellStyle name="Style2 5 6 8" xfId="13526" xr:uid="{00000000-0005-0000-0000-0000EF910000}"/>
    <cellStyle name="Style2 5 6 8 2" xfId="22948" xr:uid="{00000000-0005-0000-0000-0000F0910000}"/>
    <cellStyle name="Style2 5 6 9" xfId="13527" xr:uid="{00000000-0005-0000-0000-0000F1910000}"/>
    <cellStyle name="Style2 5 6 9 2" xfId="22949" xr:uid="{00000000-0005-0000-0000-0000F2910000}"/>
    <cellStyle name="Style2 5 7" xfId="13528" xr:uid="{00000000-0005-0000-0000-0000F3910000}"/>
    <cellStyle name="Style2 5 7 10" xfId="13529" xr:uid="{00000000-0005-0000-0000-0000F4910000}"/>
    <cellStyle name="Style2 5 7 10 2" xfId="22951" xr:uid="{00000000-0005-0000-0000-0000F5910000}"/>
    <cellStyle name="Style2 5 7 11" xfId="13530" xr:uid="{00000000-0005-0000-0000-0000F6910000}"/>
    <cellStyle name="Style2 5 7 11 2" xfId="22952" xr:uid="{00000000-0005-0000-0000-0000F7910000}"/>
    <cellStyle name="Style2 5 7 12" xfId="13531" xr:uid="{00000000-0005-0000-0000-0000F8910000}"/>
    <cellStyle name="Style2 5 7 12 2" xfId="22953" xr:uid="{00000000-0005-0000-0000-0000F9910000}"/>
    <cellStyle name="Style2 5 7 13" xfId="13532" xr:uid="{00000000-0005-0000-0000-0000FA910000}"/>
    <cellStyle name="Style2 5 7 13 2" xfId="22954" xr:uid="{00000000-0005-0000-0000-0000FB910000}"/>
    <cellStyle name="Style2 5 7 14" xfId="13533" xr:uid="{00000000-0005-0000-0000-0000FC910000}"/>
    <cellStyle name="Style2 5 7 14 2" xfId="22955" xr:uid="{00000000-0005-0000-0000-0000FD910000}"/>
    <cellStyle name="Style2 5 7 15" xfId="13534" xr:uid="{00000000-0005-0000-0000-0000FE910000}"/>
    <cellStyle name="Style2 5 7 15 2" xfId="22956" xr:uid="{00000000-0005-0000-0000-0000FF910000}"/>
    <cellStyle name="Style2 5 7 16" xfId="13535" xr:uid="{00000000-0005-0000-0000-000000920000}"/>
    <cellStyle name="Style2 5 7 16 2" xfId="22957" xr:uid="{00000000-0005-0000-0000-000001920000}"/>
    <cellStyle name="Style2 5 7 17" xfId="13536" xr:uid="{00000000-0005-0000-0000-000002920000}"/>
    <cellStyle name="Style2 5 7 17 2" xfId="22958" xr:uid="{00000000-0005-0000-0000-000003920000}"/>
    <cellStyle name="Style2 5 7 18" xfId="13537" xr:uid="{00000000-0005-0000-0000-000004920000}"/>
    <cellStyle name="Style2 5 7 18 2" xfId="22959" xr:uid="{00000000-0005-0000-0000-000005920000}"/>
    <cellStyle name="Style2 5 7 19" xfId="13538" xr:uid="{00000000-0005-0000-0000-000006920000}"/>
    <cellStyle name="Style2 5 7 19 2" xfId="22960" xr:uid="{00000000-0005-0000-0000-000007920000}"/>
    <cellStyle name="Style2 5 7 2" xfId="13539" xr:uid="{00000000-0005-0000-0000-000008920000}"/>
    <cellStyle name="Style2 5 7 2 2" xfId="22961" xr:uid="{00000000-0005-0000-0000-000009920000}"/>
    <cellStyle name="Style2 5 7 20" xfId="13540" xr:uid="{00000000-0005-0000-0000-00000A920000}"/>
    <cellStyle name="Style2 5 7 20 2" xfId="22962" xr:uid="{00000000-0005-0000-0000-00000B920000}"/>
    <cellStyle name="Style2 5 7 21" xfId="13541" xr:uid="{00000000-0005-0000-0000-00000C920000}"/>
    <cellStyle name="Style2 5 7 21 2" xfId="22963" xr:uid="{00000000-0005-0000-0000-00000D920000}"/>
    <cellStyle name="Style2 5 7 22" xfId="13542" xr:uid="{00000000-0005-0000-0000-00000E920000}"/>
    <cellStyle name="Style2 5 7 22 2" xfId="22964" xr:uid="{00000000-0005-0000-0000-00000F920000}"/>
    <cellStyle name="Style2 5 7 23" xfId="13543" xr:uid="{00000000-0005-0000-0000-000010920000}"/>
    <cellStyle name="Style2 5 7 23 2" xfId="22965" xr:uid="{00000000-0005-0000-0000-000011920000}"/>
    <cellStyle name="Style2 5 7 24" xfId="13544" xr:uid="{00000000-0005-0000-0000-000012920000}"/>
    <cellStyle name="Style2 5 7 24 2" xfId="22966" xr:uid="{00000000-0005-0000-0000-000013920000}"/>
    <cellStyle name="Style2 5 7 25" xfId="13545" xr:uid="{00000000-0005-0000-0000-000014920000}"/>
    <cellStyle name="Style2 5 7 25 2" xfId="22967" xr:uid="{00000000-0005-0000-0000-000015920000}"/>
    <cellStyle name="Style2 5 7 26" xfId="22950" xr:uid="{00000000-0005-0000-0000-000016920000}"/>
    <cellStyle name="Style2 5 7 3" xfId="13546" xr:uid="{00000000-0005-0000-0000-000017920000}"/>
    <cellStyle name="Style2 5 7 3 2" xfId="22968" xr:uid="{00000000-0005-0000-0000-000018920000}"/>
    <cellStyle name="Style2 5 7 4" xfId="13547" xr:uid="{00000000-0005-0000-0000-000019920000}"/>
    <cellStyle name="Style2 5 7 4 2" xfId="22969" xr:uid="{00000000-0005-0000-0000-00001A920000}"/>
    <cellStyle name="Style2 5 7 5" xfId="13548" xr:uid="{00000000-0005-0000-0000-00001B920000}"/>
    <cellStyle name="Style2 5 7 5 2" xfId="22970" xr:uid="{00000000-0005-0000-0000-00001C920000}"/>
    <cellStyle name="Style2 5 7 6" xfId="13549" xr:uid="{00000000-0005-0000-0000-00001D920000}"/>
    <cellStyle name="Style2 5 7 6 2" xfId="22971" xr:uid="{00000000-0005-0000-0000-00001E920000}"/>
    <cellStyle name="Style2 5 7 7" xfId="13550" xr:uid="{00000000-0005-0000-0000-00001F920000}"/>
    <cellStyle name="Style2 5 7 7 2" xfId="22972" xr:uid="{00000000-0005-0000-0000-000020920000}"/>
    <cellStyle name="Style2 5 7 8" xfId="13551" xr:uid="{00000000-0005-0000-0000-000021920000}"/>
    <cellStyle name="Style2 5 7 8 2" xfId="22973" xr:uid="{00000000-0005-0000-0000-000022920000}"/>
    <cellStyle name="Style2 5 7 9" xfId="13552" xr:uid="{00000000-0005-0000-0000-000023920000}"/>
    <cellStyle name="Style2 5 7 9 2" xfId="22974" xr:uid="{00000000-0005-0000-0000-000024920000}"/>
    <cellStyle name="Style2 5 8" xfId="13553" xr:uid="{00000000-0005-0000-0000-000025920000}"/>
    <cellStyle name="Style2 5 8 10" xfId="13554" xr:uid="{00000000-0005-0000-0000-000026920000}"/>
    <cellStyle name="Style2 5 8 10 2" xfId="22976" xr:uid="{00000000-0005-0000-0000-000027920000}"/>
    <cellStyle name="Style2 5 8 11" xfId="13555" xr:uid="{00000000-0005-0000-0000-000028920000}"/>
    <cellStyle name="Style2 5 8 11 2" xfId="22977" xr:uid="{00000000-0005-0000-0000-000029920000}"/>
    <cellStyle name="Style2 5 8 12" xfId="13556" xr:uid="{00000000-0005-0000-0000-00002A920000}"/>
    <cellStyle name="Style2 5 8 12 2" xfId="22978" xr:uid="{00000000-0005-0000-0000-00002B920000}"/>
    <cellStyle name="Style2 5 8 13" xfId="13557" xr:uid="{00000000-0005-0000-0000-00002C920000}"/>
    <cellStyle name="Style2 5 8 13 2" xfId="22979" xr:uid="{00000000-0005-0000-0000-00002D920000}"/>
    <cellStyle name="Style2 5 8 14" xfId="13558" xr:uid="{00000000-0005-0000-0000-00002E920000}"/>
    <cellStyle name="Style2 5 8 14 2" xfId="22980" xr:uid="{00000000-0005-0000-0000-00002F920000}"/>
    <cellStyle name="Style2 5 8 15" xfId="13559" xr:uid="{00000000-0005-0000-0000-000030920000}"/>
    <cellStyle name="Style2 5 8 15 2" xfId="22981" xr:uid="{00000000-0005-0000-0000-000031920000}"/>
    <cellStyle name="Style2 5 8 16" xfId="13560" xr:uid="{00000000-0005-0000-0000-000032920000}"/>
    <cellStyle name="Style2 5 8 16 2" xfId="22982" xr:uid="{00000000-0005-0000-0000-000033920000}"/>
    <cellStyle name="Style2 5 8 17" xfId="13561" xr:uid="{00000000-0005-0000-0000-000034920000}"/>
    <cellStyle name="Style2 5 8 17 2" xfId="22983" xr:uid="{00000000-0005-0000-0000-000035920000}"/>
    <cellStyle name="Style2 5 8 18" xfId="13562" xr:uid="{00000000-0005-0000-0000-000036920000}"/>
    <cellStyle name="Style2 5 8 18 2" xfId="22984" xr:uid="{00000000-0005-0000-0000-000037920000}"/>
    <cellStyle name="Style2 5 8 19" xfId="13563" xr:uid="{00000000-0005-0000-0000-000038920000}"/>
    <cellStyle name="Style2 5 8 19 2" xfId="22985" xr:uid="{00000000-0005-0000-0000-000039920000}"/>
    <cellStyle name="Style2 5 8 2" xfId="13564" xr:uid="{00000000-0005-0000-0000-00003A920000}"/>
    <cellStyle name="Style2 5 8 2 2" xfId="22986" xr:uid="{00000000-0005-0000-0000-00003B920000}"/>
    <cellStyle name="Style2 5 8 20" xfId="13565" xr:uid="{00000000-0005-0000-0000-00003C920000}"/>
    <cellStyle name="Style2 5 8 20 2" xfId="22987" xr:uid="{00000000-0005-0000-0000-00003D920000}"/>
    <cellStyle name="Style2 5 8 21" xfId="13566" xr:uid="{00000000-0005-0000-0000-00003E920000}"/>
    <cellStyle name="Style2 5 8 21 2" xfId="22988" xr:uid="{00000000-0005-0000-0000-00003F920000}"/>
    <cellStyle name="Style2 5 8 22" xfId="13567" xr:uid="{00000000-0005-0000-0000-000040920000}"/>
    <cellStyle name="Style2 5 8 22 2" xfId="22989" xr:uid="{00000000-0005-0000-0000-000041920000}"/>
    <cellStyle name="Style2 5 8 23" xfId="13568" xr:uid="{00000000-0005-0000-0000-000042920000}"/>
    <cellStyle name="Style2 5 8 23 2" xfId="22990" xr:uid="{00000000-0005-0000-0000-000043920000}"/>
    <cellStyle name="Style2 5 8 24" xfId="13569" xr:uid="{00000000-0005-0000-0000-000044920000}"/>
    <cellStyle name="Style2 5 8 24 2" xfId="22991" xr:uid="{00000000-0005-0000-0000-000045920000}"/>
    <cellStyle name="Style2 5 8 25" xfId="13570" xr:uid="{00000000-0005-0000-0000-000046920000}"/>
    <cellStyle name="Style2 5 8 25 2" xfId="22992" xr:uid="{00000000-0005-0000-0000-000047920000}"/>
    <cellStyle name="Style2 5 8 26" xfId="22975" xr:uid="{00000000-0005-0000-0000-000048920000}"/>
    <cellStyle name="Style2 5 8 3" xfId="13571" xr:uid="{00000000-0005-0000-0000-000049920000}"/>
    <cellStyle name="Style2 5 8 3 2" xfId="22993" xr:uid="{00000000-0005-0000-0000-00004A920000}"/>
    <cellStyle name="Style2 5 8 4" xfId="13572" xr:uid="{00000000-0005-0000-0000-00004B920000}"/>
    <cellStyle name="Style2 5 8 4 2" xfId="22994" xr:uid="{00000000-0005-0000-0000-00004C920000}"/>
    <cellStyle name="Style2 5 8 5" xfId="13573" xr:uid="{00000000-0005-0000-0000-00004D920000}"/>
    <cellStyle name="Style2 5 8 5 2" xfId="22995" xr:uid="{00000000-0005-0000-0000-00004E920000}"/>
    <cellStyle name="Style2 5 8 6" xfId="13574" xr:uid="{00000000-0005-0000-0000-00004F920000}"/>
    <cellStyle name="Style2 5 8 6 2" xfId="22996" xr:uid="{00000000-0005-0000-0000-000050920000}"/>
    <cellStyle name="Style2 5 8 7" xfId="13575" xr:uid="{00000000-0005-0000-0000-000051920000}"/>
    <cellStyle name="Style2 5 8 7 2" xfId="22997" xr:uid="{00000000-0005-0000-0000-000052920000}"/>
    <cellStyle name="Style2 5 8 8" xfId="13576" xr:uid="{00000000-0005-0000-0000-000053920000}"/>
    <cellStyle name="Style2 5 8 8 2" xfId="22998" xr:uid="{00000000-0005-0000-0000-000054920000}"/>
    <cellStyle name="Style2 5 8 9" xfId="13577" xr:uid="{00000000-0005-0000-0000-000055920000}"/>
    <cellStyle name="Style2 5 8 9 2" xfId="22999" xr:uid="{00000000-0005-0000-0000-000056920000}"/>
    <cellStyle name="Style2 5 9" xfId="13578" xr:uid="{00000000-0005-0000-0000-000057920000}"/>
    <cellStyle name="Style2 5 9 10" xfId="13579" xr:uid="{00000000-0005-0000-0000-000058920000}"/>
    <cellStyle name="Style2 5 9 10 2" xfId="23001" xr:uid="{00000000-0005-0000-0000-000059920000}"/>
    <cellStyle name="Style2 5 9 11" xfId="13580" xr:uid="{00000000-0005-0000-0000-00005A920000}"/>
    <cellStyle name="Style2 5 9 11 2" xfId="23002" xr:uid="{00000000-0005-0000-0000-00005B920000}"/>
    <cellStyle name="Style2 5 9 12" xfId="13581" xr:uid="{00000000-0005-0000-0000-00005C920000}"/>
    <cellStyle name="Style2 5 9 12 2" xfId="23003" xr:uid="{00000000-0005-0000-0000-00005D920000}"/>
    <cellStyle name="Style2 5 9 13" xfId="13582" xr:uid="{00000000-0005-0000-0000-00005E920000}"/>
    <cellStyle name="Style2 5 9 13 2" xfId="23004" xr:uid="{00000000-0005-0000-0000-00005F920000}"/>
    <cellStyle name="Style2 5 9 14" xfId="13583" xr:uid="{00000000-0005-0000-0000-000060920000}"/>
    <cellStyle name="Style2 5 9 14 2" xfId="23005" xr:uid="{00000000-0005-0000-0000-000061920000}"/>
    <cellStyle name="Style2 5 9 15" xfId="13584" xr:uid="{00000000-0005-0000-0000-000062920000}"/>
    <cellStyle name="Style2 5 9 15 2" xfId="23006" xr:uid="{00000000-0005-0000-0000-000063920000}"/>
    <cellStyle name="Style2 5 9 16" xfId="13585" xr:uid="{00000000-0005-0000-0000-000064920000}"/>
    <cellStyle name="Style2 5 9 16 2" xfId="23007" xr:uid="{00000000-0005-0000-0000-000065920000}"/>
    <cellStyle name="Style2 5 9 17" xfId="13586" xr:uid="{00000000-0005-0000-0000-000066920000}"/>
    <cellStyle name="Style2 5 9 17 2" xfId="23008" xr:uid="{00000000-0005-0000-0000-000067920000}"/>
    <cellStyle name="Style2 5 9 18" xfId="13587" xr:uid="{00000000-0005-0000-0000-000068920000}"/>
    <cellStyle name="Style2 5 9 18 2" xfId="23009" xr:uid="{00000000-0005-0000-0000-000069920000}"/>
    <cellStyle name="Style2 5 9 19" xfId="13588" xr:uid="{00000000-0005-0000-0000-00006A920000}"/>
    <cellStyle name="Style2 5 9 19 2" xfId="23010" xr:uid="{00000000-0005-0000-0000-00006B920000}"/>
    <cellStyle name="Style2 5 9 2" xfId="13589" xr:uid="{00000000-0005-0000-0000-00006C920000}"/>
    <cellStyle name="Style2 5 9 2 2" xfId="23011" xr:uid="{00000000-0005-0000-0000-00006D920000}"/>
    <cellStyle name="Style2 5 9 20" xfId="13590" xr:uid="{00000000-0005-0000-0000-00006E920000}"/>
    <cellStyle name="Style2 5 9 20 2" xfId="23012" xr:uid="{00000000-0005-0000-0000-00006F920000}"/>
    <cellStyle name="Style2 5 9 21" xfId="13591" xr:uid="{00000000-0005-0000-0000-000070920000}"/>
    <cellStyle name="Style2 5 9 21 2" xfId="23013" xr:uid="{00000000-0005-0000-0000-000071920000}"/>
    <cellStyle name="Style2 5 9 22" xfId="13592" xr:uid="{00000000-0005-0000-0000-000072920000}"/>
    <cellStyle name="Style2 5 9 22 2" xfId="23014" xr:uid="{00000000-0005-0000-0000-000073920000}"/>
    <cellStyle name="Style2 5 9 23" xfId="13593" xr:uid="{00000000-0005-0000-0000-000074920000}"/>
    <cellStyle name="Style2 5 9 23 2" xfId="23015" xr:uid="{00000000-0005-0000-0000-000075920000}"/>
    <cellStyle name="Style2 5 9 24" xfId="13594" xr:uid="{00000000-0005-0000-0000-000076920000}"/>
    <cellStyle name="Style2 5 9 24 2" xfId="23016" xr:uid="{00000000-0005-0000-0000-000077920000}"/>
    <cellStyle name="Style2 5 9 25" xfId="13595" xr:uid="{00000000-0005-0000-0000-000078920000}"/>
    <cellStyle name="Style2 5 9 25 2" xfId="23017" xr:uid="{00000000-0005-0000-0000-000079920000}"/>
    <cellStyle name="Style2 5 9 26" xfId="23000" xr:uid="{00000000-0005-0000-0000-00007A920000}"/>
    <cellStyle name="Style2 5 9 3" xfId="13596" xr:uid="{00000000-0005-0000-0000-00007B920000}"/>
    <cellStyle name="Style2 5 9 3 2" xfId="23018" xr:uid="{00000000-0005-0000-0000-00007C920000}"/>
    <cellStyle name="Style2 5 9 4" xfId="13597" xr:uid="{00000000-0005-0000-0000-00007D920000}"/>
    <cellStyle name="Style2 5 9 4 2" xfId="23019" xr:uid="{00000000-0005-0000-0000-00007E920000}"/>
    <cellStyle name="Style2 5 9 5" xfId="13598" xr:uid="{00000000-0005-0000-0000-00007F920000}"/>
    <cellStyle name="Style2 5 9 5 2" xfId="23020" xr:uid="{00000000-0005-0000-0000-000080920000}"/>
    <cellStyle name="Style2 5 9 6" xfId="13599" xr:uid="{00000000-0005-0000-0000-000081920000}"/>
    <cellStyle name="Style2 5 9 6 2" xfId="23021" xr:uid="{00000000-0005-0000-0000-000082920000}"/>
    <cellStyle name="Style2 5 9 7" xfId="13600" xr:uid="{00000000-0005-0000-0000-000083920000}"/>
    <cellStyle name="Style2 5 9 7 2" xfId="23022" xr:uid="{00000000-0005-0000-0000-000084920000}"/>
    <cellStyle name="Style2 5 9 8" xfId="13601" xr:uid="{00000000-0005-0000-0000-000085920000}"/>
    <cellStyle name="Style2 5 9 8 2" xfId="23023" xr:uid="{00000000-0005-0000-0000-000086920000}"/>
    <cellStyle name="Style2 5 9 9" xfId="13602" xr:uid="{00000000-0005-0000-0000-000087920000}"/>
    <cellStyle name="Style2 5 9 9 2" xfId="23024" xr:uid="{00000000-0005-0000-0000-000088920000}"/>
    <cellStyle name="Style2 6" xfId="13603" xr:uid="{00000000-0005-0000-0000-000089920000}"/>
    <cellStyle name="Style2 6 2" xfId="13604" xr:uid="{00000000-0005-0000-0000-00008A920000}"/>
    <cellStyle name="Style2 6 2 2" xfId="13605" xr:uid="{00000000-0005-0000-0000-00008B920000}"/>
    <cellStyle name="Style2 6 2 2 2" xfId="39917" xr:uid="{00000000-0005-0000-0000-00008C920000}"/>
    <cellStyle name="Style2 6 2 3" xfId="13606" xr:uid="{00000000-0005-0000-0000-00008D920000}"/>
    <cellStyle name="Style2 6 2 3 2" xfId="37847" xr:uid="{00000000-0005-0000-0000-00008E920000}"/>
    <cellStyle name="Style2 6 2 4" xfId="23025" xr:uid="{00000000-0005-0000-0000-00008F920000}"/>
    <cellStyle name="Style2 6 3" xfId="13607" xr:uid="{00000000-0005-0000-0000-000090920000}"/>
    <cellStyle name="Style2 6 3 2" xfId="37846" xr:uid="{00000000-0005-0000-0000-000091920000}"/>
    <cellStyle name="Style2 6 4" xfId="13608" xr:uid="{00000000-0005-0000-0000-000092920000}"/>
    <cellStyle name="Style2 6 4 2" xfId="39946" xr:uid="{00000000-0005-0000-0000-000093920000}"/>
    <cellStyle name="Style2 6 4 3" xfId="30546" xr:uid="{00000000-0005-0000-0000-000094920000}"/>
    <cellStyle name="Style2 6 5" xfId="13609" xr:uid="{00000000-0005-0000-0000-000095920000}"/>
    <cellStyle name="Style2 7" xfId="13610" xr:uid="{00000000-0005-0000-0000-000096920000}"/>
    <cellStyle name="Style2 7 2" xfId="13611" xr:uid="{00000000-0005-0000-0000-000097920000}"/>
    <cellStyle name="Style2 7 2 2" xfId="23027" xr:uid="{00000000-0005-0000-0000-000098920000}"/>
    <cellStyle name="Style2 7 3" xfId="39918" xr:uid="{00000000-0005-0000-0000-000099920000}"/>
    <cellStyle name="Style2 7 4" xfId="23026" xr:uid="{00000000-0005-0000-0000-00009A920000}"/>
    <cellStyle name="Style2 8" xfId="13612" xr:uid="{00000000-0005-0000-0000-00009B920000}"/>
    <cellStyle name="Style2 8 2" xfId="13613" xr:uid="{00000000-0005-0000-0000-00009C920000}"/>
    <cellStyle name="Style2 8 2 2" xfId="37843" xr:uid="{00000000-0005-0000-0000-00009D920000}"/>
    <cellStyle name="Style2 8 3" xfId="37842" xr:uid="{00000000-0005-0000-0000-00009E920000}"/>
    <cellStyle name="Style2 8 4" xfId="30549" xr:uid="{00000000-0005-0000-0000-00009F920000}"/>
    <cellStyle name="Style2 8 5" xfId="23028" xr:uid="{00000000-0005-0000-0000-0000A0920000}"/>
    <cellStyle name="Style2 9" xfId="13614" xr:uid="{00000000-0005-0000-0000-0000A1920000}"/>
    <cellStyle name="Style2 9 2" xfId="42871" xr:uid="{00000000-0005-0000-0000-0000A2920000}"/>
    <cellStyle name="Style2 9 3" xfId="42872" xr:uid="{00000000-0005-0000-0000-0000A3920000}"/>
    <cellStyle name="Style2 9 4" xfId="42870" xr:uid="{00000000-0005-0000-0000-0000A4920000}"/>
    <cellStyle name="Style2 9 5" xfId="23029" xr:uid="{00000000-0005-0000-0000-0000A5920000}"/>
    <cellStyle name="Style3" xfId="13615" xr:uid="{00000000-0005-0000-0000-0000A6920000}"/>
    <cellStyle name="Style3 10" xfId="13616" xr:uid="{00000000-0005-0000-0000-0000A7920000}"/>
    <cellStyle name="Style3 10 2" xfId="42874" xr:uid="{00000000-0005-0000-0000-0000A8920000}"/>
    <cellStyle name="Style3 10 3" xfId="42875" xr:uid="{00000000-0005-0000-0000-0000A9920000}"/>
    <cellStyle name="Style3 10 4" xfId="42873" xr:uid="{00000000-0005-0000-0000-0000AA920000}"/>
    <cellStyle name="Style3 10 5" xfId="23031" xr:uid="{00000000-0005-0000-0000-0000AB920000}"/>
    <cellStyle name="Style3 11" xfId="13617" xr:uid="{00000000-0005-0000-0000-0000AC920000}"/>
    <cellStyle name="Style3 11 2" xfId="42877" xr:uid="{00000000-0005-0000-0000-0000AD920000}"/>
    <cellStyle name="Style3 11 3" xfId="42878" xr:uid="{00000000-0005-0000-0000-0000AE920000}"/>
    <cellStyle name="Style3 11 4" xfId="42876" xr:uid="{00000000-0005-0000-0000-0000AF920000}"/>
    <cellStyle name="Style3 11 5" xfId="23032" xr:uid="{00000000-0005-0000-0000-0000B0920000}"/>
    <cellStyle name="Style3 12" xfId="13618" xr:uid="{00000000-0005-0000-0000-0000B1920000}"/>
    <cellStyle name="Style3 12 2" xfId="23033" xr:uid="{00000000-0005-0000-0000-0000B2920000}"/>
    <cellStyle name="Style3 13" xfId="13619" xr:uid="{00000000-0005-0000-0000-0000B3920000}"/>
    <cellStyle name="Style3 13 2" xfId="23034" xr:uid="{00000000-0005-0000-0000-0000B4920000}"/>
    <cellStyle name="Style3 14" xfId="13620" xr:uid="{00000000-0005-0000-0000-0000B5920000}"/>
    <cellStyle name="Style3 14 2" xfId="23035" xr:uid="{00000000-0005-0000-0000-0000B6920000}"/>
    <cellStyle name="Style3 15" xfId="13621" xr:uid="{00000000-0005-0000-0000-0000B7920000}"/>
    <cellStyle name="Style3 15 2" xfId="23036" xr:uid="{00000000-0005-0000-0000-0000B8920000}"/>
    <cellStyle name="Style3 16" xfId="13622" xr:uid="{00000000-0005-0000-0000-0000B9920000}"/>
    <cellStyle name="Style3 16 2" xfId="23037" xr:uid="{00000000-0005-0000-0000-0000BA920000}"/>
    <cellStyle name="Style3 17" xfId="13623" xr:uid="{00000000-0005-0000-0000-0000BB920000}"/>
    <cellStyle name="Style3 17 2" xfId="23038" xr:uid="{00000000-0005-0000-0000-0000BC920000}"/>
    <cellStyle name="Style3 18" xfId="13624" xr:uid="{00000000-0005-0000-0000-0000BD920000}"/>
    <cellStyle name="Style3 18 2" xfId="23039" xr:uid="{00000000-0005-0000-0000-0000BE920000}"/>
    <cellStyle name="Style3 19" xfId="13625" xr:uid="{00000000-0005-0000-0000-0000BF920000}"/>
    <cellStyle name="Style3 19 2" xfId="23040" xr:uid="{00000000-0005-0000-0000-0000C0920000}"/>
    <cellStyle name="Style3 2" xfId="13626" xr:uid="{00000000-0005-0000-0000-0000C1920000}"/>
    <cellStyle name="Style3 2 10" xfId="13627" xr:uid="{00000000-0005-0000-0000-0000C2920000}"/>
    <cellStyle name="Style3 2 10 2" xfId="23042" xr:uid="{00000000-0005-0000-0000-0000C3920000}"/>
    <cellStyle name="Style3 2 11" xfId="13628" xr:uid="{00000000-0005-0000-0000-0000C4920000}"/>
    <cellStyle name="Style3 2 11 2" xfId="23043" xr:uid="{00000000-0005-0000-0000-0000C5920000}"/>
    <cellStyle name="Style3 2 12" xfId="13629" xr:uid="{00000000-0005-0000-0000-0000C6920000}"/>
    <cellStyle name="Style3 2 12 2" xfId="23044" xr:uid="{00000000-0005-0000-0000-0000C7920000}"/>
    <cellStyle name="Style3 2 13" xfId="13630" xr:uid="{00000000-0005-0000-0000-0000C8920000}"/>
    <cellStyle name="Style3 2 13 2" xfId="23045" xr:uid="{00000000-0005-0000-0000-0000C9920000}"/>
    <cellStyle name="Style3 2 14" xfId="13631" xr:uid="{00000000-0005-0000-0000-0000CA920000}"/>
    <cellStyle name="Style3 2 14 2" xfId="23046" xr:uid="{00000000-0005-0000-0000-0000CB920000}"/>
    <cellStyle name="Style3 2 15" xfId="13632" xr:uid="{00000000-0005-0000-0000-0000CC920000}"/>
    <cellStyle name="Style3 2 15 2" xfId="23047" xr:uid="{00000000-0005-0000-0000-0000CD920000}"/>
    <cellStyle name="Style3 2 16" xfId="13633" xr:uid="{00000000-0005-0000-0000-0000CE920000}"/>
    <cellStyle name="Style3 2 16 2" xfId="23048" xr:uid="{00000000-0005-0000-0000-0000CF920000}"/>
    <cellStyle name="Style3 2 17" xfId="13634" xr:uid="{00000000-0005-0000-0000-0000D0920000}"/>
    <cellStyle name="Style3 2 17 2" xfId="23049" xr:uid="{00000000-0005-0000-0000-0000D1920000}"/>
    <cellStyle name="Style3 2 18" xfId="13635" xr:uid="{00000000-0005-0000-0000-0000D2920000}"/>
    <cellStyle name="Style3 2 18 2" xfId="23050" xr:uid="{00000000-0005-0000-0000-0000D3920000}"/>
    <cellStyle name="Style3 2 19" xfId="13636" xr:uid="{00000000-0005-0000-0000-0000D4920000}"/>
    <cellStyle name="Style3 2 19 2" xfId="23051" xr:uid="{00000000-0005-0000-0000-0000D5920000}"/>
    <cellStyle name="Style3 2 2" xfId="13637" xr:uid="{00000000-0005-0000-0000-0000D6920000}"/>
    <cellStyle name="Style3 2 2 2" xfId="13638" xr:uid="{00000000-0005-0000-0000-0000D7920000}"/>
    <cellStyle name="Style3 2 2 2 2" xfId="23053" xr:uid="{00000000-0005-0000-0000-0000D8920000}"/>
    <cellStyle name="Style3 2 2 3" xfId="37336" xr:uid="{00000000-0005-0000-0000-0000D9920000}"/>
    <cellStyle name="Style3 2 2 3 2" xfId="42880" xr:uid="{00000000-0005-0000-0000-0000DA920000}"/>
    <cellStyle name="Style3 2 2 4" xfId="42881" xr:uid="{00000000-0005-0000-0000-0000DB920000}"/>
    <cellStyle name="Style3 2 2 5" xfId="42882" xr:uid="{00000000-0005-0000-0000-0000DC920000}"/>
    <cellStyle name="Style3 2 2 6" xfId="42883" xr:uid="{00000000-0005-0000-0000-0000DD920000}"/>
    <cellStyle name="Style3 2 2 7" xfId="42884" xr:uid="{00000000-0005-0000-0000-0000DE920000}"/>
    <cellStyle name="Style3 2 2 8" xfId="42879" xr:uid="{00000000-0005-0000-0000-0000DF920000}"/>
    <cellStyle name="Style3 2 2 9" xfId="23052" xr:uid="{00000000-0005-0000-0000-0000E0920000}"/>
    <cellStyle name="Style3 2 20" xfId="13639" xr:uid="{00000000-0005-0000-0000-0000E1920000}"/>
    <cellStyle name="Style3 2 20 2" xfId="23054" xr:uid="{00000000-0005-0000-0000-0000E2920000}"/>
    <cellStyle name="Style3 2 21" xfId="13640" xr:uid="{00000000-0005-0000-0000-0000E3920000}"/>
    <cellStyle name="Style3 2 21 2" xfId="23055" xr:uid="{00000000-0005-0000-0000-0000E4920000}"/>
    <cellStyle name="Style3 2 22" xfId="13641" xr:uid="{00000000-0005-0000-0000-0000E5920000}"/>
    <cellStyle name="Style3 2 22 2" xfId="23056" xr:uid="{00000000-0005-0000-0000-0000E6920000}"/>
    <cellStyle name="Style3 2 23" xfId="13642" xr:uid="{00000000-0005-0000-0000-0000E7920000}"/>
    <cellStyle name="Style3 2 23 2" xfId="23057" xr:uid="{00000000-0005-0000-0000-0000E8920000}"/>
    <cellStyle name="Style3 2 24" xfId="13643" xr:uid="{00000000-0005-0000-0000-0000E9920000}"/>
    <cellStyle name="Style3 2 24 2" xfId="23058" xr:uid="{00000000-0005-0000-0000-0000EA920000}"/>
    <cellStyle name="Style3 2 25" xfId="13644" xr:uid="{00000000-0005-0000-0000-0000EB920000}"/>
    <cellStyle name="Style3 2 25 2" xfId="23059" xr:uid="{00000000-0005-0000-0000-0000EC920000}"/>
    <cellStyle name="Style3 2 26" xfId="13645" xr:uid="{00000000-0005-0000-0000-0000ED920000}"/>
    <cellStyle name="Style3 2 26 2" xfId="23060" xr:uid="{00000000-0005-0000-0000-0000EE920000}"/>
    <cellStyle name="Style3 2 27" xfId="13646" xr:uid="{00000000-0005-0000-0000-0000EF920000}"/>
    <cellStyle name="Style3 2 27 2" xfId="23061" xr:uid="{00000000-0005-0000-0000-0000F0920000}"/>
    <cellStyle name="Style3 2 28" xfId="13647" xr:uid="{00000000-0005-0000-0000-0000F1920000}"/>
    <cellStyle name="Style3 2 28 2" xfId="23062" xr:uid="{00000000-0005-0000-0000-0000F2920000}"/>
    <cellStyle name="Style3 2 29" xfId="13648" xr:uid="{00000000-0005-0000-0000-0000F3920000}"/>
    <cellStyle name="Style3 2 29 2" xfId="25682" xr:uid="{00000000-0005-0000-0000-0000F4920000}"/>
    <cellStyle name="Style3 2 29 2 2" xfId="25719" xr:uid="{00000000-0005-0000-0000-0000F5920000}"/>
    <cellStyle name="Style3 2 29 3" xfId="25700" xr:uid="{00000000-0005-0000-0000-0000F6920000}"/>
    <cellStyle name="Style3 2 29 4" xfId="30245" xr:uid="{00000000-0005-0000-0000-0000F7920000}"/>
    <cellStyle name="Style3 2 29 5" xfId="30241" xr:uid="{00000000-0005-0000-0000-0000F8920000}"/>
    <cellStyle name="Style3 2 29 6" xfId="23063" xr:uid="{00000000-0005-0000-0000-0000F9920000}"/>
    <cellStyle name="Style3 2 3" xfId="13649" xr:uid="{00000000-0005-0000-0000-0000FA920000}"/>
    <cellStyle name="Style3 2 3 2" xfId="23065" xr:uid="{00000000-0005-0000-0000-0000FB920000}"/>
    <cellStyle name="Style3 2 3 3" xfId="23064" xr:uid="{00000000-0005-0000-0000-0000FC920000}"/>
    <cellStyle name="Style3 2 30" xfId="37337" xr:uid="{00000000-0005-0000-0000-0000FD920000}"/>
    <cellStyle name="Style3 2 31" xfId="23041" xr:uid="{00000000-0005-0000-0000-0000FE920000}"/>
    <cellStyle name="Style3 2 4" xfId="13650" xr:uid="{00000000-0005-0000-0000-0000FF920000}"/>
    <cellStyle name="Style3 2 4 2" xfId="23067" xr:uid="{00000000-0005-0000-0000-000000930000}"/>
    <cellStyle name="Style3 2 4 3" xfId="23066" xr:uid="{00000000-0005-0000-0000-000001930000}"/>
    <cellStyle name="Style3 2 5" xfId="13651" xr:uid="{00000000-0005-0000-0000-000002930000}"/>
    <cellStyle name="Style3 2 5 2" xfId="23068" xr:uid="{00000000-0005-0000-0000-000003930000}"/>
    <cellStyle name="Style3 2 6" xfId="13652" xr:uid="{00000000-0005-0000-0000-000004930000}"/>
    <cellStyle name="Style3 2 6 2" xfId="42886" xr:uid="{00000000-0005-0000-0000-000005930000}"/>
    <cellStyle name="Style3 2 6 3" xfId="42887" xr:uid="{00000000-0005-0000-0000-000006930000}"/>
    <cellStyle name="Style3 2 6 4" xfId="42885" xr:uid="{00000000-0005-0000-0000-000007930000}"/>
    <cellStyle name="Style3 2 6 5" xfId="23069" xr:uid="{00000000-0005-0000-0000-000008930000}"/>
    <cellStyle name="Style3 2 7" xfId="13653" xr:uid="{00000000-0005-0000-0000-000009930000}"/>
    <cellStyle name="Style3 2 7 2" xfId="42889" xr:uid="{00000000-0005-0000-0000-00000A930000}"/>
    <cellStyle name="Style3 2 7 3" xfId="42890" xr:uid="{00000000-0005-0000-0000-00000B930000}"/>
    <cellStyle name="Style3 2 7 4" xfId="42888" xr:uid="{00000000-0005-0000-0000-00000C930000}"/>
    <cellStyle name="Style3 2 7 5" xfId="23070" xr:uid="{00000000-0005-0000-0000-00000D930000}"/>
    <cellStyle name="Style3 2 8" xfId="13654" xr:uid="{00000000-0005-0000-0000-00000E930000}"/>
    <cellStyle name="Style3 2 8 2" xfId="23071" xr:uid="{00000000-0005-0000-0000-00000F930000}"/>
    <cellStyle name="Style3 2 9" xfId="13655" xr:uid="{00000000-0005-0000-0000-000010930000}"/>
    <cellStyle name="Style3 2 9 2" xfId="23072" xr:uid="{00000000-0005-0000-0000-000011930000}"/>
    <cellStyle name="Style3 20" xfId="13656" xr:uid="{00000000-0005-0000-0000-000012930000}"/>
    <cellStyle name="Style3 20 2" xfId="23073" xr:uid="{00000000-0005-0000-0000-000013930000}"/>
    <cellStyle name="Style3 21" xfId="13657" xr:uid="{00000000-0005-0000-0000-000014930000}"/>
    <cellStyle name="Style3 21 2" xfId="23074" xr:uid="{00000000-0005-0000-0000-000015930000}"/>
    <cellStyle name="Style3 22" xfId="13658" xr:uid="{00000000-0005-0000-0000-000016930000}"/>
    <cellStyle name="Style3 22 2" xfId="23075" xr:uid="{00000000-0005-0000-0000-000017930000}"/>
    <cellStyle name="Style3 23" xfId="13659" xr:uid="{00000000-0005-0000-0000-000018930000}"/>
    <cellStyle name="Style3 23 2" xfId="23076" xr:uid="{00000000-0005-0000-0000-000019930000}"/>
    <cellStyle name="Style3 24" xfId="13660" xr:uid="{00000000-0005-0000-0000-00001A930000}"/>
    <cellStyle name="Style3 24 2" xfId="23077" xr:uid="{00000000-0005-0000-0000-00001B930000}"/>
    <cellStyle name="Style3 25" xfId="13661" xr:uid="{00000000-0005-0000-0000-00001C930000}"/>
    <cellStyle name="Style3 25 2" xfId="23078" xr:uid="{00000000-0005-0000-0000-00001D930000}"/>
    <cellStyle name="Style3 26" xfId="13662" xr:uid="{00000000-0005-0000-0000-00001E930000}"/>
    <cellStyle name="Style3 26 2" xfId="23079" xr:uid="{00000000-0005-0000-0000-00001F930000}"/>
    <cellStyle name="Style3 27" xfId="13663" xr:uid="{00000000-0005-0000-0000-000020930000}"/>
    <cellStyle name="Style3 27 2" xfId="23080" xr:uid="{00000000-0005-0000-0000-000021930000}"/>
    <cellStyle name="Style3 28" xfId="13664" xr:uid="{00000000-0005-0000-0000-000022930000}"/>
    <cellStyle name="Style3 28 2" xfId="23081" xr:uid="{00000000-0005-0000-0000-000023930000}"/>
    <cellStyle name="Style3 29" xfId="13665" xr:uid="{00000000-0005-0000-0000-000024930000}"/>
    <cellStyle name="Style3 29 2" xfId="23082" xr:uid="{00000000-0005-0000-0000-000025930000}"/>
    <cellStyle name="Style3 3" xfId="13666" xr:uid="{00000000-0005-0000-0000-000026930000}"/>
    <cellStyle name="Style3 3 10" xfId="13667" xr:uid="{00000000-0005-0000-0000-000027930000}"/>
    <cellStyle name="Style3 3 10 10" xfId="13668" xr:uid="{00000000-0005-0000-0000-000028930000}"/>
    <cellStyle name="Style3 3 10 10 2" xfId="23085" xr:uid="{00000000-0005-0000-0000-000029930000}"/>
    <cellStyle name="Style3 3 10 11" xfId="13669" xr:uid="{00000000-0005-0000-0000-00002A930000}"/>
    <cellStyle name="Style3 3 10 11 2" xfId="23086" xr:uid="{00000000-0005-0000-0000-00002B930000}"/>
    <cellStyle name="Style3 3 10 12" xfId="13670" xr:uid="{00000000-0005-0000-0000-00002C930000}"/>
    <cellStyle name="Style3 3 10 12 2" xfId="23087" xr:uid="{00000000-0005-0000-0000-00002D930000}"/>
    <cellStyle name="Style3 3 10 13" xfId="13671" xr:uid="{00000000-0005-0000-0000-00002E930000}"/>
    <cellStyle name="Style3 3 10 13 2" xfId="23088" xr:uid="{00000000-0005-0000-0000-00002F930000}"/>
    <cellStyle name="Style3 3 10 14" xfId="13672" xr:uid="{00000000-0005-0000-0000-000030930000}"/>
    <cellStyle name="Style3 3 10 14 2" xfId="23089" xr:uid="{00000000-0005-0000-0000-000031930000}"/>
    <cellStyle name="Style3 3 10 15" xfId="13673" xr:uid="{00000000-0005-0000-0000-000032930000}"/>
    <cellStyle name="Style3 3 10 15 2" xfId="23090" xr:uid="{00000000-0005-0000-0000-000033930000}"/>
    <cellStyle name="Style3 3 10 16" xfId="13674" xr:uid="{00000000-0005-0000-0000-000034930000}"/>
    <cellStyle name="Style3 3 10 16 2" xfId="23091" xr:uid="{00000000-0005-0000-0000-000035930000}"/>
    <cellStyle name="Style3 3 10 17" xfId="13675" xr:uid="{00000000-0005-0000-0000-000036930000}"/>
    <cellStyle name="Style3 3 10 17 2" xfId="23092" xr:uid="{00000000-0005-0000-0000-000037930000}"/>
    <cellStyle name="Style3 3 10 18" xfId="13676" xr:uid="{00000000-0005-0000-0000-000038930000}"/>
    <cellStyle name="Style3 3 10 18 2" xfId="23093" xr:uid="{00000000-0005-0000-0000-000039930000}"/>
    <cellStyle name="Style3 3 10 19" xfId="13677" xr:uid="{00000000-0005-0000-0000-00003A930000}"/>
    <cellStyle name="Style3 3 10 19 2" xfId="23094" xr:uid="{00000000-0005-0000-0000-00003B930000}"/>
    <cellStyle name="Style3 3 10 2" xfId="13678" xr:uid="{00000000-0005-0000-0000-00003C930000}"/>
    <cellStyle name="Style3 3 10 2 2" xfId="23095" xr:uid="{00000000-0005-0000-0000-00003D930000}"/>
    <cellStyle name="Style3 3 10 20" xfId="13679" xr:uid="{00000000-0005-0000-0000-00003E930000}"/>
    <cellStyle name="Style3 3 10 20 2" xfId="23096" xr:uid="{00000000-0005-0000-0000-00003F930000}"/>
    <cellStyle name="Style3 3 10 21" xfId="13680" xr:uid="{00000000-0005-0000-0000-000040930000}"/>
    <cellStyle name="Style3 3 10 21 2" xfId="23097" xr:uid="{00000000-0005-0000-0000-000041930000}"/>
    <cellStyle name="Style3 3 10 22" xfId="13681" xr:uid="{00000000-0005-0000-0000-000042930000}"/>
    <cellStyle name="Style3 3 10 22 2" xfId="23098" xr:uid="{00000000-0005-0000-0000-000043930000}"/>
    <cellStyle name="Style3 3 10 23" xfId="13682" xr:uid="{00000000-0005-0000-0000-000044930000}"/>
    <cellStyle name="Style3 3 10 23 2" xfId="23099" xr:uid="{00000000-0005-0000-0000-000045930000}"/>
    <cellStyle name="Style3 3 10 24" xfId="13683" xr:uid="{00000000-0005-0000-0000-000046930000}"/>
    <cellStyle name="Style3 3 10 24 2" xfId="23100" xr:uid="{00000000-0005-0000-0000-000047930000}"/>
    <cellStyle name="Style3 3 10 25" xfId="13684" xr:uid="{00000000-0005-0000-0000-000048930000}"/>
    <cellStyle name="Style3 3 10 25 2" xfId="23101" xr:uid="{00000000-0005-0000-0000-000049930000}"/>
    <cellStyle name="Style3 3 10 26" xfId="23084" xr:uid="{00000000-0005-0000-0000-00004A930000}"/>
    <cellStyle name="Style3 3 10 3" xfId="13685" xr:uid="{00000000-0005-0000-0000-00004B930000}"/>
    <cellStyle name="Style3 3 10 3 2" xfId="23102" xr:uid="{00000000-0005-0000-0000-00004C930000}"/>
    <cellStyle name="Style3 3 10 4" xfId="13686" xr:uid="{00000000-0005-0000-0000-00004D930000}"/>
    <cellStyle name="Style3 3 10 4 2" xfId="23103" xr:uid="{00000000-0005-0000-0000-00004E930000}"/>
    <cellStyle name="Style3 3 10 5" xfId="13687" xr:uid="{00000000-0005-0000-0000-00004F930000}"/>
    <cellStyle name="Style3 3 10 5 2" xfId="23104" xr:uid="{00000000-0005-0000-0000-000050930000}"/>
    <cellStyle name="Style3 3 10 6" xfId="13688" xr:uid="{00000000-0005-0000-0000-000051930000}"/>
    <cellStyle name="Style3 3 10 6 2" xfId="23105" xr:uid="{00000000-0005-0000-0000-000052930000}"/>
    <cellStyle name="Style3 3 10 7" xfId="13689" xr:uid="{00000000-0005-0000-0000-000053930000}"/>
    <cellStyle name="Style3 3 10 7 2" xfId="23106" xr:uid="{00000000-0005-0000-0000-000054930000}"/>
    <cellStyle name="Style3 3 10 8" xfId="13690" xr:uid="{00000000-0005-0000-0000-000055930000}"/>
    <cellStyle name="Style3 3 10 8 2" xfId="23107" xr:uid="{00000000-0005-0000-0000-000056930000}"/>
    <cellStyle name="Style3 3 10 9" xfId="13691" xr:uid="{00000000-0005-0000-0000-000057930000}"/>
    <cellStyle name="Style3 3 10 9 2" xfId="23108" xr:uid="{00000000-0005-0000-0000-000058930000}"/>
    <cellStyle name="Style3 3 11" xfId="13692" xr:uid="{00000000-0005-0000-0000-000059930000}"/>
    <cellStyle name="Style3 3 11 10" xfId="13693" xr:uid="{00000000-0005-0000-0000-00005A930000}"/>
    <cellStyle name="Style3 3 11 10 2" xfId="23110" xr:uid="{00000000-0005-0000-0000-00005B930000}"/>
    <cellStyle name="Style3 3 11 11" xfId="13694" xr:uid="{00000000-0005-0000-0000-00005C930000}"/>
    <cellStyle name="Style3 3 11 11 2" xfId="23111" xr:uid="{00000000-0005-0000-0000-00005D930000}"/>
    <cellStyle name="Style3 3 11 12" xfId="13695" xr:uid="{00000000-0005-0000-0000-00005E930000}"/>
    <cellStyle name="Style3 3 11 12 2" xfId="23112" xr:uid="{00000000-0005-0000-0000-00005F930000}"/>
    <cellStyle name="Style3 3 11 13" xfId="13696" xr:uid="{00000000-0005-0000-0000-000060930000}"/>
    <cellStyle name="Style3 3 11 13 2" xfId="23113" xr:uid="{00000000-0005-0000-0000-000061930000}"/>
    <cellStyle name="Style3 3 11 14" xfId="13697" xr:uid="{00000000-0005-0000-0000-000062930000}"/>
    <cellStyle name="Style3 3 11 14 2" xfId="23114" xr:uid="{00000000-0005-0000-0000-000063930000}"/>
    <cellStyle name="Style3 3 11 15" xfId="13698" xr:uid="{00000000-0005-0000-0000-000064930000}"/>
    <cellStyle name="Style3 3 11 15 2" xfId="23115" xr:uid="{00000000-0005-0000-0000-000065930000}"/>
    <cellStyle name="Style3 3 11 16" xfId="13699" xr:uid="{00000000-0005-0000-0000-000066930000}"/>
    <cellStyle name="Style3 3 11 16 2" xfId="23116" xr:uid="{00000000-0005-0000-0000-000067930000}"/>
    <cellStyle name="Style3 3 11 17" xfId="13700" xr:uid="{00000000-0005-0000-0000-000068930000}"/>
    <cellStyle name="Style3 3 11 17 2" xfId="23117" xr:uid="{00000000-0005-0000-0000-000069930000}"/>
    <cellStyle name="Style3 3 11 18" xfId="13701" xr:uid="{00000000-0005-0000-0000-00006A930000}"/>
    <cellStyle name="Style3 3 11 18 2" xfId="23118" xr:uid="{00000000-0005-0000-0000-00006B930000}"/>
    <cellStyle name="Style3 3 11 19" xfId="13702" xr:uid="{00000000-0005-0000-0000-00006C930000}"/>
    <cellStyle name="Style3 3 11 19 2" xfId="23119" xr:uid="{00000000-0005-0000-0000-00006D930000}"/>
    <cellStyle name="Style3 3 11 2" xfId="13703" xr:uid="{00000000-0005-0000-0000-00006E930000}"/>
    <cellStyle name="Style3 3 11 2 2" xfId="23120" xr:uid="{00000000-0005-0000-0000-00006F930000}"/>
    <cellStyle name="Style3 3 11 20" xfId="13704" xr:uid="{00000000-0005-0000-0000-000070930000}"/>
    <cellStyle name="Style3 3 11 20 2" xfId="23121" xr:uid="{00000000-0005-0000-0000-000071930000}"/>
    <cellStyle name="Style3 3 11 21" xfId="13705" xr:uid="{00000000-0005-0000-0000-000072930000}"/>
    <cellStyle name="Style3 3 11 21 2" xfId="23122" xr:uid="{00000000-0005-0000-0000-000073930000}"/>
    <cellStyle name="Style3 3 11 22" xfId="13706" xr:uid="{00000000-0005-0000-0000-000074930000}"/>
    <cellStyle name="Style3 3 11 22 2" xfId="23123" xr:uid="{00000000-0005-0000-0000-000075930000}"/>
    <cellStyle name="Style3 3 11 23" xfId="13707" xr:uid="{00000000-0005-0000-0000-000076930000}"/>
    <cellStyle name="Style3 3 11 23 2" xfId="23124" xr:uid="{00000000-0005-0000-0000-000077930000}"/>
    <cellStyle name="Style3 3 11 24" xfId="13708" xr:uid="{00000000-0005-0000-0000-000078930000}"/>
    <cellStyle name="Style3 3 11 24 2" xfId="23125" xr:uid="{00000000-0005-0000-0000-000079930000}"/>
    <cellStyle name="Style3 3 11 25" xfId="13709" xr:uid="{00000000-0005-0000-0000-00007A930000}"/>
    <cellStyle name="Style3 3 11 25 2" xfId="23126" xr:uid="{00000000-0005-0000-0000-00007B930000}"/>
    <cellStyle name="Style3 3 11 26" xfId="23109" xr:uid="{00000000-0005-0000-0000-00007C930000}"/>
    <cellStyle name="Style3 3 11 3" xfId="13710" xr:uid="{00000000-0005-0000-0000-00007D930000}"/>
    <cellStyle name="Style3 3 11 3 2" xfId="23127" xr:uid="{00000000-0005-0000-0000-00007E930000}"/>
    <cellStyle name="Style3 3 11 4" xfId="13711" xr:uid="{00000000-0005-0000-0000-00007F930000}"/>
    <cellStyle name="Style3 3 11 4 2" xfId="23128" xr:uid="{00000000-0005-0000-0000-000080930000}"/>
    <cellStyle name="Style3 3 11 5" xfId="13712" xr:uid="{00000000-0005-0000-0000-000081930000}"/>
    <cellStyle name="Style3 3 11 5 2" xfId="23129" xr:uid="{00000000-0005-0000-0000-000082930000}"/>
    <cellStyle name="Style3 3 11 6" xfId="13713" xr:uid="{00000000-0005-0000-0000-000083930000}"/>
    <cellStyle name="Style3 3 11 6 2" xfId="23130" xr:uid="{00000000-0005-0000-0000-000084930000}"/>
    <cellStyle name="Style3 3 11 7" xfId="13714" xr:uid="{00000000-0005-0000-0000-000085930000}"/>
    <cellStyle name="Style3 3 11 7 2" xfId="23131" xr:uid="{00000000-0005-0000-0000-000086930000}"/>
    <cellStyle name="Style3 3 11 8" xfId="13715" xr:uid="{00000000-0005-0000-0000-000087930000}"/>
    <cellStyle name="Style3 3 11 8 2" xfId="23132" xr:uid="{00000000-0005-0000-0000-000088930000}"/>
    <cellStyle name="Style3 3 11 9" xfId="13716" xr:uid="{00000000-0005-0000-0000-000089930000}"/>
    <cellStyle name="Style3 3 11 9 2" xfId="23133" xr:uid="{00000000-0005-0000-0000-00008A930000}"/>
    <cellStyle name="Style3 3 12" xfId="13717" xr:uid="{00000000-0005-0000-0000-00008B930000}"/>
    <cellStyle name="Style3 3 12 10" xfId="13718" xr:uid="{00000000-0005-0000-0000-00008C930000}"/>
    <cellStyle name="Style3 3 12 10 2" xfId="23135" xr:uid="{00000000-0005-0000-0000-00008D930000}"/>
    <cellStyle name="Style3 3 12 11" xfId="13719" xr:uid="{00000000-0005-0000-0000-00008E930000}"/>
    <cellStyle name="Style3 3 12 11 2" xfId="23136" xr:uid="{00000000-0005-0000-0000-00008F930000}"/>
    <cellStyle name="Style3 3 12 12" xfId="13720" xr:uid="{00000000-0005-0000-0000-000090930000}"/>
    <cellStyle name="Style3 3 12 12 2" xfId="23137" xr:uid="{00000000-0005-0000-0000-000091930000}"/>
    <cellStyle name="Style3 3 12 13" xfId="13721" xr:uid="{00000000-0005-0000-0000-000092930000}"/>
    <cellStyle name="Style3 3 12 13 2" xfId="23138" xr:uid="{00000000-0005-0000-0000-000093930000}"/>
    <cellStyle name="Style3 3 12 14" xfId="13722" xr:uid="{00000000-0005-0000-0000-000094930000}"/>
    <cellStyle name="Style3 3 12 14 2" xfId="23139" xr:uid="{00000000-0005-0000-0000-000095930000}"/>
    <cellStyle name="Style3 3 12 15" xfId="13723" xr:uid="{00000000-0005-0000-0000-000096930000}"/>
    <cellStyle name="Style3 3 12 15 2" xfId="23140" xr:uid="{00000000-0005-0000-0000-000097930000}"/>
    <cellStyle name="Style3 3 12 16" xfId="13724" xr:uid="{00000000-0005-0000-0000-000098930000}"/>
    <cellStyle name="Style3 3 12 16 2" xfId="23141" xr:uid="{00000000-0005-0000-0000-000099930000}"/>
    <cellStyle name="Style3 3 12 17" xfId="13725" xr:uid="{00000000-0005-0000-0000-00009A930000}"/>
    <cellStyle name="Style3 3 12 17 2" xfId="23142" xr:uid="{00000000-0005-0000-0000-00009B930000}"/>
    <cellStyle name="Style3 3 12 18" xfId="13726" xr:uid="{00000000-0005-0000-0000-00009C930000}"/>
    <cellStyle name="Style3 3 12 18 2" xfId="23143" xr:uid="{00000000-0005-0000-0000-00009D930000}"/>
    <cellStyle name="Style3 3 12 19" xfId="13727" xr:uid="{00000000-0005-0000-0000-00009E930000}"/>
    <cellStyle name="Style3 3 12 19 2" xfId="23144" xr:uid="{00000000-0005-0000-0000-00009F930000}"/>
    <cellStyle name="Style3 3 12 2" xfId="13728" xr:uid="{00000000-0005-0000-0000-0000A0930000}"/>
    <cellStyle name="Style3 3 12 2 2" xfId="23145" xr:uid="{00000000-0005-0000-0000-0000A1930000}"/>
    <cellStyle name="Style3 3 12 20" xfId="13729" xr:uid="{00000000-0005-0000-0000-0000A2930000}"/>
    <cellStyle name="Style3 3 12 20 2" xfId="23146" xr:uid="{00000000-0005-0000-0000-0000A3930000}"/>
    <cellStyle name="Style3 3 12 21" xfId="13730" xr:uid="{00000000-0005-0000-0000-0000A4930000}"/>
    <cellStyle name="Style3 3 12 21 2" xfId="23147" xr:uid="{00000000-0005-0000-0000-0000A5930000}"/>
    <cellStyle name="Style3 3 12 22" xfId="13731" xr:uid="{00000000-0005-0000-0000-0000A6930000}"/>
    <cellStyle name="Style3 3 12 22 2" xfId="23148" xr:uid="{00000000-0005-0000-0000-0000A7930000}"/>
    <cellStyle name="Style3 3 12 23" xfId="13732" xr:uid="{00000000-0005-0000-0000-0000A8930000}"/>
    <cellStyle name="Style3 3 12 23 2" xfId="23149" xr:uid="{00000000-0005-0000-0000-0000A9930000}"/>
    <cellStyle name="Style3 3 12 24" xfId="13733" xr:uid="{00000000-0005-0000-0000-0000AA930000}"/>
    <cellStyle name="Style3 3 12 24 2" xfId="23150" xr:uid="{00000000-0005-0000-0000-0000AB930000}"/>
    <cellStyle name="Style3 3 12 25" xfId="13734" xr:uid="{00000000-0005-0000-0000-0000AC930000}"/>
    <cellStyle name="Style3 3 12 25 2" xfId="23151" xr:uid="{00000000-0005-0000-0000-0000AD930000}"/>
    <cellStyle name="Style3 3 12 26" xfId="23134" xr:uid="{00000000-0005-0000-0000-0000AE930000}"/>
    <cellStyle name="Style3 3 12 3" xfId="13735" xr:uid="{00000000-0005-0000-0000-0000AF930000}"/>
    <cellStyle name="Style3 3 12 3 2" xfId="23152" xr:uid="{00000000-0005-0000-0000-0000B0930000}"/>
    <cellStyle name="Style3 3 12 4" xfId="13736" xr:uid="{00000000-0005-0000-0000-0000B1930000}"/>
    <cellStyle name="Style3 3 12 4 2" xfId="23153" xr:uid="{00000000-0005-0000-0000-0000B2930000}"/>
    <cellStyle name="Style3 3 12 5" xfId="13737" xr:uid="{00000000-0005-0000-0000-0000B3930000}"/>
    <cellStyle name="Style3 3 12 5 2" xfId="23154" xr:uid="{00000000-0005-0000-0000-0000B4930000}"/>
    <cellStyle name="Style3 3 12 6" xfId="13738" xr:uid="{00000000-0005-0000-0000-0000B5930000}"/>
    <cellStyle name="Style3 3 12 6 2" xfId="23155" xr:uid="{00000000-0005-0000-0000-0000B6930000}"/>
    <cellStyle name="Style3 3 12 7" xfId="13739" xr:uid="{00000000-0005-0000-0000-0000B7930000}"/>
    <cellStyle name="Style3 3 12 7 2" xfId="23156" xr:uid="{00000000-0005-0000-0000-0000B8930000}"/>
    <cellStyle name="Style3 3 12 8" xfId="13740" xr:uid="{00000000-0005-0000-0000-0000B9930000}"/>
    <cellStyle name="Style3 3 12 8 2" xfId="23157" xr:uid="{00000000-0005-0000-0000-0000BA930000}"/>
    <cellStyle name="Style3 3 12 9" xfId="13741" xr:uid="{00000000-0005-0000-0000-0000BB930000}"/>
    <cellStyle name="Style3 3 12 9 2" xfId="23158" xr:uid="{00000000-0005-0000-0000-0000BC930000}"/>
    <cellStyle name="Style3 3 13" xfId="13742" xr:uid="{00000000-0005-0000-0000-0000BD930000}"/>
    <cellStyle name="Style3 3 13 10" xfId="13743" xr:uid="{00000000-0005-0000-0000-0000BE930000}"/>
    <cellStyle name="Style3 3 13 10 2" xfId="23160" xr:uid="{00000000-0005-0000-0000-0000BF930000}"/>
    <cellStyle name="Style3 3 13 11" xfId="13744" xr:uid="{00000000-0005-0000-0000-0000C0930000}"/>
    <cellStyle name="Style3 3 13 11 2" xfId="23161" xr:uid="{00000000-0005-0000-0000-0000C1930000}"/>
    <cellStyle name="Style3 3 13 12" xfId="13745" xr:uid="{00000000-0005-0000-0000-0000C2930000}"/>
    <cellStyle name="Style3 3 13 12 2" xfId="23162" xr:uid="{00000000-0005-0000-0000-0000C3930000}"/>
    <cellStyle name="Style3 3 13 13" xfId="13746" xr:uid="{00000000-0005-0000-0000-0000C4930000}"/>
    <cellStyle name="Style3 3 13 13 2" xfId="23163" xr:uid="{00000000-0005-0000-0000-0000C5930000}"/>
    <cellStyle name="Style3 3 13 14" xfId="13747" xr:uid="{00000000-0005-0000-0000-0000C6930000}"/>
    <cellStyle name="Style3 3 13 14 2" xfId="23164" xr:uid="{00000000-0005-0000-0000-0000C7930000}"/>
    <cellStyle name="Style3 3 13 15" xfId="13748" xr:uid="{00000000-0005-0000-0000-0000C8930000}"/>
    <cellStyle name="Style3 3 13 15 2" xfId="23165" xr:uid="{00000000-0005-0000-0000-0000C9930000}"/>
    <cellStyle name="Style3 3 13 16" xfId="13749" xr:uid="{00000000-0005-0000-0000-0000CA930000}"/>
    <cellStyle name="Style3 3 13 16 2" xfId="23166" xr:uid="{00000000-0005-0000-0000-0000CB930000}"/>
    <cellStyle name="Style3 3 13 17" xfId="13750" xr:uid="{00000000-0005-0000-0000-0000CC930000}"/>
    <cellStyle name="Style3 3 13 17 2" xfId="23167" xr:uid="{00000000-0005-0000-0000-0000CD930000}"/>
    <cellStyle name="Style3 3 13 18" xfId="13751" xr:uid="{00000000-0005-0000-0000-0000CE930000}"/>
    <cellStyle name="Style3 3 13 18 2" xfId="23168" xr:uid="{00000000-0005-0000-0000-0000CF930000}"/>
    <cellStyle name="Style3 3 13 19" xfId="13752" xr:uid="{00000000-0005-0000-0000-0000D0930000}"/>
    <cellStyle name="Style3 3 13 19 2" xfId="23169" xr:uid="{00000000-0005-0000-0000-0000D1930000}"/>
    <cellStyle name="Style3 3 13 2" xfId="13753" xr:uid="{00000000-0005-0000-0000-0000D2930000}"/>
    <cellStyle name="Style3 3 13 2 2" xfId="23170" xr:uid="{00000000-0005-0000-0000-0000D3930000}"/>
    <cellStyle name="Style3 3 13 20" xfId="13754" xr:uid="{00000000-0005-0000-0000-0000D4930000}"/>
    <cellStyle name="Style3 3 13 20 2" xfId="23171" xr:uid="{00000000-0005-0000-0000-0000D5930000}"/>
    <cellStyle name="Style3 3 13 21" xfId="13755" xr:uid="{00000000-0005-0000-0000-0000D6930000}"/>
    <cellStyle name="Style3 3 13 21 2" xfId="23172" xr:uid="{00000000-0005-0000-0000-0000D7930000}"/>
    <cellStyle name="Style3 3 13 22" xfId="13756" xr:uid="{00000000-0005-0000-0000-0000D8930000}"/>
    <cellStyle name="Style3 3 13 22 2" xfId="23173" xr:uid="{00000000-0005-0000-0000-0000D9930000}"/>
    <cellStyle name="Style3 3 13 23" xfId="13757" xr:uid="{00000000-0005-0000-0000-0000DA930000}"/>
    <cellStyle name="Style3 3 13 23 2" xfId="23174" xr:uid="{00000000-0005-0000-0000-0000DB930000}"/>
    <cellStyle name="Style3 3 13 24" xfId="13758" xr:uid="{00000000-0005-0000-0000-0000DC930000}"/>
    <cellStyle name="Style3 3 13 24 2" xfId="23175" xr:uid="{00000000-0005-0000-0000-0000DD930000}"/>
    <cellStyle name="Style3 3 13 25" xfId="13759" xr:uid="{00000000-0005-0000-0000-0000DE930000}"/>
    <cellStyle name="Style3 3 13 25 2" xfId="23176" xr:uid="{00000000-0005-0000-0000-0000DF930000}"/>
    <cellStyle name="Style3 3 13 26" xfId="23159" xr:uid="{00000000-0005-0000-0000-0000E0930000}"/>
    <cellStyle name="Style3 3 13 3" xfId="13760" xr:uid="{00000000-0005-0000-0000-0000E1930000}"/>
    <cellStyle name="Style3 3 13 3 2" xfId="23177" xr:uid="{00000000-0005-0000-0000-0000E2930000}"/>
    <cellStyle name="Style3 3 13 4" xfId="13761" xr:uid="{00000000-0005-0000-0000-0000E3930000}"/>
    <cellStyle name="Style3 3 13 4 2" xfId="23178" xr:uid="{00000000-0005-0000-0000-0000E4930000}"/>
    <cellStyle name="Style3 3 13 5" xfId="13762" xr:uid="{00000000-0005-0000-0000-0000E5930000}"/>
    <cellStyle name="Style3 3 13 5 2" xfId="23179" xr:uid="{00000000-0005-0000-0000-0000E6930000}"/>
    <cellStyle name="Style3 3 13 6" xfId="13763" xr:uid="{00000000-0005-0000-0000-0000E7930000}"/>
    <cellStyle name="Style3 3 13 6 2" xfId="23180" xr:uid="{00000000-0005-0000-0000-0000E8930000}"/>
    <cellStyle name="Style3 3 13 7" xfId="13764" xr:uid="{00000000-0005-0000-0000-0000E9930000}"/>
    <cellStyle name="Style3 3 13 7 2" xfId="23181" xr:uid="{00000000-0005-0000-0000-0000EA930000}"/>
    <cellStyle name="Style3 3 13 8" xfId="13765" xr:uid="{00000000-0005-0000-0000-0000EB930000}"/>
    <cellStyle name="Style3 3 13 8 2" xfId="23182" xr:uid="{00000000-0005-0000-0000-0000EC930000}"/>
    <cellStyle name="Style3 3 13 9" xfId="13766" xr:uid="{00000000-0005-0000-0000-0000ED930000}"/>
    <cellStyle name="Style3 3 13 9 2" xfId="23183" xr:uid="{00000000-0005-0000-0000-0000EE930000}"/>
    <cellStyle name="Style3 3 14" xfId="13767" xr:uid="{00000000-0005-0000-0000-0000EF930000}"/>
    <cellStyle name="Style3 3 14 10" xfId="13768" xr:uid="{00000000-0005-0000-0000-0000F0930000}"/>
    <cellStyle name="Style3 3 14 10 2" xfId="23185" xr:uid="{00000000-0005-0000-0000-0000F1930000}"/>
    <cellStyle name="Style3 3 14 11" xfId="13769" xr:uid="{00000000-0005-0000-0000-0000F2930000}"/>
    <cellStyle name="Style3 3 14 11 2" xfId="23186" xr:uid="{00000000-0005-0000-0000-0000F3930000}"/>
    <cellStyle name="Style3 3 14 12" xfId="13770" xr:uid="{00000000-0005-0000-0000-0000F4930000}"/>
    <cellStyle name="Style3 3 14 12 2" xfId="23187" xr:uid="{00000000-0005-0000-0000-0000F5930000}"/>
    <cellStyle name="Style3 3 14 13" xfId="13771" xr:uid="{00000000-0005-0000-0000-0000F6930000}"/>
    <cellStyle name="Style3 3 14 13 2" xfId="23188" xr:uid="{00000000-0005-0000-0000-0000F7930000}"/>
    <cellStyle name="Style3 3 14 14" xfId="13772" xr:uid="{00000000-0005-0000-0000-0000F8930000}"/>
    <cellStyle name="Style3 3 14 14 2" xfId="23189" xr:uid="{00000000-0005-0000-0000-0000F9930000}"/>
    <cellStyle name="Style3 3 14 15" xfId="13773" xr:uid="{00000000-0005-0000-0000-0000FA930000}"/>
    <cellStyle name="Style3 3 14 15 2" xfId="23190" xr:uid="{00000000-0005-0000-0000-0000FB930000}"/>
    <cellStyle name="Style3 3 14 16" xfId="13774" xr:uid="{00000000-0005-0000-0000-0000FC930000}"/>
    <cellStyle name="Style3 3 14 16 2" xfId="23191" xr:uid="{00000000-0005-0000-0000-0000FD930000}"/>
    <cellStyle name="Style3 3 14 17" xfId="13775" xr:uid="{00000000-0005-0000-0000-0000FE930000}"/>
    <cellStyle name="Style3 3 14 17 2" xfId="23192" xr:uid="{00000000-0005-0000-0000-0000FF930000}"/>
    <cellStyle name="Style3 3 14 18" xfId="13776" xr:uid="{00000000-0005-0000-0000-000000940000}"/>
    <cellStyle name="Style3 3 14 18 2" xfId="23193" xr:uid="{00000000-0005-0000-0000-000001940000}"/>
    <cellStyle name="Style3 3 14 19" xfId="13777" xr:uid="{00000000-0005-0000-0000-000002940000}"/>
    <cellStyle name="Style3 3 14 19 2" xfId="23194" xr:uid="{00000000-0005-0000-0000-000003940000}"/>
    <cellStyle name="Style3 3 14 2" xfId="13778" xr:uid="{00000000-0005-0000-0000-000004940000}"/>
    <cellStyle name="Style3 3 14 2 2" xfId="23195" xr:uid="{00000000-0005-0000-0000-000005940000}"/>
    <cellStyle name="Style3 3 14 20" xfId="13779" xr:uid="{00000000-0005-0000-0000-000006940000}"/>
    <cellStyle name="Style3 3 14 20 2" xfId="23196" xr:uid="{00000000-0005-0000-0000-000007940000}"/>
    <cellStyle name="Style3 3 14 21" xfId="13780" xr:uid="{00000000-0005-0000-0000-000008940000}"/>
    <cellStyle name="Style3 3 14 21 2" xfId="23197" xr:uid="{00000000-0005-0000-0000-000009940000}"/>
    <cellStyle name="Style3 3 14 22" xfId="13781" xr:uid="{00000000-0005-0000-0000-00000A940000}"/>
    <cellStyle name="Style3 3 14 22 2" xfId="23198" xr:uid="{00000000-0005-0000-0000-00000B940000}"/>
    <cellStyle name="Style3 3 14 23" xfId="13782" xr:uid="{00000000-0005-0000-0000-00000C940000}"/>
    <cellStyle name="Style3 3 14 23 2" xfId="23199" xr:uid="{00000000-0005-0000-0000-00000D940000}"/>
    <cellStyle name="Style3 3 14 24" xfId="13783" xr:uid="{00000000-0005-0000-0000-00000E940000}"/>
    <cellStyle name="Style3 3 14 24 2" xfId="23200" xr:uid="{00000000-0005-0000-0000-00000F940000}"/>
    <cellStyle name="Style3 3 14 25" xfId="13784" xr:uid="{00000000-0005-0000-0000-000010940000}"/>
    <cellStyle name="Style3 3 14 25 2" xfId="23201" xr:uid="{00000000-0005-0000-0000-000011940000}"/>
    <cellStyle name="Style3 3 14 26" xfId="23184" xr:uid="{00000000-0005-0000-0000-000012940000}"/>
    <cellStyle name="Style3 3 14 3" xfId="13785" xr:uid="{00000000-0005-0000-0000-000013940000}"/>
    <cellStyle name="Style3 3 14 3 2" xfId="23202" xr:uid="{00000000-0005-0000-0000-000014940000}"/>
    <cellStyle name="Style3 3 14 4" xfId="13786" xr:uid="{00000000-0005-0000-0000-000015940000}"/>
    <cellStyle name="Style3 3 14 4 2" xfId="23203" xr:uid="{00000000-0005-0000-0000-000016940000}"/>
    <cellStyle name="Style3 3 14 5" xfId="13787" xr:uid="{00000000-0005-0000-0000-000017940000}"/>
    <cellStyle name="Style3 3 14 5 2" xfId="23204" xr:uid="{00000000-0005-0000-0000-000018940000}"/>
    <cellStyle name="Style3 3 14 6" xfId="13788" xr:uid="{00000000-0005-0000-0000-000019940000}"/>
    <cellStyle name="Style3 3 14 6 2" xfId="23205" xr:uid="{00000000-0005-0000-0000-00001A940000}"/>
    <cellStyle name="Style3 3 14 7" xfId="13789" xr:uid="{00000000-0005-0000-0000-00001B940000}"/>
    <cellStyle name="Style3 3 14 7 2" xfId="23206" xr:uid="{00000000-0005-0000-0000-00001C940000}"/>
    <cellStyle name="Style3 3 14 8" xfId="13790" xr:uid="{00000000-0005-0000-0000-00001D940000}"/>
    <cellStyle name="Style3 3 14 8 2" xfId="23207" xr:uid="{00000000-0005-0000-0000-00001E940000}"/>
    <cellStyle name="Style3 3 14 9" xfId="13791" xr:uid="{00000000-0005-0000-0000-00001F940000}"/>
    <cellStyle name="Style3 3 14 9 2" xfId="23208" xr:uid="{00000000-0005-0000-0000-000020940000}"/>
    <cellStyle name="Style3 3 15" xfId="13792" xr:uid="{00000000-0005-0000-0000-000021940000}"/>
    <cellStyle name="Style3 3 15 10" xfId="13793" xr:uid="{00000000-0005-0000-0000-000022940000}"/>
    <cellStyle name="Style3 3 15 10 2" xfId="23210" xr:uid="{00000000-0005-0000-0000-000023940000}"/>
    <cellStyle name="Style3 3 15 11" xfId="13794" xr:uid="{00000000-0005-0000-0000-000024940000}"/>
    <cellStyle name="Style3 3 15 11 2" xfId="23211" xr:uid="{00000000-0005-0000-0000-000025940000}"/>
    <cellStyle name="Style3 3 15 12" xfId="13795" xr:uid="{00000000-0005-0000-0000-000026940000}"/>
    <cellStyle name="Style3 3 15 12 2" xfId="23212" xr:uid="{00000000-0005-0000-0000-000027940000}"/>
    <cellStyle name="Style3 3 15 13" xfId="13796" xr:uid="{00000000-0005-0000-0000-000028940000}"/>
    <cellStyle name="Style3 3 15 13 2" xfId="23213" xr:uid="{00000000-0005-0000-0000-000029940000}"/>
    <cellStyle name="Style3 3 15 14" xfId="13797" xr:uid="{00000000-0005-0000-0000-00002A940000}"/>
    <cellStyle name="Style3 3 15 14 2" xfId="23214" xr:uid="{00000000-0005-0000-0000-00002B940000}"/>
    <cellStyle name="Style3 3 15 15" xfId="13798" xr:uid="{00000000-0005-0000-0000-00002C940000}"/>
    <cellStyle name="Style3 3 15 15 2" xfId="23215" xr:uid="{00000000-0005-0000-0000-00002D940000}"/>
    <cellStyle name="Style3 3 15 16" xfId="13799" xr:uid="{00000000-0005-0000-0000-00002E940000}"/>
    <cellStyle name="Style3 3 15 16 2" xfId="23216" xr:uid="{00000000-0005-0000-0000-00002F940000}"/>
    <cellStyle name="Style3 3 15 17" xfId="13800" xr:uid="{00000000-0005-0000-0000-000030940000}"/>
    <cellStyle name="Style3 3 15 17 2" xfId="23217" xr:uid="{00000000-0005-0000-0000-000031940000}"/>
    <cellStyle name="Style3 3 15 18" xfId="13801" xr:uid="{00000000-0005-0000-0000-000032940000}"/>
    <cellStyle name="Style3 3 15 18 2" xfId="23218" xr:uid="{00000000-0005-0000-0000-000033940000}"/>
    <cellStyle name="Style3 3 15 19" xfId="13802" xr:uid="{00000000-0005-0000-0000-000034940000}"/>
    <cellStyle name="Style3 3 15 19 2" xfId="23219" xr:uid="{00000000-0005-0000-0000-000035940000}"/>
    <cellStyle name="Style3 3 15 2" xfId="13803" xr:uid="{00000000-0005-0000-0000-000036940000}"/>
    <cellStyle name="Style3 3 15 2 2" xfId="23220" xr:uid="{00000000-0005-0000-0000-000037940000}"/>
    <cellStyle name="Style3 3 15 20" xfId="13804" xr:uid="{00000000-0005-0000-0000-000038940000}"/>
    <cellStyle name="Style3 3 15 20 2" xfId="23221" xr:uid="{00000000-0005-0000-0000-000039940000}"/>
    <cellStyle name="Style3 3 15 21" xfId="13805" xr:uid="{00000000-0005-0000-0000-00003A940000}"/>
    <cellStyle name="Style3 3 15 21 2" xfId="23222" xr:uid="{00000000-0005-0000-0000-00003B940000}"/>
    <cellStyle name="Style3 3 15 22" xfId="13806" xr:uid="{00000000-0005-0000-0000-00003C940000}"/>
    <cellStyle name="Style3 3 15 22 2" xfId="23223" xr:uid="{00000000-0005-0000-0000-00003D940000}"/>
    <cellStyle name="Style3 3 15 23" xfId="13807" xr:uid="{00000000-0005-0000-0000-00003E940000}"/>
    <cellStyle name="Style3 3 15 23 2" xfId="23224" xr:uid="{00000000-0005-0000-0000-00003F940000}"/>
    <cellStyle name="Style3 3 15 24" xfId="13808" xr:uid="{00000000-0005-0000-0000-000040940000}"/>
    <cellStyle name="Style3 3 15 24 2" xfId="23225" xr:uid="{00000000-0005-0000-0000-000041940000}"/>
    <cellStyle name="Style3 3 15 25" xfId="13809" xr:uid="{00000000-0005-0000-0000-000042940000}"/>
    <cellStyle name="Style3 3 15 25 2" xfId="23226" xr:uid="{00000000-0005-0000-0000-000043940000}"/>
    <cellStyle name="Style3 3 15 26" xfId="23209" xr:uid="{00000000-0005-0000-0000-000044940000}"/>
    <cellStyle name="Style3 3 15 3" xfId="13810" xr:uid="{00000000-0005-0000-0000-000045940000}"/>
    <cellStyle name="Style3 3 15 3 2" xfId="23227" xr:uid="{00000000-0005-0000-0000-000046940000}"/>
    <cellStyle name="Style3 3 15 4" xfId="13811" xr:uid="{00000000-0005-0000-0000-000047940000}"/>
    <cellStyle name="Style3 3 15 4 2" xfId="23228" xr:uid="{00000000-0005-0000-0000-000048940000}"/>
    <cellStyle name="Style3 3 15 5" xfId="13812" xr:uid="{00000000-0005-0000-0000-000049940000}"/>
    <cellStyle name="Style3 3 15 5 2" xfId="23229" xr:uid="{00000000-0005-0000-0000-00004A940000}"/>
    <cellStyle name="Style3 3 15 6" xfId="13813" xr:uid="{00000000-0005-0000-0000-00004B940000}"/>
    <cellStyle name="Style3 3 15 6 2" xfId="23230" xr:uid="{00000000-0005-0000-0000-00004C940000}"/>
    <cellStyle name="Style3 3 15 7" xfId="13814" xr:uid="{00000000-0005-0000-0000-00004D940000}"/>
    <cellStyle name="Style3 3 15 7 2" xfId="23231" xr:uid="{00000000-0005-0000-0000-00004E940000}"/>
    <cellStyle name="Style3 3 15 8" xfId="13815" xr:uid="{00000000-0005-0000-0000-00004F940000}"/>
    <cellStyle name="Style3 3 15 8 2" xfId="23232" xr:uid="{00000000-0005-0000-0000-000050940000}"/>
    <cellStyle name="Style3 3 15 9" xfId="13816" xr:uid="{00000000-0005-0000-0000-000051940000}"/>
    <cellStyle name="Style3 3 15 9 2" xfId="23233" xr:uid="{00000000-0005-0000-0000-000052940000}"/>
    <cellStyle name="Style3 3 16" xfId="13817" xr:uid="{00000000-0005-0000-0000-000053940000}"/>
    <cellStyle name="Style3 3 16 10" xfId="13818" xr:uid="{00000000-0005-0000-0000-000054940000}"/>
    <cellStyle name="Style3 3 16 10 2" xfId="23235" xr:uid="{00000000-0005-0000-0000-000055940000}"/>
    <cellStyle name="Style3 3 16 11" xfId="13819" xr:uid="{00000000-0005-0000-0000-000056940000}"/>
    <cellStyle name="Style3 3 16 11 2" xfId="23236" xr:uid="{00000000-0005-0000-0000-000057940000}"/>
    <cellStyle name="Style3 3 16 12" xfId="13820" xr:uid="{00000000-0005-0000-0000-000058940000}"/>
    <cellStyle name="Style3 3 16 12 2" xfId="23237" xr:uid="{00000000-0005-0000-0000-000059940000}"/>
    <cellStyle name="Style3 3 16 13" xfId="13821" xr:uid="{00000000-0005-0000-0000-00005A940000}"/>
    <cellStyle name="Style3 3 16 13 2" xfId="23238" xr:uid="{00000000-0005-0000-0000-00005B940000}"/>
    <cellStyle name="Style3 3 16 14" xfId="13822" xr:uid="{00000000-0005-0000-0000-00005C940000}"/>
    <cellStyle name="Style3 3 16 14 2" xfId="23239" xr:uid="{00000000-0005-0000-0000-00005D940000}"/>
    <cellStyle name="Style3 3 16 15" xfId="13823" xr:uid="{00000000-0005-0000-0000-00005E940000}"/>
    <cellStyle name="Style3 3 16 15 2" xfId="23240" xr:uid="{00000000-0005-0000-0000-00005F940000}"/>
    <cellStyle name="Style3 3 16 16" xfId="13824" xr:uid="{00000000-0005-0000-0000-000060940000}"/>
    <cellStyle name="Style3 3 16 16 2" xfId="23241" xr:uid="{00000000-0005-0000-0000-000061940000}"/>
    <cellStyle name="Style3 3 16 17" xfId="13825" xr:uid="{00000000-0005-0000-0000-000062940000}"/>
    <cellStyle name="Style3 3 16 17 2" xfId="23242" xr:uid="{00000000-0005-0000-0000-000063940000}"/>
    <cellStyle name="Style3 3 16 18" xfId="13826" xr:uid="{00000000-0005-0000-0000-000064940000}"/>
    <cellStyle name="Style3 3 16 18 2" xfId="23243" xr:uid="{00000000-0005-0000-0000-000065940000}"/>
    <cellStyle name="Style3 3 16 19" xfId="13827" xr:uid="{00000000-0005-0000-0000-000066940000}"/>
    <cellStyle name="Style3 3 16 19 2" xfId="23244" xr:uid="{00000000-0005-0000-0000-000067940000}"/>
    <cellStyle name="Style3 3 16 2" xfId="13828" xr:uid="{00000000-0005-0000-0000-000068940000}"/>
    <cellStyle name="Style3 3 16 2 2" xfId="23245" xr:uid="{00000000-0005-0000-0000-000069940000}"/>
    <cellStyle name="Style3 3 16 20" xfId="13829" xr:uid="{00000000-0005-0000-0000-00006A940000}"/>
    <cellStyle name="Style3 3 16 20 2" xfId="23246" xr:uid="{00000000-0005-0000-0000-00006B940000}"/>
    <cellStyle name="Style3 3 16 21" xfId="13830" xr:uid="{00000000-0005-0000-0000-00006C940000}"/>
    <cellStyle name="Style3 3 16 21 2" xfId="23247" xr:uid="{00000000-0005-0000-0000-00006D940000}"/>
    <cellStyle name="Style3 3 16 22" xfId="13831" xr:uid="{00000000-0005-0000-0000-00006E940000}"/>
    <cellStyle name="Style3 3 16 22 2" xfId="23248" xr:uid="{00000000-0005-0000-0000-00006F940000}"/>
    <cellStyle name="Style3 3 16 23" xfId="13832" xr:uid="{00000000-0005-0000-0000-000070940000}"/>
    <cellStyle name="Style3 3 16 23 2" xfId="23249" xr:uid="{00000000-0005-0000-0000-000071940000}"/>
    <cellStyle name="Style3 3 16 24" xfId="13833" xr:uid="{00000000-0005-0000-0000-000072940000}"/>
    <cellStyle name="Style3 3 16 24 2" xfId="23250" xr:uid="{00000000-0005-0000-0000-000073940000}"/>
    <cellStyle name="Style3 3 16 25" xfId="13834" xr:uid="{00000000-0005-0000-0000-000074940000}"/>
    <cellStyle name="Style3 3 16 25 2" xfId="23251" xr:uid="{00000000-0005-0000-0000-000075940000}"/>
    <cellStyle name="Style3 3 16 26" xfId="23234" xr:uid="{00000000-0005-0000-0000-000076940000}"/>
    <cellStyle name="Style3 3 16 3" xfId="13835" xr:uid="{00000000-0005-0000-0000-000077940000}"/>
    <cellStyle name="Style3 3 16 3 2" xfId="23252" xr:uid="{00000000-0005-0000-0000-000078940000}"/>
    <cellStyle name="Style3 3 16 4" xfId="13836" xr:uid="{00000000-0005-0000-0000-000079940000}"/>
    <cellStyle name="Style3 3 16 4 2" xfId="23253" xr:uid="{00000000-0005-0000-0000-00007A940000}"/>
    <cellStyle name="Style3 3 16 5" xfId="13837" xr:uid="{00000000-0005-0000-0000-00007B940000}"/>
    <cellStyle name="Style3 3 16 5 2" xfId="23254" xr:uid="{00000000-0005-0000-0000-00007C940000}"/>
    <cellStyle name="Style3 3 16 6" xfId="13838" xr:uid="{00000000-0005-0000-0000-00007D940000}"/>
    <cellStyle name="Style3 3 16 6 2" xfId="23255" xr:uid="{00000000-0005-0000-0000-00007E940000}"/>
    <cellStyle name="Style3 3 16 7" xfId="13839" xr:uid="{00000000-0005-0000-0000-00007F940000}"/>
    <cellStyle name="Style3 3 16 7 2" xfId="23256" xr:uid="{00000000-0005-0000-0000-000080940000}"/>
    <cellStyle name="Style3 3 16 8" xfId="13840" xr:uid="{00000000-0005-0000-0000-000081940000}"/>
    <cellStyle name="Style3 3 16 8 2" xfId="23257" xr:uid="{00000000-0005-0000-0000-000082940000}"/>
    <cellStyle name="Style3 3 16 9" xfId="13841" xr:uid="{00000000-0005-0000-0000-000083940000}"/>
    <cellStyle name="Style3 3 16 9 2" xfId="23258" xr:uid="{00000000-0005-0000-0000-000084940000}"/>
    <cellStyle name="Style3 3 17" xfId="13842" xr:uid="{00000000-0005-0000-0000-000085940000}"/>
    <cellStyle name="Style3 3 17 10" xfId="13843" xr:uid="{00000000-0005-0000-0000-000086940000}"/>
    <cellStyle name="Style3 3 17 10 2" xfId="23260" xr:uid="{00000000-0005-0000-0000-000087940000}"/>
    <cellStyle name="Style3 3 17 11" xfId="13844" xr:uid="{00000000-0005-0000-0000-000088940000}"/>
    <cellStyle name="Style3 3 17 11 2" xfId="23261" xr:uid="{00000000-0005-0000-0000-000089940000}"/>
    <cellStyle name="Style3 3 17 12" xfId="13845" xr:uid="{00000000-0005-0000-0000-00008A940000}"/>
    <cellStyle name="Style3 3 17 12 2" xfId="23262" xr:uid="{00000000-0005-0000-0000-00008B940000}"/>
    <cellStyle name="Style3 3 17 13" xfId="13846" xr:uid="{00000000-0005-0000-0000-00008C940000}"/>
    <cellStyle name="Style3 3 17 13 2" xfId="23263" xr:uid="{00000000-0005-0000-0000-00008D940000}"/>
    <cellStyle name="Style3 3 17 14" xfId="13847" xr:uid="{00000000-0005-0000-0000-00008E940000}"/>
    <cellStyle name="Style3 3 17 14 2" xfId="23264" xr:uid="{00000000-0005-0000-0000-00008F940000}"/>
    <cellStyle name="Style3 3 17 15" xfId="13848" xr:uid="{00000000-0005-0000-0000-000090940000}"/>
    <cellStyle name="Style3 3 17 15 2" xfId="23265" xr:uid="{00000000-0005-0000-0000-000091940000}"/>
    <cellStyle name="Style3 3 17 16" xfId="13849" xr:uid="{00000000-0005-0000-0000-000092940000}"/>
    <cellStyle name="Style3 3 17 16 2" xfId="23266" xr:uid="{00000000-0005-0000-0000-000093940000}"/>
    <cellStyle name="Style3 3 17 17" xfId="13850" xr:uid="{00000000-0005-0000-0000-000094940000}"/>
    <cellStyle name="Style3 3 17 17 2" xfId="23267" xr:uid="{00000000-0005-0000-0000-000095940000}"/>
    <cellStyle name="Style3 3 17 18" xfId="13851" xr:uid="{00000000-0005-0000-0000-000096940000}"/>
    <cellStyle name="Style3 3 17 18 2" xfId="23268" xr:uid="{00000000-0005-0000-0000-000097940000}"/>
    <cellStyle name="Style3 3 17 19" xfId="13852" xr:uid="{00000000-0005-0000-0000-000098940000}"/>
    <cellStyle name="Style3 3 17 19 2" xfId="23269" xr:uid="{00000000-0005-0000-0000-000099940000}"/>
    <cellStyle name="Style3 3 17 2" xfId="13853" xr:uid="{00000000-0005-0000-0000-00009A940000}"/>
    <cellStyle name="Style3 3 17 2 2" xfId="23270" xr:uid="{00000000-0005-0000-0000-00009B940000}"/>
    <cellStyle name="Style3 3 17 20" xfId="13854" xr:uid="{00000000-0005-0000-0000-00009C940000}"/>
    <cellStyle name="Style3 3 17 20 2" xfId="23271" xr:uid="{00000000-0005-0000-0000-00009D940000}"/>
    <cellStyle name="Style3 3 17 21" xfId="13855" xr:uid="{00000000-0005-0000-0000-00009E940000}"/>
    <cellStyle name="Style3 3 17 21 2" xfId="23272" xr:uid="{00000000-0005-0000-0000-00009F940000}"/>
    <cellStyle name="Style3 3 17 22" xfId="13856" xr:uid="{00000000-0005-0000-0000-0000A0940000}"/>
    <cellStyle name="Style3 3 17 22 2" xfId="23273" xr:uid="{00000000-0005-0000-0000-0000A1940000}"/>
    <cellStyle name="Style3 3 17 23" xfId="13857" xr:uid="{00000000-0005-0000-0000-0000A2940000}"/>
    <cellStyle name="Style3 3 17 23 2" xfId="23274" xr:uid="{00000000-0005-0000-0000-0000A3940000}"/>
    <cellStyle name="Style3 3 17 24" xfId="13858" xr:uid="{00000000-0005-0000-0000-0000A4940000}"/>
    <cellStyle name="Style3 3 17 24 2" xfId="23275" xr:uid="{00000000-0005-0000-0000-0000A5940000}"/>
    <cellStyle name="Style3 3 17 25" xfId="13859" xr:uid="{00000000-0005-0000-0000-0000A6940000}"/>
    <cellStyle name="Style3 3 17 25 2" xfId="23276" xr:uid="{00000000-0005-0000-0000-0000A7940000}"/>
    <cellStyle name="Style3 3 17 26" xfId="23259" xr:uid="{00000000-0005-0000-0000-0000A8940000}"/>
    <cellStyle name="Style3 3 17 3" xfId="13860" xr:uid="{00000000-0005-0000-0000-0000A9940000}"/>
    <cellStyle name="Style3 3 17 3 2" xfId="23277" xr:uid="{00000000-0005-0000-0000-0000AA940000}"/>
    <cellStyle name="Style3 3 17 4" xfId="13861" xr:uid="{00000000-0005-0000-0000-0000AB940000}"/>
    <cellStyle name="Style3 3 17 4 2" xfId="23278" xr:uid="{00000000-0005-0000-0000-0000AC940000}"/>
    <cellStyle name="Style3 3 17 5" xfId="13862" xr:uid="{00000000-0005-0000-0000-0000AD940000}"/>
    <cellStyle name="Style3 3 17 5 2" xfId="23279" xr:uid="{00000000-0005-0000-0000-0000AE940000}"/>
    <cellStyle name="Style3 3 17 6" xfId="13863" xr:uid="{00000000-0005-0000-0000-0000AF940000}"/>
    <cellStyle name="Style3 3 17 6 2" xfId="23280" xr:uid="{00000000-0005-0000-0000-0000B0940000}"/>
    <cellStyle name="Style3 3 17 7" xfId="13864" xr:uid="{00000000-0005-0000-0000-0000B1940000}"/>
    <cellStyle name="Style3 3 17 7 2" xfId="23281" xr:uid="{00000000-0005-0000-0000-0000B2940000}"/>
    <cellStyle name="Style3 3 17 8" xfId="13865" xr:uid="{00000000-0005-0000-0000-0000B3940000}"/>
    <cellStyle name="Style3 3 17 8 2" xfId="23282" xr:uid="{00000000-0005-0000-0000-0000B4940000}"/>
    <cellStyle name="Style3 3 17 9" xfId="13866" xr:uid="{00000000-0005-0000-0000-0000B5940000}"/>
    <cellStyle name="Style3 3 17 9 2" xfId="23283" xr:uid="{00000000-0005-0000-0000-0000B6940000}"/>
    <cellStyle name="Style3 3 18" xfId="13867" xr:uid="{00000000-0005-0000-0000-0000B7940000}"/>
    <cellStyle name="Style3 3 18 10" xfId="13868" xr:uid="{00000000-0005-0000-0000-0000B8940000}"/>
    <cellStyle name="Style3 3 18 10 2" xfId="23285" xr:uid="{00000000-0005-0000-0000-0000B9940000}"/>
    <cellStyle name="Style3 3 18 11" xfId="13869" xr:uid="{00000000-0005-0000-0000-0000BA940000}"/>
    <cellStyle name="Style3 3 18 11 2" xfId="23286" xr:uid="{00000000-0005-0000-0000-0000BB940000}"/>
    <cellStyle name="Style3 3 18 12" xfId="13870" xr:uid="{00000000-0005-0000-0000-0000BC940000}"/>
    <cellStyle name="Style3 3 18 12 2" xfId="23287" xr:uid="{00000000-0005-0000-0000-0000BD940000}"/>
    <cellStyle name="Style3 3 18 13" xfId="13871" xr:uid="{00000000-0005-0000-0000-0000BE940000}"/>
    <cellStyle name="Style3 3 18 13 2" xfId="23288" xr:uid="{00000000-0005-0000-0000-0000BF940000}"/>
    <cellStyle name="Style3 3 18 14" xfId="13872" xr:uid="{00000000-0005-0000-0000-0000C0940000}"/>
    <cellStyle name="Style3 3 18 14 2" xfId="23289" xr:uid="{00000000-0005-0000-0000-0000C1940000}"/>
    <cellStyle name="Style3 3 18 15" xfId="13873" xr:uid="{00000000-0005-0000-0000-0000C2940000}"/>
    <cellStyle name="Style3 3 18 15 2" xfId="23290" xr:uid="{00000000-0005-0000-0000-0000C3940000}"/>
    <cellStyle name="Style3 3 18 16" xfId="13874" xr:uid="{00000000-0005-0000-0000-0000C4940000}"/>
    <cellStyle name="Style3 3 18 16 2" xfId="23291" xr:uid="{00000000-0005-0000-0000-0000C5940000}"/>
    <cellStyle name="Style3 3 18 17" xfId="13875" xr:uid="{00000000-0005-0000-0000-0000C6940000}"/>
    <cellStyle name="Style3 3 18 17 2" xfId="23292" xr:uid="{00000000-0005-0000-0000-0000C7940000}"/>
    <cellStyle name="Style3 3 18 18" xfId="13876" xr:uid="{00000000-0005-0000-0000-0000C8940000}"/>
    <cellStyle name="Style3 3 18 18 2" xfId="23293" xr:uid="{00000000-0005-0000-0000-0000C9940000}"/>
    <cellStyle name="Style3 3 18 19" xfId="13877" xr:uid="{00000000-0005-0000-0000-0000CA940000}"/>
    <cellStyle name="Style3 3 18 19 2" xfId="23294" xr:uid="{00000000-0005-0000-0000-0000CB940000}"/>
    <cellStyle name="Style3 3 18 2" xfId="13878" xr:uid="{00000000-0005-0000-0000-0000CC940000}"/>
    <cellStyle name="Style3 3 18 2 2" xfId="23295" xr:uid="{00000000-0005-0000-0000-0000CD940000}"/>
    <cellStyle name="Style3 3 18 20" xfId="13879" xr:uid="{00000000-0005-0000-0000-0000CE940000}"/>
    <cellStyle name="Style3 3 18 20 2" xfId="23296" xr:uid="{00000000-0005-0000-0000-0000CF940000}"/>
    <cellStyle name="Style3 3 18 21" xfId="13880" xr:uid="{00000000-0005-0000-0000-0000D0940000}"/>
    <cellStyle name="Style3 3 18 21 2" xfId="23297" xr:uid="{00000000-0005-0000-0000-0000D1940000}"/>
    <cellStyle name="Style3 3 18 22" xfId="13881" xr:uid="{00000000-0005-0000-0000-0000D2940000}"/>
    <cellStyle name="Style3 3 18 22 2" xfId="23298" xr:uid="{00000000-0005-0000-0000-0000D3940000}"/>
    <cellStyle name="Style3 3 18 23" xfId="13882" xr:uid="{00000000-0005-0000-0000-0000D4940000}"/>
    <cellStyle name="Style3 3 18 23 2" xfId="23299" xr:uid="{00000000-0005-0000-0000-0000D5940000}"/>
    <cellStyle name="Style3 3 18 24" xfId="13883" xr:uid="{00000000-0005-0000-0000-0000D6940000}"/>
    <cellStyle name="Style3 3 18 24 2" xfId="23300" xr:uid="{00000000-0005-0000-0000-0000D7940000}"/>
    <cellStyle name="Style3 3 18 25" xfId="13884" xr:uid="{00000000-0005-0000-0000-0000D8940000}"/>
    <cellStyle name="Style3 3 18 25 2" xfId="23301" xr:uid="{00000000-0005-0000-0000-0000D9940000}"/>
    <cellStyle name="Style3 3 18 26" xfId="23284" xr:uid="{00000000-0005-0000-0000-0000DA940000}"/>
    <cellStyle name="Style3 3 18 3" xfId="13885" xr:uid="{00000000-0005-0000-0000-0000DB940000}"/>
    <cellStyle name="Style3 3 18 3 2" xfId="23302" xr:uid="{00000000-0005-0000-0000-0000DC940000}"/>
    <cellStyle name="Style3 3 18 4" xfId="13886" xr:uid="{00000000-0005-0000-0000-0000DD940000}"/>
    <cellStyle name="Style3 3 18 4 2" xfId="23303" xr:uid="{00000000-0005-0000-0000-0000DE940000}"/>
    <cellStyle name="Style3 3 18 5" xfId="13887" xr:uid="{00000000-0005-0000-0000-0000DF940000}"/>
    <cellStyle name="Style3 3 18 5 2" xfId="23304" xr:uid="{00000000-0005-0000-0000-0000E0940000}"/>
    <cellStyle name="Style3 3 18 6" xfId="13888" xr:uid="{00000000-0005-0000-0000-0000E1940000}"/>
    <cellStyle name="Style3 3 18 6 2" xfId="23305" xr:uid="{00000000-0005-0000-0000-0000E2940000}"/>
    <cellStyle name="Style3 3 18 7" xfId="13889" xr:uid="{00000000-0005-0000-0000-0000E3940000}"/>
    <cellStyle name="Style3 3 18 7 2" xfId="23306" xr:uid="{00000000-0005-0000-0000-0000E4940000}"/>
    <cellStyle name="Style3 3 18 8" xfId="13890" xr:uid="{00000000-0005-0000-0000-0000E5940000}"/>
    <cellStyle name="Style3 3 18 8 2" xfId="23307" xr:uid="{00000000-0005-0000-0000-0000E6940000}"/>
    <cellStyle name="Style3 3 18 9" xfId="13891" xr:uid="{00000000-0005-0000-0000-0000E7940000}"/>
    <cellStyle name="Style3 3 18 9 2" xfId="23308" xr:uid="{00000000-0005-0000-0000-0000E8940000}"/>
    <cellStyle name="Style3 3 19" xfId="13892" xr:uid="{00000000-0005-0000-0000-0000E9940000}"/>
    <cellStyle name="Style3 3 19 10" xfId="13893" xr:uid="{00000000-0005-0000-0000-0000EA940000}"/>
    <cellStyle name="Style3 3 19 10 2" xfId="23310" xr:uid="{00000000-0005-0000-0000-0000EB940000}"/>
    <cellStyle name="Style3 3 19 11" xfId="13894" xr:uid="{00000000-0005-0000-0000-0000EC940000}"/>
    <cellStyle name="Style3 3 19 11 2" xfId="23311" xr:uid="{00000000-0005-0000-0000-0000ED940000}"/>
    <cellStyle name="Style3 3 19 12" xfId="13895" xr:uid="{00000000-0005-0000-0000-0000EE940000}"/>
    <cellStyle name="Style3 3 19 12 2" xfId="23312" xr:uid="{00000000-0005-0000-0000-0000EF940000}"/>
    <cellStyle name="Style3 3 19 13" xfId="13896" xr:uid="{00000000-0005-0000-0000-0000F0940000}"/>
    <cellStyle name="Style3 3 19 13 2" xfId="23313" xr:uid="{00000000-0005-0000-0000-0000F1940000}"/>
    <cellStyle name="Style3 3 19 14" xfId="13897" xr:uid="{00000000-0005-0000-0000-0000F2940000}"/>
    <cellStyle name="Style3 3 19 14 2" xfId="23314" xr:uid="{00000000-0005-0000-0000-0000F3940000}"/>
    <cellStyle name="Style3 3 19 15" xfId="13898" xr:uid="{00000000-0005-0000-0000-0000F4940000}"/>
    <cellStyle name="Style3 3 19 15 2" xfId="23315" xr:uid="{00000000-0005-0000-0000-0000F5940000}"/>
    <cellStyle name="Style3 3 19 16" xfId="13899" xr:uid="{00000000-0005-0000-0000-0000F6940000}"/>
    <cellStyle name="Style3 3 19 16 2" xfId="23316" xr:uid="{00000000-0005-0000-0000-0000F7940000}"/>
    <cellStyle name="Style3 3 19 17" xfId="13900" xr:uid="{00000000-0005-0000-0000-0000F8940000}"/>
    <cellStyle name="Style3 3 19 17 2" xfId="23317" xr:uid="{00000000-0005-0000-0000-0000F9940000}"/>
    <cellStyle name="Style3 3 19 18" xfId="13901" xr:uid="{00000000-0005-0000-0000-0000FA940000}"/>
    <cellStyle name="Style3 3 19 18 2" xfId="23318" xr:uid="{00000000-0005-0000-0000-0000FB940000}"/>
    <cellStyle name="Style3 3 19 19" xfId="13902" xr:uid="{00000000-0005-0000-0000-0000FC940000}"/>
    <cellStyle name="Style3 3 19 19 2" xfId="23319" xr:uid="{00000000-0005-0000-0000-0000FD940000}"/>
    <cellStyle name="Style3 3 19 2" xfId="13903" xr:uid="{00000000-0005-0000-0000-0000FE940000}"/>
    <cellStyle name="Style3 3 19 2 2" xfId="23320" xr:uid="{00000000-0005-0000-0000-0000FF940000}"/>
    <cellStyle name="Style3 3 19 20" xfId="13904" xr:uid="{00000000-0005-0000-0000-000000950000}"/>
    <cellStyle name="Style3 3 19 20 2" xfId="23321" xr:uid="{00000000-0005-0000-0000-000001950000}"/>
    <cellStyle name="Style3 3 19 21" xfId="13905" xr:uid="{00000000-0005-0000-0000-000002950000}"/>
    <cellStyle name="Style3 3 19 21 2" xfId="23322" xr:uid="{00000000-0005-0000-0000-000003950000}"/>
    <cellStyle name="Style3 3 19 22" xfId="13906" xr:uid="{00000000-0005-0000-0000-000004950000}"/>
    <cellStyle name="Style3 3 19 22 2" xfId="23323" xr:uid="{00000000-0005-0000-0000-000005950000}"/>
    <cellStyle name="Style3 3 19 23" xfId="13907" xr:uid="{00000000-0005-0000-0000-000006950000}"/>
    <cellStyle name="Style3 3 19 23 2" xfId="23324" xr:uid="{00000000-0005-0000-0000-000007950000}"/>
    <cellStyle name="Style3 3 19 24" xfId="13908" xr:uid="{00000000-0005-0000-0000-000008950000}"/>
    <cellStyle name="Style3 3 19 24 2" xfId="23325" xr:uid="{00000000-0005-0000-0000-000009950000}"/>
    <cellStyle name="Style3 3 19 25" xfId="13909" xr:uid="{00000000-0005-0000-0000-00000A950000}"/>
    <cellStyle name="Style3 3 19 25 2" xfId="23326" xr:uid="{00000000-0005-0000-0000-00000B950000}"/>
    <cellStyle name="Style3 3 19 26" xfId="23309" xr:uid="{00000000-0005-0000-0000-00000C950000}"/>
    <cellStyle name="Style3 3 19 3" xfId="13910" xr:uid="{00000000-0005-0000-0000-00000D950000}"/>
    <cellStyle name="Style3 3 19 3 2" xfId="23327" xr:uid="{00000000-0005-0000-0000-00000E950000}"/>
    <cellStyle name="Style3 3 19 4" xfId="13911" xr:uid="{00000000-0005-0000-0000-00000F950000}"/>
    <cellStyle name="Style3 3 19 4 2" xfId="23328" xr:uid="{00000000-0005-0000-0000-000010950000}"/>
    <cellStyle name="Style3 3 19 5" xfId="13912" xr:uid="{00000000-0005-0000-0000-000011950000}"/>
    <cellStyle name="Style3 3 19 5 2" xfId="23329" xr:uid="{00000000-0005-0000-0000-000012950000}"/>
    <cellStyle name="Style3 3 19 6" xfId="13913" xr:uid="{00000000-0005-0000-0000-000013950000}"/>
    <cellStyle name="Style3 3 19 6 2" xfId="23330" xr:uid="{00000000-0005-0000-0000-000014950000}"/>
    <cellStyle name="Style3 3 19 7" xfId="13914" xr:uid="{00000000-0005-0000-0000-000015950000}"/>
    <cellStyle name="Style3 3 19 7 2" xfId="23331" xr:uid="{00000000-0005-0000-0000-000016950000}"/>
    <cellStyle name="Style3 3 19 8" xfId="13915" xr:uid="{00000000-0005-0000-0000-000017950000}"/>
    <cellStyle name="Style3 3 19 8 2" xfId="23332" xr:uid="{00000000-0005-0000-0000-000018950000}"/>
    <cellStyle name="Style3 3 19 9" xfId="13916" xr:uid="{00000000-0005-0000-0000-000019950000}"/>
    <cellStyle name="Style3 3 19 9 2" xfId="23333" xr:uid="{00000000-0005-0000-0000-00001A950000}"/>
    <cellStyle name="Style3 3 2" xfId="13917" xr:uid="{00000000-0005-0000-0000-00001B950000}"/>
    <cellStyle name="Style3 3 2 10" xfId="13918" xr:uid="{00000000-0005-0000-0000-00001C950000}"/>
    <cellStyle name="Style3 3 2 10 2" xfId="23335" xr:uid="{00000000-0005-0000-0000-00001D950000}"/>
    <cellStyle name="Style3 3 2 11" xfId="13919" xr:uid="{00000000-0005-0000-0000-00001E950000}"/>
    <cellStyle name="Style3 3 2 11 2" xfId="23336" xr:uid="{00000000-0005-0000-0000-00001F950000}"/>
    <cellStyle name="Style3 3 2 12" xfId="13920" xr:uid="{00000000-0005-0000-0000-000020950000}"/>
    <cellStyle name="Style3 3 2 12 2" xfId="23337" xr:uid="{00000000-0005-0000-0000-000021950000}"/>
    <cellStyle name="Style3 3 2 13" xfId="13921" xr:uid="{00000000-0005-0000-0000-000022950000}"/>
    <cellStyle name="Style3 3 2 13 2" xfId="23338" xr:uid="{00000000-0005-0000-0000-000023950000}"/>
    <cellStyle name="Style3 3 2 14" xfId="13922" xr:uid="{00000000-0005-0000-0000-000024950000}"/>
    <cellStyle name="Style3 3 2 14 2" xfId="23339" xr:uid="{00000000-0005-0000-0000-000025950000}"/>
    <cellStyle name="Style3 3 2 15" xfId="13923" xr:uid="{00000000-0005-0000-0000-000026950000}"/>
    <cellStyle name="Style3 3 2 15 2" xfId="23340" xr:uid="{00000000-0005-0000-0000-000027950000}"/>
    <cellStyle name="Style3 3 2 16" xfId="13924" xr:uid="{00000000-0005-0000-0000-000028950000}"/>
    <cellStyle name="Style3 3 2 16 2" xfId="23341" xr:uid="{00000000-0005-0000-0000-000029950000}"/>
    <cellStyle name="Style3 3 2 17" xfId="13925" xr:uid="{00000000-0005-0000-0000-00002A950000}"/>
    <cellStyle name="Style3 3 2 17 2" xfId="23342" xr:uid="{00000000-0005-0000-0000-00002B950000}"/>
    <cellStyle name="Style3 3 2 18" xfId="13926" xr:uid="{00000000-0005-0000-0000-00002C950000}"/>
    <cellStyle name="Style3 3 2 18 2" xfId="23343" xr:uid="{00000000-0005-0000-0000-00002D950000}"/>
    <cellStyle name="Style3 3 2 19" xfId="13927" xr:uid="{00000000-0005-0000-0000-00002E950000}"/>
    <cellStyle name="Style3 3 2 19 2" xfId="23344" xr:uid="{00000000-0005-0000-0000-00002F950000}"/>
    <cellStyle name="Style3 3 2 2" xfId="13928" xr:uid="{00000000-0005-0000-0000-000030950000}"/>
    <cellStyle name="Style3 3 2 2 2" xfId="23345" xr:uid="{00000000-0005-0000-0000-000031950000}"/>
    <cellStyle name="Style3 3 2 20" xfId="13929" xr:uid="{00000000-0005-0000-0000-000032950000}"/>
    <cellStyle name="Style3 3 2 20 2" xfId="23346" xr:uid="{00000000-0005-0000-0000-000033950000}"/>
    <cellStyle name="Style3 3 2 21" xfId="13930" xr:uid="{00000000-0005-0000-0000-000034950000}"/>
    <cellStyle name="Style3 3 2 21 2" xfId="23347" xr:uid="{00000000-0005-0000-0000-000035950000}"/>
    <cellStyle name="Style3 3 2 22" xfId="13931" xr:uid="{00000000-0005-0000-0000-000036950000}"/>
    <cellStyle name="Style3 3 2 22 2" xfId="23348" xr:uid="{00000000-0005-0000-0000-000037950000}"/>
    <cellStyle name="Style3 3 2 23" xfId="13932" xr:uid="{00000000-0005-0000-0000-000038950000}"/>
    <cellStyle name="Style3 3 2 23 2" xfId="23349" xr:uid="{00000000-0005-0000-0000-000039950000}"/>
    <cellStyle name="Style3 3 2 24" xfId="13933" xr:uid="{00000000-0005-0000-0000-00003A950000}"/>
    <cellStyle name="Style3 3 2 24 2" xfId="23350" xr:uid="{00000000-0005-0000-0000-00003B950000}"/>
    <cellStyle name="Style3 3 2 25" xfId="13934" xr:uid="{00000000-0005-0000-0000-00003C950000}"/>
    <cellStyle name="Style3 3 2 25 2" xfId="23351" xr:uid="{00000000-0005-0000-0000-00003D950000}"/>
    <cellStyle name="Style3 3 2 26" xfId="23334" xr:uid="{00000000-0005-0000-0000-00003E950000}"/>
    <cellStyle name="Style3 3 2 3" xfId="13935" xr:uid="{00000000-0005-0000-0000-00003F950000}"/>
    <cellStyle name="Style3 3 2 3 2" xfId="23352" xr:uid="{00000000-0005-0000-0000-000040950000}"/>
    <cellStyle name="Style3 3 2 4" xfId="13936" xr:uid="{00000000-0005-0000-0000-000041950000}"/>
    <cellStyle name="Style3 3 2 4 2" xfId="23353" xr:uid="{00000000-0005-0000-0000-000042950000}"/>
    <cellStyle name="Style3 3 2 5" xfId="13937" xr:uid="{00000000-0005-0000-0000-000043950000}"/>
    <cellStyle name="Style3 3 2 5 2" xfId="23354" xr:uid="{00000000-0005-0000-0000-000044950000}"/>
    <cellStyle name="Style3 3 2 6" xfId="13938" xr:uid="{00000000-0005-0000-0000-000045950000}"/>
    <cellStyle name="Style3 3 2 6 2" xfId="23355" xr:uid="{00000000-0005-0000-0000-000046950000}"/>
    <cellStyle name="Style3 3 2 7" xfId="13939" xr:uid="{00000000-0005-0000-0000-000047950000}"/>
    <cellStyle name="Style3 3 2 7 2" xfId="23356" xr:uid="{00000000-0005-0000-0000-000048950000}"/>
    <cellStyle name="Style3 3 2 8" xfId="13940" xr:uid="{00000000-0005-0000-0000-000049950000}"/>
    <cellStyle name="Style3 3 2 8 2" xfId="23357" xr:uid="{00000000-0005-0000-0000-00004A950000}"/>
    <cellStyle name="Style3 3 2 9" xfId="13941" xr:uid="{00000000-0005-0000-0000-00004B950000}"/>
    <cellStyle name="Style3 3 2 9 2" xfId="23358" xr:uid="{00000000-0005-0000-0000-00004C950000}"/>
    <cellStyle name="Style3 3 20" xfId="13942" xr:uid="{00000000-0005-0000-0000-00004D950000}"/>
    <cellStyle name="Style3 3 20 10" xfId="13943" xr:uid="{00000000-0005-0000-0000-00004E950000}"/>
    <cellStyle name="Style3 3 20 10 2" xfId="23360" xr:uid="{00000000-0005-0000-0000-00004F950000}"/>
    <cellStyle name="Style3 3 20 11" xfId="13944" xr:uid="{00000000-0005-0000-0000-000050950000}"/>
    <cellStyle name="Style3 3 20 11 2" xfId="23361" xr:uid="{00000000-0005-0000-0000-000051950000}"/>
    <cellStyle name="Style3 3 20 12" xfId="13945" xr:uid="{00000000-0005-0000-0000-000052950000}"/>
    <cellStyle name="Style3 3 20 12 2" xfId="23362" xr:uid="{00000000-0005-0000-0000-000053950000}"/>
    <cellStyle name="Style3 3 20 13" xfId="13946" xr:uid="{00000000-0005-0000-0000-000054950000}"/>
    <cellStyle name="Style3 3 20 13 2" xfId="23363" xr:uid="{00000000-0005-0000-0000-000055950000}"/>
    <cellStyle name="Style3 3 20 14" xfId="13947" xr:uid="{00000000-0005-0000-0000-000056950000}"/>
    <cellStyle name="Style3 3 20 14 2" xfId="23364" xr:uid="{00000000-0005-0000-0000-000057950000}"/>
    <cellStyle name="Style3 3 20 15" xfId="13948" xr:uid="{00000000-0005-0000-0000-000058950000}"/>
    <cellStyle name="Style3 3 20 15 2" xfId="23365" xr:uid="{00000000-0005-0000-0000-000059950000}"/>
    <cellStyle name="Style3 3 20 16" xfId="13949" xr:uid="{00000000-0005-0000-0000-00005A950000}"/>
    <cellStyle name="Style3 3 20 16 2" xfId="23366" xr:uid="{00000000-0005-0000-0000-00005B950000}"/>
    <cellStyle name="Style3 3 20 17" xfId="13950" xr:uid="{00000000-0005-0000-0000-00005C950000}"/>
    <cellStyle name="Style3 3 20 17 2" xfId="23367" xr:uid="{00000000-0005-0000-0000-00005D950000}"/>
    <cellStyle name="Style3 3 20 18" xfId="13951" xr:uid="{00000000-0005-0000-0000-00005E950000}"/>
    <cellStyle name="Style3 3 20 18 2" xfId="23368" xr:uid="{00000000-0005-0000-0000-00005F950000}"/>
    <cellStyle name="Style3 3 20 19" xfId="13952" xr:uid="{00000000-0005-0000-0000-000060950000}"/>
    <cellStyle name="Style3 3 20 19 2" xfId="23369" xr:uid="{00000000-0005-0000-0000-000061950000}"/>
    <cellStyle name="Style3 3 20 2" xfId="13953" xr:uid="{00000000-0005-0000-0000-000062950000}"/>
    <cellStyle name="Style3 3 20 2 2" xfId="23370" xr:uid="{00000000-0005-0000-0000-000063950000}"/>
    <cellStyle name="Style3 3 20 20" xfId="13954" xr:uid="{00000000-0005-0000-0000-000064950000}"/>
    <cellStyle name="Style3 3 20 20 2" xfId="23371" xr:uid="{00000000-0005-0000-0000-000065950000}"/>
    <cellStyle name="Style3 3 20 21" xfId="13955" xr:uid="{00000000-0005-0000-0000-000066950000}"/>
    <cellStyle name="Style3 3 20 21 2" xfId="23372" xr:uid="{00000000-0005-0000-0000-000067950000}"/>
    <cellStyle name="Style3 3 20 22" xfId="13956" xr:uid="{00000000-0005-0000-0000-000068950000}"/>
    <cellStyle name="Style3 3 20 22 2" xfId="23373" xr:uid="{00000000-0005-0000-0000-000069950000}"/>
    <cellStyle name="Style3 3 20 23" xfId="13957" xr:uid="{00000000-0005-0000-0000-00006A950000}"/>
    <cellStyle name="Style3 3 20 23 2" xfId="23374" xr:uid="{00000000-0005-0000-0000-00006B950000}"/>
    <cellStyle name="Style3 3 20 24" xfId="13958" xr:uid="{00000000-0005-0000-0000-00006C950000}"/>
    <cellStyle name="Style3 3 20 24 2" xfId="23375" xr:uid="{00000000-0005-0000-0000-00006D950000}"/>
    <cellStyle name="Style3 3 20 25" xfId="13959" xr:uid="{00000000-0005-0000-0000-00006E950000}"/>
    <cellStyle name="Style3 3 20 25 2" xfId="23376" xr:uid="{00000000-0005-0000-0000-00006F950000}"/>
    <cellStyle name="Style3 3 20 26" xfId="23359" xr:uid="{00000000-0005-0000-0000-000070950000}"/>
    <cellStyle name="Style3 3 20 3" xfId="13960" xr:uid="{00000000-0005-0000-0000-000071950000}"/>
    <cellStyle name="Style3 3 20 3 2" xfId="23377" xr:uid="{00000000-0005-0000-0000-000072950000}"/>
    <cellStyle name="Style3 3 20 4" xfId="13961" xr:uid="{00000000-0005-0000-0000-000073950000}"/>
    <cellStyle name="Style3 3 20 4 2" xfId="23378" xr:uid="{00000000-0005-0000-0000-000074950000}"/>
    <cellStyle name="Style3 3 20 5" xfId="13962" xr:uid="{00000000-0005-0000-0000-000075950000}"/>
    <cellStyle name="Style3 3 20 5 2" xfId="23379" xr:uid="{00000000-0005-0000-0000-000076950000}"/>
    <cellStyle name="Style3 3 20 6" xfId="13963" xr:uid="{00000000-0005-0000-0000-000077950000}"/>
    <cellStyle name="Style3 3 20 6 2" xfId="23380" xr:uid="{00000000-0005-0000-0000-000078950000}"/>
    <cellStyle name="Style3 3 20 7" xfId="13964" xr:uid="{00000000-0005-0000-0000-000079950000}"/>
    <cellStyle name="Style3 3 20 7 2" xfId="23381" xr:uid="{00000000-0005-0000-0000-00007A950000}"/>
    <cellStyle name="Style3 3 20 8" xfId="13965" xr:uid="{00000000-0005-0000-0000-00007B950000}"/>
    <cellStyle name="Style3 3 20 8 2" xfId="23382" xr:uid="{00000000-0005-0000-0000-00007C950000}"/>
    <cellStyle name="Style3 3 20 9" xfId="13966" xr:uid="{00000000-0005-0000-0000-00007D950000}"/>
    <cellStyle name="Style3 3 20 9 2" xfId="23383" xr:uid="{00000000-0005-0000-0000-00007E950000}"/>
    <cellStyle name="Style3 3 21" xfId="13967" xr:uid="{00000000-0005-0000-0000-00007F950000}"/>
    <cellStyle name="Style3 3 21 10" xfId="13968" xr:uid="{00000000-0005-0000-0000-000080950000}"/>
    <cellStyle name="Style3 3 21 10 2" xfId="23385" xr:uid="{00000000-0005-0000-0000-000081950000}"/>
    <cellStyle name="Style3 3 21 11" xfId="13969" xr:uid="{00000000-0005-0000-0000-000082950000}"/>
    <cellStyle name="Style3 3 21 11 2" xfId="23386" xr:uid="{00000000-0005-0000-0000-000083950000}"/>
    <cellStyle name="Style3 3 21 12" xfId="13970" xr:uid="{00000000-0005-0000-0000-000084950000}"/>
    <cellStyle name="Style3 3 21 12 2" xfId="23387" xr:uid="{00000000-0005-0000-0000-000085950000}"/>
    <cellStyle name="Style3 3 21 13" xfId="13971" xr:uid="{00000000-0005-0000-0000-000086950000}"/>
    <cellStyle name="Style3 3 21 13 2" xfId="23388" xr:uid="{00000000-0005-0000-0000-000087950000}"/>
    <cellStyle name="Style3 3 21 14" xfId="13972" xr:uid="{00000000-0005-0000-0000-000088950000}"/>
    <cellStyle name="Style3 3 21 14 2" xfId="23389" xr:uid="{00000000-0005-0000-0000-000089950000}"/>
    <cellStyle name="Style3 3 21 15" xfId="13973" xr:uid="{00000000-0005-0000-0000-00008A950000}"/>
    <cellStyle name="Style3 3 21 15 2" xfId="23390" xr:uid="{00000000-0005-0000-0000-00008B950000}"/>
    <cellStyle name="Style3 3 21 16" xfId="13974" xr:uid="{00000000-0005-0000-0000-00008C950000}"/>
    <cellStyle name="Style3 3 21 16 2" xfId="23391" xr:uid="{00000000-0005-0000-0000-00008D950000}"/>
    <cellStyle name="Style3 3 21 17" xfId="13975" xr:uid="{00000000-0005-0000-0000-00008E950000}"/>
    <cellStyle name="Style3 3 21 17 2" xfId="23392" xr:uid="{00000000-0005-0000-0000-00008F950000}"/>
    <cellStyle name="Style3 3 21 18" xfId="13976" xr:uid="{00000000-0005-0000-0000-000090950000}"/>
    <cellStyle name="Style3 3 21 18 2" xfId="23393" xr:uid="{00000000-0005-0000-0000-000091950000}"/>
    <cellStyle name="Style3 3 21 19" xfId="13977" xr:uid="{00000000-0005-0000-0000-000092950000}"/>
    <cellStyle name="Style3 3 21 19 2" xfId="23394" xr:uid="{00000000-0005-0000-0000-000093950000}"/>
    <cellStyle name="Style3 3 21 2" xfId="13978" xr:uid="{00000000-0005-0000-0000-000094950000}"/>
    <cellStyle name="Style3 3 21 2 2" xfId="23395" xr:uid="{00000000-0005-0000-0000-000095950000}"/>
    <cellStyle name="Style3 3 21 20" xfId="13979" xr:uid="{00000000-0005-0000-0000-000096950000}"/>
    <cellStyle name="Style3 3 21 20 2" xfId="23396" xr:uid="{00000000-0005-0000-0000-000097950000}"/>
    <cellStyle name="Style3 3 21 21" xfId="13980" xr:uid="{00000000-0005-0000-0000-000098950000}"/>
    <cellStyle name="Style3 3 21 21 2" xfId="23397" xr:uid="{00000000-0005-0000-0000-000099950000}"/>
    <cellStyle name="Style3 3 21 22" xfId="13981" xr:uid="{00000000-0005-0000-0000-00009A950000}"/>
    <cellStyle name="Style3 3 21 22 2" xfId="23398" xr:uid="{00000000-0005-0000-0000-00009B950000}"/>
    <cellStyle name="Style3 3 21 23" xfId="13982" xr:uid="{00000000-0005-0000-0000-00009C950000}"/>
    <cellStyle name="Style3 3 21 23 2" xfId="23399" xr:uid="{00000000-0005-0000-0000-00009D950000}"/>
    <cellStyle name="Style3 3 21 24" xfId="13983" xr:uid="{00000000-0005-0000-0000-00009E950000}"/>
    <cellStyle name="Style3 3 21 24 2" xfId="23400" xr:uid="{00000000-0005-0000-0000-00009F950000}"/>
    <cellStyle name="Style3 3 21 25" xfId="13984" xr:uid="{00000000-0005-0000-0000-0000A0950000}"/>
    <cellStyle name="Style3 3 21 25 2" xfId="23401" xr:uid="{00000000-0005-0000-0000-0000A1950000}"/>
    <cellStyle name="Style3 3 21 26" xfId="23384" xr:uid="{00000000-0005-0000-0000-0000A2950000}"/>
    <cellStyle name="Style3 3 21 3" xfId="13985" xr:uid="{00000000-0005-0000-0000-0000A3950000}"/>
    <cellStyle name="Style3 3 21 3 2" xfId="23402" xr:uid="{00000000-0005-0000-0000-0000A4950000}"/>
    <cellStyle name="Style3 3 21 4" xfId="13986" xr:uid="{00000000-0005-0000-0000-0000A5950000}"/>
    <cellStyle name="Style3 3 21 4 2" xfId="23403" xr:uid="{00000000-0005-0000-0000-0000A6950000}"/>
    <cellStyle name="Style3 3 21 5" xfId="13987" xr:uid="{00000000-0005-0000-0000-0000A7950000}"/>
    <cellStyle name="Style3 3 21 5 2" xfId="23404" xr:uid="{00000000-0005-0000-0000-0000A8950000}"/>
    <cellStyle name="Style3 3 21 6" xfId="13988" xr:uid="{00000000-0005-0000-0000-0000A9950000}"/>
    <cellStyle name="Style3 3 21 6 2" xfId="23405" xr:uid="{00000000-0005-0000-0000-0000AA950000}"/>
    <cellStyle name="Style3 3 21 7" xfId="13989" xr:uid="{00000000-0005-0000-0000-0000AB950000}"/>
    <cellStyle name="Style3 3 21 7 2" xfId="23406" xr:uid="{00000000-0005-0000-0000-0000AC950000}"/>
    <cellStyle name="Style3 3 21 8" xfId="13990" xr:uid="{00000000-0005-0000-0000-0000AD950000}"/>
    <cellStyle name="Style3 3 21 8 2" xfId="23407" xr:uid="{00000000-0005-0000-0000-0000AE950000}"/>
    <cellStyle name="Style3 3 21 9" xfId="13991" xr:uid="{00000000-0005-0000-0000-0000AF950000}"/>
    <cellStyle name="Style3 3 21 9 2" xfId="23408" xr:uid="{00000000-0005-0000-0000-0000B0950000}"/>
    <cellStyle name="Style3 3 22" xfId="13992" xr:uid="{00000000-0005-0000-0000-0000B1950000}"/>
    <cellStyle name="Style3 3 22 10" xfId="13993" xr:uid="{00000000-0005-0000-0000-0000B2950000}"/>
    <cellStyle name="Style3 3 22 10 2" xfId="23410" xr:uid="{00000000-0005-0000-0000-0000B3950000}"/>
    <cellStyle name="Style3 3 22 11" xfId="13994" xr:uid="{00000000-0005-0000-0000-0000B4950000}"/>
    <cellStyle name="Style3 3 22 11 2" xfId="23411" xr:uid="{00000000-0005-0000-0000-0000B5950000}"/>
    <cellStyle name="Style3 3 22 12" xfId="13995" xr:uid="{00000000-0005-0000-0000-0000B6950000}"/>
    <cellStyle name="Style3 3 22 12 2" xfId="23412" xr:uid="{00000000-0005-0000-0000-0000B7950000}"/>
    <cellStyle name="Style3 3 22 13" xfId="13996" xr:uid="{00000000-0005-0000-0000-0000B8950000}"/>
    <cellStyle name="Style3 3 22 13 2" xfId="23413" xr:uid="{00000000-0005-0000-0000-0000B9950000}"/>
    <cellStyle name="Style3 3 22 14" xfId="13997" xr:uid="{00000000-0005-0000-0000-0000BA950000}"/>
    <cellStyle name="Style3 3 22 14 2" xfId="23414" xr:uid="{00000000-0005-0000-0000-0000BB950000}"/>
    <cellStyle name="Style3 3 22 15" xfId="13998" xr:uid="{00000000-0005-0000-0000-0000BC950000}"/>
    <cellStyle name="Style3 3 22 15 2" xfId="23415" xr:uid="{00000000-0005-0000-0000-0000BD950000}"/>
    <cellStyle name="Style3 3 22 16" xfId="13999" xr:uid="{00000000-0005-0000-0000-0000BE950000}"/>
    <cellStyle name="Style3 3 22 16 2" xfId="23416" xr:uid="{00000000-0005-0000-0000-0000BF950000}"/>
    <cellStyle name="Style3 3 22 17" xfId="14000" xr:uid="{00000000-0005-0000-0000-0000C0950000}"/>
    <cellStyle name="Style3 3 22 17 2" xfId="23417" xr:uid="{00000000-0005-0000-0000-0000C1950000}"/>
    <cellStyle name="Style3 3 22 18" xfId="14001" xr:uid="{00000000-0005-0000-0000-0000C2950000}"/>
    <cellStyle name="Style3 3 22 18 2" xfId="23418" xr:uid="{00000000-0005-0000-0000-0000C3950000}"/>
    <cellStyle name="Style3 3 22 19" xfId="14002" xr:uid="{00000000-0005-0000-0000-0000C4950000}"/>
    <cellStyle name="Style3 3 22 19 2" xfId="23419" xr:uid="{00000000-0005-0000-0000-0000C5950000}"/>
    <cellStyle name="Style3 3 22 2" xfId="14003" xr:uid="{00000000-0005-0000-0000-0000C6950000}"/>
    <cellStyle name="Style3 3 22 2 2" xfId="23420" xr:uid="{00000000-0005-0000-0000-0000C7950000}"/>
    <cellStyle name="Style3 3 22 20" xfId="14004" xr:uid="{00000000-0005-0000-0000-0000C8950000}"/>
    <cellStyle name="Style3 3 22 20 2" xfId="23421" xr:uid="{00000000-0005-0000-0000-0000C9950000}"/>
    <cellStyle name="Style3 3 22 21" xfId="14005" xr:uid="{00000000-0005-0000-0000-0000CA950000}"/>
    <cellStyle name="Style3 3 22 21 2" xfId="23422" xr:uid="{00000000-0005-0000-0000-0000CB950000}"/>
    <cellStyle name="Style3 3 22 22" xfId="14006" xr:uid="{00000000-0005-0000-0000-0000CC950000}"/>
    <cellStyle name="Style3 3 22 22 2" xfId="23423" xr:uid="{00000000-0005-0000-0000-0000CD950000}"/>
    <cellStyle name="Style3 3 22 23" xfId="14007" xr:uid="{00000000-0005-0000-0000-0000CE950000}"/>
    <cellStyle name="Style3 3 22 23 2" xfId="23424" xr:uid="{00000000-0005-0000-0000-0000CF950000}"/>
    <cellStyle name="Style3 3 22 24" xfId="14008" xr:uid="{00000000-0005-0000-0000-0000D0950000}"/>
    <cellStyle name="Style3 3 22 24 2" xfId="23425" xr:uid="{00000000-0005-0000-0000-0000D1950000}"/>
    <cellStyle name="Style3 3 22 25" xfId="14009" xr:uid="{00000000-0005-0000-0000-0000D2950000}"/>
    <cellStyle name="Style3 3 22 25 2" xfId="23426" xr:uid="{00000000-0005-0000-0000-0000D3950000}"/>
    <cellStyle name="Style3 3 22 26" xfId="23409" xr:uid="{00000000-0005-0000-0000-0000D4950000}"/>
    <cellStyle name="Style3 3 22 3" xfId="14010" xr:uid="{00000000-0005-0000-0000-0000D5950000}"/>
    <cellStyle name="Style3 3 22 3 2" xfId="23427" xr:uid="{00000000-0005-0000-0000-0000D6950000}"/>
    <cellStyle name="Style3 3 22 4" xfId="14011" xr:uid="{00000000-0005-0000-0000-0000D7950000}"/>
    <cellStyle name="Style3 3 22 4 2" xfId="23428" xr:uid="{00000000-0005-0000-0000-0000D8950000}"/>
    <cellStyle name="Style3 3 22 5" xfId="14012" xr:uid="{00000000-0005-0000-0000-0000D9950000}"/>
    <cellStyle name="Style3 3 22 5 2" xfId="23429" xr:uid="{00000000-0005-0000-0000-0000DA950000}"/>
    <cellStyle name="Style3 3 22 6" xfId="14013" xr:uid="{00000000-0005-0000-0000-0000DB950000}"/>
    <cellStyle name="Style3 3 22 6 2" xfId="23430" xr:uid="{00000000-0005-0000-0000-0000DC950000}"/>
    <cellStyle name="Style3 3 22 7" xfId="14014" xr:uid="{00000000-0005-0000-0000-0000DD950000}"/>
    <cellStyle name="Style3 3 22 7 2" xfId="23431" xr:uid="{00000000-0005-0000-0000-0000DE950000}"/>
    <cellStyle name="Style3 3 22 8" xfId="14015" xr:uid="{00000000-0005-0000-0000-0000DF950000}"/>
    <cellStyle name="Style3 3 22 8 2" xfId="23432" xr:uid="{00000000-0005-0000-0000-0000E0950000}"/>
    <cellStyle name="Style3 3 22 9" xfId="14016" xr:uid="{00000000-0005-0000-0000-0000E1950000}"/>
    <cellStyle name="Style3 3 22 9 2" xfId="23433" xr:uid="{00000000-0005-0000-0000-0000E2950000}"/>
    <cellStyle name="Style3 3 23" xfId="14017" xr:uid="{00000000-0005-0000-0000-0000E3950000}"/>
    <cellStyle name="Style3 3 23 10" xfId="14018" xr:uid="{00000000-0005-0000-0000-0000E4950000}"/>
    <cellStyle name="Style3 3 23 10 2" xfId="23435" xr:uid="{00000000-0005-0000-0000-0000E5950000}"/>
    <cellStyle name="Style3 3 23 11" xfId="14019" xr:uid="{00000000-0005-0000-0000-0000E6950000}"/>
    <cellStyle name="Style3 3 23 11 2" xfId="23436" xr:uid="{00000000-0005-0000-0000-0000E7950000}"/>
    <cellStyle name="Style3 3 23 12" xfId="14020" xr:uid="{00000000-0005-0000-0000-0000E8950000}"/>
    <cellStyle name="Style3 3 23 12 2" xfId="23437" xr:uid="{00000000-0005-0000-0000-0000E9950000}"/>
    <cellStyle name="Style3 3 23 13" xfId="14021" xr:uid="{00000000-0005-0000-0000-0000EA950000}"/>
    <cellStyle name="Style3 3 23 13 2" xfId="23438" xr:uid="{00000000-0005-0000-0000-0000EB950000}"/>
    <cellStyle name="Style3 3 23 14" xfId="14022" xr:uid="{00000000-0005-0000-0000-0000EC950000}"/>
    <cellStyle name="Style3 3 23 14 2" xfId="23439" xr:uid="{00000000-0005-0000-0000-0000ED950000}"/>
    <cellStyle name="Style3 3 23 15" xfId="14023" xr:uid="{00000000-0005-0000-0000-0000EE950000}"/>
    <cellStyle name="Style3 3 23 15 2" xfId="23440" xr:uid="{00000000-0005-0000-0000-0000EF950000}"/>
    <cellStyle name="Style3 3 23 16" xfId="14024" xr:uid="{00000000-0005-0000-0000-0000F0950000}"/>
    <cellStyle name="Style3 3 23 16 2" xfId="23441" xr:uid="{00000000-0005-0000-0000-0000F1950000}"/>
    <cellStyle name="Style3 3 23 17" xfId="14025" xr:uid="{00000000-0005-0000-0000-0000F2950000}"/>
    <cellStyle name="Style3 3 23 17 2" xfId="23442" xr:uid="{00000000-0005-0000-0000-0000F3950000}"/>
    <cellStyle name="Style3 3 23 18" xfId="14026" xr:uid="{00000000-0005-0000-0000-0000F4950000}"/>
    <cellStyle name="Style3 3 23 18 2" xfId="23443" xr:uid="{00000000-0005-0000-0000-0000F5950000}"/>
    <cellStyle name="Style3 3 23 19" xfId="14027" xr:uid="{00000000-0005-0000-0000-0000F6950000}"/>
    <cellStyle name="Style3 3 23 19 2" xfId="23444" xr:uid="{00000000-0005-0000-0000-0000F7950000}"/>
    <cellStyle name="Style3 3 23 2" xfId="14028" xr:uid="{00000000-0005-0000-0000-0000F8950000}"/>
    <cellStyle name="Style3 3 23 2 2" xfId="23445" xr:uid="{00000000-0005-0000-0000-0000F9950000}"/>
    <cellStyle name="Style3 3 23 20" xfId="14029" xr:uid="{00000000-0005-0000-0000-0000FA950000}"/>
    <cellStyle name="Style3 3 23 20 2" xfId="23446" xr:uid="{00000000-0005-0000-0000-0000FB950000}"/>
    <cellStyle name="Style3 3 23 21" xfId="14030" xr:uid="{00000000-0005-0000-0000-0000FC950000}"/>
    <cellStyle name="Style3 3 23 21 2" xfId="23447" xr:uid="{00000000-0005-0000-0000-0000FD950000}"/>
    <cellStyle name="Style3 3 23 22" xfId="14031" xr:uid="{00000000-0005-0000-0000-0000FE950000}"/>
    <cellStyle name="Style3 3 23 22 2" xfId="23448" xr:uid="{00000000-0005-0000-0000-0000FF950000}"/>
    <cellStyle name="Style3 3 23 23" xfId="14032" xr:uid="{00000000-0005-0000-0000-000000960000}"/>
    <cellStyle name="Style3 3 23 23 2" xfId="23449" xr:uid="{00000000-0005-0000-0000-000001960000}"/>
    <cellStyle name="Style3 3 23 24" xfId="14033" xr:uid="{00000000-0005-0000-0000-000002960000}"/>
    <cellStyle name="Style3 3 23 24 2" xfId="23450" xr:uid="{00000000-0005-0000-0000-000003960000}"/>
    <cellStyle name="Style3 3 23 25" xfId="14034" xr:uid="{00000000-0005-0000-0000-000004960000}"/>
    <cellStyle name="Style3 3 23 25 2" xfId="23451" xr:uid="{00000000-0005-0000-0000-000005960000}"/>
    <cellStyle name="Style3 3 23 26" xfId="23434" xr:uid="{00000000-0005-0000-0000-000006960000}"/>
    <cellStyle name="Style3 3 23 3" xfId="14035" xr:uid="{00000000-0005-0000-0000-000007960000}"/>
    <cellStyle name="Style3 3 23 3 2" xfId="23452" xr:uid="{00000000-0005-0000-0000-000008960000}"/>
    <cellStyle name="Style3 3 23 4" xfId="14036" xr:uid="{00000000-0005-0000-0000-000009960000}"/>
    <cellStyle name="Style3 3 23 4 2" xfId="23453" xr:uid="{00000000-0005-0000-0000-00000A960000}"/>
    <cellStyle name="Style3 3 23 5" xfId="14037" xr:uid="{00000000-0005-0000-0000-00000B960000}"/>
    <cellStyle name="Style3 3 23 5 2" xfId="23454" xr:uid="{00000000-0005-0000-0000-00000C960000}"/>
    <cellStyle name="Style3 3 23 6" xfId="14038" xr:uid="{00000000-0005-0000-0000-00000D960000}"/>
    <cellStyle name="Style3 3 23 6 2" xfId="23455" xr:uid="{00000000-0005-0000-0000-00000E960000}"/>
    <cellStyle name="Style3 3 23 7" xfId="14039" xr:uid="{00000000-0005-0000-0000-00000F960000}"/>
    <cellStyle name="Style3 3 23 7 2" xfId="23456" xr:uid="{00000000-0005-0000-0000-000010960000}"/>
    <cellStyle name="Style3 3 23 8" xfId="14040" xr:uid="{00000000-0005-0000-0000-000011960000}"/>
    <cellStyle name="Style3 3 23 8 2" xfId="23457" xr:uid="{00000000-0005-0000-0000-000012960000}"/>
    <cellStyle name="Style3 3 23 9" xfId="14041" xr:uid="{00000000-0005-0000-0000-000013960000}"/>
    <cellStyle name="Style3 3 23 9 2" xfId="23458" xr:uid="{00000000-0005-0000-0000-000014960000}"/>
    <cellStyle name="Style3 3 24" xfId="14042" xr:uid="{00000000-0005-0000-0000-000015960000}"/>
    <cellStyle name="Style3 3 24 10" xfId="14043" xr:uid="{00000000-0005-0000-0000-000016960000}"/>
    <cellStyle name="Style3 3 24 10 2" xfId="23460" xr:uid="{00000000-0005-0000-0000-000017960000}"/>
    <cellStyle name="Style3 3 24 11" xfId="14044" xr:uid="{00000000-0005-0000-0000-000018960000}"/>
    <cellStyle name="Style3 3 24 11 2" xfId="23461" xr:uid="{00000000-0005-0000-0000-000019960000}"/>
    <cellStyle name="Style3 3 24 12" xfId="14045" xr:uid="{00000000-0005-0000-0000-00001A960000}"/>
    <cellStyle name="Style3 3 24 12 2" xfId="23462" xr:uid="{00000000-0005-0000-0000-00001B960000}"/>
    <cellStyle name="Style3 3 24 13" xfId="14046" xr:uid="{00000000-0005-0000-0000-00001C960000}"/>
    <cellStyle name="Style3 3 24 13 2" xfId="23463" xr:uid="{00000000-0005-0000-0000-00001D960000}"/>
    <cellStyle name="Style3 3 24 14" xfId="14047" xr:uid="{00000000-0005-0000-0000-00001E960000}"/>
    <cellStyle name="Style3 3 24 14 2" xfId="23464" xr:uid="{00000000-0005-0000-0000-00001F960000}"/>
    <cellStyle name="Style3 3 24 15" xfId="14048" xr:uid="{00000000-0005-0000-0000-000020960000}"/>
    <cellStyle name="Style3 3 24 15 2" xfId="23465" xr:uid="{00000000-0005-0000-0000-000021960000}"/>
    <cellStyle name="Style3 3 24 16" xfId="14049" xr:uid="{00000000-0005-0000-0000-000022960000}"/>
    <cellStyle name="Style3 3 24 16 2" xfId="23466" xr:uid="{00000000-0005-0000-0000-000023960000}"/>
    <cellStyle name="Style3 3 24 17" xfId="14050" xr:uid="{00000000-0005-0000-0000-000024960000}"/>
    <cellStyle name="Style3 3 24 17 2" xfId="23467" xr:uid="{00000000-0005-0000-0000-000025960000}"/>
    <cellStyle name="Style3 3 24 18" xfId="14051" xr:uid="{00000000-0005-0000-0000-000026960000}"/>
    <cellStyle name="Style3 3 24 18 2" xfId="23468" xr:uid="{00000000-0005-0000-0000-000027960000}"/>
    <cellStyle name="Style3 3 24 19" xfId="14052" xr:uid="{00000000-0005-0000-0000-000028960000}"/>
    <cellStyle name="Style3 3 24 19 2" xfId="23469" xr:uid="{00000000-0005-0000-0000-000029960000}"/>
    <cellStyle name="Style3 3 24 2" xfId="14053" xr:uid="{00000000-0005-0000-0000-00002A960000}"/>
    <cellStyle name="Style3 3 24 2 2" xfId="23470" xr:uid="{00000000-0005-0000-0000-00002B960000}"/>
    <cellStyle name="Style3 3 24 20" xfId="14054" xr:uid="{00000000-0005-0000-0000-00002C960000}"/>
    <cellStyle name="Style3 3 24 20 2" xfId="23471" xr:uid="{00000000-0005-0000-0000-00002D960000}"/>
    <cellStyle name="Style3 3 24 21" xfId="14055" xr:uid="{00000000-0005-0000-0000-00002E960000}"/>
    <cellStyle name="Style3 3 24 21 2" xfId="23472" xr:uid="{00000000-0005-0000-0000-00002F960000}"/>
    <cellStyle name="Style3 3 24 22" xfId="14056" xr:uid="{00000000-0005-0000-0000-000030960000}"/>
    <cellStyle name="Style3 3 24 22 2" xfId="23473" xr:uid="{00000000-0005-0000-0000-000031960000}"/>
    <cellStyle name="Style3 3 24 23" xfId="14057" xr:uid="{00000000-0005-0000-0000-000032960000}"/>
    <cellStyle name="Style3 3 24 23 2" xfId="23474" xr:uid="{00000000-0005-0000-0000-000033960000}"/>
    <cellStyle name="Style3 3 24 24" xfId="14058" xr:uid="{00000000-0005-0000-0000-000034960000}"/>
    <cellStyle name="Style3 3 24 24 2" xfId="23475" xr:uid="{00000000-0005-0000-0000-000035960000}"/>
    <cellStyle name="Style3 3 24 25" xfId="14059" xr:uid="{00000000-0005-0000-0000-000036960000}"/>
    <cellStyle name="Style3 3 24 25 2" xfId="23476" xr:uid="{00000000-0005-0000-0000-000037960000}"/>
    <cellStyle name="Style3 3 24 26" xfId="23459" xr:uid="{00000000-0005-0000-0000-000038960000}"/>
    <cellStyle name="Style3 3 24 3" xfId="14060" xr:uid="{00000000-0005-0000-0000-000039960000}"/>
    <cellStyle name="Style3 3 24 3 2" xfId="23477" xr:uid="{00000000-0005-0000-0000-00003A960000}"/>
    <cellStyle name="Style3 3 24 4" xfId="14061" xr:uid="{00000000-0005-0000-0000-00003B960000}"/>
    <cellStyle name="Style3 3 24 4 2" xfId="23478" xr:uid="{00000000-0005-0000-0000-00003C960000}"/>
    <cellStyle name="Style3 3 24 5" xfId="14062" xr:uid="{00000000-0005-0000-0000-00003D960000}"/>
    <cellStyle name="Style3 3 24 5 2" xfId="23479" xr:uid="{00000000-0005-0000-0000-00003E960000}"/>
    <cellStyle name="Style3 3 24 6" xfId="14063" xr:uid="{00000000-0005-0000-0000-00003F960000}"/>
    <cellStyle name="Style3 3 24 6 2" xfId="23480" xr:uid="{00000000-0005-0000-0000-000040960000}"/>
    <cellStyle name="Style3 3 24 7" xfId="14064" xr:uid="{00000000-0005-0000-0000-000041960000}"/>
    <cellStyle name="Style3 3 24 7 2" xfId="23481" xr:uid="{00000000-0005-0000-0000-000042960000}"/>
    <cellStyle name="Style3 3 24 8" xfId="14065" xr:uid="{00000000-0005-0000-0000-000043960000}"/>
    <cellStyle name="Style3 3 24 8 2" xfId="23482" xr:uid="{00000000-0005-0000-0000-000044960000}"/>
    <cellStyle name="Style3 3 24 9" xfId="14066" xr:uid="{00000000-0005-0000-0000-000045960000}"/>
    <cellStyle name="Style3 3 24 9 2" xfId="23483" xr:uid="{00000000-0005-0000-0000-000046960000}"/>
    <cellStyle name="Style3 3 25" xfId="14067" xr:uid="{00000000-0005-0000-0000-000047960000}"/>
    <cellStyle name="Style3 3 25 10" xfId="14068" xr:uid="{00000000-0005-0000-0000-000048960000}"/>
    <cellStyle name="Style3 3 25 10 2" xfId="23485" xr:uid="{00000000-0005-0000-0000-000049960000}"/>
    <cellStyle name="Style3 3 25 11" xfId="14069" xr:uid="{00000000-0005-0000-0000-00004A960000}"/>
    <cellStyle name="Style3 3 25 11 2" xfId="23486" xr:uid="{00000000-0005-0000-0000-00004B960000}"/>
    <cellStyle name="Style3 3 25 12" xfId="14070" xr:uid="{00000000-0005-0000-0000-00004C960000}"/>
    <cellStyle name="Style3 3 25 12 2" xfId="23487" xr:uid="{00000000-0005-0000-0000-00004D960000}"/>
    <cellStyle name="Style3 3 25 13" xfId="14071" xr:uid="{00000000-0005-0000-0000-00004E960000}"/>
    <cellStyle name="Style3 3 25 13 2" xfId="23488" xr:uid="{00000000-0005-0000-0000-00004F960000}"/>
    <cellStyle name="Style3 3 25 14" xfId="14072" xr:uid="{00000000-0005-0000-0000-000050960000}"/>
    <cellStyle name="Style3 3 25 14 2" xfId="23489" xr:uid="{00000000-0005-0000-0000-000051960000}"/>
    <cellStyle name="Style3 3 25 15" xfId="14073" xr:uid="{00000000-0005-0000-0000-000052960000}"/>
    <cellStyle name="Style3 3 25 15 2" xfId="23490" xr:uid="{00000000-0005-0000-0000-000053960000}"/>
    <cellStyle name="Style3 3 25 16" xfId="14074" xr:uid="{00000000-0005-0000-0000-000054960000}"/>
    <cellStyle name="Style3 3 25 16 2" xfId="23491" xr:uid="{00000000-0005-0000-0000-000055960000}"/>
    <cellStyle name="Style3 3 25 17" xfId="14075" xr:uid="{00000000-0005-0000-0000-000056960000}"/>
    <cellStyle name="Style3 3 25 17 2" xfId="23492" xr:uid="{00000000-0005-0000-0000-000057960000}"/>
    <cellStyle name="Style3 3 25 18" xfId="14076" xr:uid="{00000000-0005-0000-0000-000058960000}"/>
    <cellStyle name="Style3 3 25 18 2" xfId="23493" xr:uid="{00000000-0005-0000-0000-000059960000}"/>
    <cellStyle name="Style3 3 25 19" xfId="14077" xr:uid="{00000000-0005-0000-0000-00005A960000}"/>
    <cellStyle name="Style3 3 25 19 2" xfId="23494" xr:uid="{00000000-0005-0000-0000-00005B960000}"/>
    <cellStyle name="Style3 3 25 2" xfId="14078" xr:uid="{00000000-0005-0000-0000-00005C960000}"/>
    <cellStyle name="Style3 3 25 2 2" xfId="23495" xr:uid="{00000000-0005-0000-0000-00005D960000}"/>
    <cellStyle name="Style3 3 25 20" xfId="14079" xr:uid="{00000000-0005-0000-0000-00005E960000}"/>
    <cellStyle name="Style3 3 25 20 2" xfId="23496" xr:uid="{00000000-0005-0000-0000-00005F960000}"/>
    <cellStyle name="Style3 3 25 21" xfId="14080" xr:uid="{00000000-0005-0000-0000-000060960000}"/>
    <cellStyle name="Style3 3 25 21 2" xfId="23497" xr:uid="{00000000-0005-0000-0000-000061960000}"/>
    <cellStyle name="Style3 3 25 22" xfId="14081" xr:uid="{00000000-0005-0000-0000-000062960000}"/>
    <cellStyle name="Style3 3 25 22 2" xfId="23498" xr:uid="{00000000-0005-0000-0000-000063960000}"/>
    <cellStyle name="Style3 3 25 23" xfId="14082" xr:uid="{00000000-0005-0000-0000-000064960000}"/>
    <cellStyle name="Style3 3 25 23 2" xfId="23499" xr:uid="{00000000-0005-0000-0000-000065960000}"/>
    <cellStyle name="Style3 3 25 24" xfId="14083" xr:uid="{00000000-0005-0000-0000-000066960000}"/>
    <cellStyle name="Style3 3 25 24 2" xfId="23500" xr:uid="{00000000-0005-0000-0000-000067960000}"/>
    <cellStyle name="Style3 3 25 25" xfId="14084" xr:uid="{00000000-0005-0000-0000-000068960000}"/>
    <cellStyle name="Style3 3 25 25 2" xfId="23501" xr:uid="{00000000-0005-0000-0000-000069960000}"/>
    <cellStyle name="Style3 3 25 26" xfId="23484" xr:uid="{00000000-0005-0000-0000-00006A960000}"/>
    <cellStyle name="Style3 3 25 3" xfId="14085" xr:uid="{00000000-0005-0000-0000-00006B960000}"/>
    <cellStyle name="Style3 3 25 3 2" xfId="23502" xr:uid="{00000000-0005-0000-0000-00006C960000}"/>
    <cellStyle name="Style3 3 25 4" xfId="14086" xr:uid="{00000000-0005-0000-0000-00006D960000}"/>
    <cellStyle name="Style3 3 25 4 2" xfId="23503" xr:uid="{00000000-0005-0000-0000-00006E960000}"/>
    <cellStyle name="Style3 3 25 5" xfId="14087" xr:uid="{00000000-0005-0000-0000-00006F960000}"/>
    <cellStyle name="Style3 3 25 5 2" xfId="23504" xr:uid="{00000000-0005-0000-0000-000070960000}"/>
    <cellStyle name="Style3 3 25 6" xfId="14088" xr:uid="{00000000-0005-0000-0000-000071960000}"/>
    <cellStyle name="Style3 3 25 6 2" xfId="23505" xr:uid="{00000000-0005-0000-0000-000072960000}"/>
    <cellStyle name="Style3 3 25 7" xfId="14089" xr:uid="{00000000-0005-0000-0000-000073960000}"/>
    <cellStyle name="Style3 3 25 7 2" xfId="23506" xr:uid="{00000000-0005-0000-0000-000074960000}"/>
    <cellStyle name="Style3 3 25 8" xfId="14090" xr:uid="{00000000-0005-0000-0000-000075960000}"/>
    <cellStyle name="Style3 3 25 8 2" xfId="23507" xr:uid="{00000000-0005-0000-0000-000076960000}"/>
    <cellStyle name="Style3 3 25 9" xfId="14091" xr:uid="{00000000-0005-0000-0000-000077960000}"/>
    <cellStyle name="Style3 3 25 9 2" xfId="23508" xr:uid="{00000000-0005-0000-0000-000078960000}"/>
    <cellStyle name="Style3 3 26" xfId="14092" xr:uid="{00000000-0005-0000-0000-000079960000}"/>
    <cellStyle name="Style3 3 26 10" xfId="14093" xr:uid="{00000000-0005-0000-0000-00007A960000}"/>
    <cellStyle name="Style3 3 26 10 2" xfId="23510" xr:uid="{00000000-0005-0000-0000-00007B960000}"/>
    <cellStyle name="Style3 3 26 11" xfId="14094" xr:uid="{00000000-0005-0000-0000-00007C960000}"/>
    <cellStyle name="Style3 3 26 11 2" xfId="23511" xr:uid="{00000000-0005-0000-0000-00007D960000}"/>
    <cellStyle name="Style3 3 26 12" xfId="14095" xr:uid="{00000000-0005-0000-0000-00007E960000}"/>
    <cellStyle name="Style3 3 26 12 2" xfId="23512" xr:uid="{00000000-0005-0000-0000-00007F960000}"/>
    <cellStyle name="Style3 3 26 13" xfId="14096" xr:uid="{00000000-0005-0000-0000-000080960000}"/>
    <cellStyle name="Style3 3 26 13 2" xfId="23513" xr:uid="{00000000-0005-0000-0000-000081960000}"/>
    <cellStyle name="Style3 3 26 14" xfId="14097" xr:uid="{00000000-0005-0000-0000-000082960000}"/>
    <cellStyle name="Style3 3 26 14 2" xfId="23514" xr:uid="{00000000-0005-0000-0000-000083960000}"/>
    <cellStyle name="Style3 3 26 15" xfId="14098" xr:uid="{00000000-0005-0000-0000-000084960000}"/>
    <cellStyle name="Style3 3 26 15 2" xfId="23515" xr:uid="{00000000-0005-0000-0000-000085960000}"/>
    <cellStyle name="Style3 3 26 16" xfId="14099" xr:uid="{00000000-0005-0000-0000-000086960000}"/>
    <cellStyle name="Style3 3 26 16 2" xfId="23516" xr:uid="{00000000-0005-0000-0000-000087960000}"/>
    <cellStyle name="Style3 3 26 17" xfId="14100" xr:uid="{00000000-0005-0000-0000-000088960000}"/>
    <cellStyle name="Style3 3 26 17 2" xfId="23517" xr:uid="{00000000-0005-0000-0000-000089960000}"/>
    <cellStyle name="Style3 3 26 18" xfId="14101" xr:uid="{00000000-0005-0000-0000-00008A960000}"/>
    <cellStyle name="Style3 3 26 18 2" xfId="23518" xr:uid="{00000000-0005-0000-0000-00008B960000}"/>
    <cellStyle name="Style3 3 26 19" xfId="14102" xr:uid="{00000000-0005-0000-0000-00008C960000}"/>
    <cellStyle name="Style3 3 26 19 2" xfId="23519" xr:uid="{00000000-0005-0000-0000-00008D960000}"/>
    <cellStyle name="Style3 3 26 2" xfId="14103" xr:uid="{00000000-0005-0000-0000-00008E960000}"/>
    <cellStyle name="Style3 3 26 2 2" xfId="23520" xr:uid="{00000000-0005-0000-0000-00008F960000}"/>
    <cellStyle name="Style3 3 26 20" xfId="14104" xr:uid="{00000000-0005-0000-0000-000090960000}"/>
    <cellStyle name="Style3 3 26 20 2" xfId="23521" xr:uid="{00000000-0005-0000-0000-000091960000}"/>
    <cellStyle name="Style3 3 26 21" xfId="14105" xr:uid="{00000000-0005-0000-0000-000092960000}"/>
    <cellStyle name="Style3 3 26 21 2" xfId="23522" xr:uid="{00000000-0005-0000-0000-000093960000}"/>
    <cellStyle name="Style3 3 26 22" xfId="14106" xr:uid="{00000000-0005-0000-0000-000094960000}"/>
    <cellStyle name="Style3 3 26 22 2" xfId="23523" xr:uid="{00000000-0005-0000-0000-000095960000}"/>
    <cellStyle name="Style3 3 26 23" xfId="14107" xr:uid="{00000000-0005-0000-0000-000096960000}"/>
    <cellStyle name="Style3 3 26 23 2" xfId="23524" xr:uid="{00000000-0005-0000-0000-000097960000}"/>
    <cellStyle name="Style3 3 26 24" xfId="14108" xr:uid="{00000000-0005-0000-0000-000098960000}"/>
    <cellStyle name="Style3 3 26 24 2" xfId="23525" xr:uid="{00000000-0005-0000-0000-000099960000}"/>
    <cellStyle name="Style3 3 26 25" xfId="14109" xr:uid="{00000000-0005-0000-0000-00009A960000}"/>
    <cellStyle name="Style3 3 26 25 2" xfId="23526" xr:uid="{00000000-0005-0000-0000-00009B960000}"/>
    <cellStyle name="Style3 3 26 26" xfId="23509" xr:uid="{00000000-0005-0000-0000-00009C960000}"/>
    <cellStyle name="Style3 3 26 3" xfId="14110" xr:uid="{00000000-0005-0000-0000-00009D960000}"/>
    <cellStyle name="Style3 3 26 3 2" xfId="23527" xr:uid="{00000000-0005-0000-0000-00009E960000}"/>
    <cellStyle name="Style3 3 26 4" xfId="14111" xr:uid="{00000000-0005-0000-0000-00009F960000}"/>
    <cellStyle name="Style3 3 26 4 2" xfId="23528" xr:uid="{00000000-0005-0000-0000-0000A0960000}"/>
    <cellStyle name="Style3 3 26 5" xfId="14112" xr:uid="{00000000-0005-0000-0000-0000A1960000}"/>
    <cellStyle name="Style3 3 26 5 2" xfId="23529" xr:uid="{00000000-0005-0000-0000-0000A2960000}"/>
    <cellStyle name="Style3 3 26 6" xfId="14113" xr:uid="{00000000-0005-0000-0000-0000A3960000}"/>
    <cellStyle name="Style3 3 26 6 2" xfId="23530" xr:uid="{00000000-0005-0000-0000-0000A4960000}"/>
    <cellStyle name="Style3 3 26 7" xfId="14114" xr:uid="{00000000-0005-0000-0000-0000A5960000}"/>
    <cellStyle name="Style3 3 26 7 2" xfId="23531" xr:uid="{00000000-0005-0000-0000-0000A6960000}"/>
    <cellStyle name="Style3 3 26 8" xfId="14115" xr:uid="{00000000-0005-0000-0000-0000A7960000}"/>
    <cellStyle name="Style3 3 26 8 2" xfId="23532" xr:uid="{00000000-0005-0000-0000-0000A8960000}"/>
    <cellStyle name="Style3 3 26 9" xfId="14116" xr:uid="{00000000-0005-0000-0000-0000A9960000}"/>
    <cellStyle name="Style3 3 26 9 2" xfId="23533" xr:uid="{00000000-0005-0000-0000-0000AA960000}"/>
    <cellStyle name="Style3 3 27" xfId="14117" xr:uid="{00000000-0005-0000-0000-0000AB960000}"/>
    <cellStyle name="Style3 3 27 10" xfId="14118" xr:uid="{00000000-0005-0000-0000-0000AC960000}"/>
    <cellStyle name="Style3 3 27 10 2" xfId="23535" xr:uid="{00000000-0005-0000-0000-0000AD960000}"/>
    <cellStyle name="Style3 3 27 11" xfId="14119" xr:uid="{00000000-0005-0000-0000-0000AE960000}"/>
    <cellStyle name="Style3 3 27 11 2" xfId="23536" xr:uid="{00000000-0005-0000-0000-0000AF960000}"/>
    <cellStyle name="Style3 3 27 12" xfId="14120" xr:uid="{00000000-0005-0000-0000-0000B0960000}"/>
    <cellStyle name="Style3 3 27 12 2" xfId="23537" xr:uid="{00000000-0005-0000-0000-0000B1960000}"/>
    <cellStyle name="Style3 3 27 13" xfId="14121" xr:uid="{00000000-0005-0000-0000-0000B2960000}"/>
    <cellStyle name="Style3 3 27 13 2" xfId="23538" xr:uid="{00000000-0005-0000-0000-0000B3960000}"/>
    <cellStyle name="Style3 3 27 14" xfId="14122" xr:uid="{00000000-0005-0000-0000-0000B4960000}"/>
    <cellStyle name="Style3 3 27 14 2" xfId="23539" xr:uid="{00000000-0005-0000-0000-0000B5960000}"/>
    <cellStyle name="Style3 3 27 15" xfId="14123" xr:uid="{00000000-0005-0000-0000-0000B6960000}"/>
    <cellStyle name="Style3 3 27 15 2" xfId="23540" xr:uid="{00000000-0005-0000-0000-0000B7960000}"/>
    <cellStyle name="Style3 3 27 16" xfId="14124" xr:uid="{00000000-0005-0000-0000-0000B8960000}"/>
    <cellStyle name="Style3 3 27 16 2" xfId="23541" xr:uid="{00000000-0005-0000-0000-0000B9960000}"/>
    <cellStyle name="Style3 3 27 17" xfId="14125" xr:uid="{00000000-0005-0000-0000-0000BA960000}"/>
    <cellStyle name="Style3 3 27 17 2" xfId="23542" xr:uid="{00000000-0005-0000-0000-0000BB960000}"/>
    <cellStyle name="Style3 3 27 18" xfId="14126" xr:uid="{00000000-0005-0000-0000-0000BC960000}"/>
    <cellStyle name="Style3 3 27 18 2" xfId="23543" xr:uid="{00000000-0005-0000-0000-0000BD960000}"/>
    <cellStyle name="Style3 3 27 19" xfId="14127" xr:uid="{00000000-0005-0000-0000-0000BE960000}"/>
    <cellStyle name="Style3 3 27 19 2" xfId="23544" xr:uid="{00000000-0005-0000-0000-0000BF960000}"/>
    <cellStyle name="Style3 3 27 2" xfId="14128" xr:uid="{00000000-0005-0000-0000-0000C0960000}"/>
    <cellStyle name="Style3 3 27 2 2" xfId="23545" xr:uid="{00000000-0005-0000-0000-0000C1960000}"/>
    <cellStyle name="Style3 3 27 20" xfId="14129" xr:uid="{00000000-0005-0000-0000-0000C2960000}"/>
    <cellStyle name="Style3 3 27 20 2" xfId="23546" xr:uid="{00000000-0005-0000-0000-0000C3960000}"/>
    <cellStyle name="Style3 3 27 21" xfId="14130" xr:uid="{00000000-0005-0000-0000-0000C4960000}"/>
    <cellStyle name="Style3 3 27 21 2" xfId="23547" xr:uid="{00000000-0005-0000-0000-0000C5960000}"/>
    <cellStyle name="Style3 3 27 22" xfId="14131" xr:uid="{00000000-0005-0000-0000-0000C6960000}"/>
    <cellStyle name="Style3 3 27 22 2" xfId="23548" xr:uid="{00000000-0005-0000-0000-0000C7960000}"/>
    <cellStyle name="Style3 3 27 23" xfId="14132" xr:uid="{00000000-0005-0000-0000-0000C8960000}"/>
    <cellStyle name="Style3 3 27 23 2" xfId="23549" xr:uid="{00000000-0005-0000-0000-0000C9960000}"/>
    <cellStyle name="Style3 3 27 24" xfId="14133" xr:uid="{00000000-0005-0000-0000-0000CA960000}"/>
    <cellStyle name="Style3 3 27 24 2" xfId="23550" xr:uid="{00000000-0005-0000-0000-0000CB960000}"/>
    <cellStyle name="Style3 3 27 25" xfId="14134" xr:uid="{00000000-0005-0000-0000-0000CC960000}"/>
    <cellStyle name="Style3 3 27 25 2" xfId="23551" xr:uid="{00000000-0005-0000-0000-0000CD960000}"/>
    <cellStyle name="Style3 3 27 26" xfId="23534" xr:uid="{00000000-0005-0000-0000-0000CE960000}"/>
    <cellStyle name="Style3 3 27 3" xfId="14135" xr:uid="{00000000-0005-0000-0000-0000CF960000}"/>
    <cellStyle name="Style3 3 27 3 2" xfId="23552" xr:uid="{00000000-0005-0000-0000-0000D0960000}"/>
    <cellStyle name="Style3 3 27 4" xfId="14136" xr:uid="{00000000-0005-0000-0000-0000D1960000}"/>
    <cellStyle name="Style3 3 27 4 2" xfId="23553" xr:uid="{00000000-0005-0000-0000-0000D2960000}"/>
    <cellStyle name="Style3 3 27 5" xfId="14137" xr:uid="{00000000-0005-0000-0000-0000D3960000}"/>
    <cellStyle name="Style3 3 27 5 2" xfId="23554" xr:uid="{00000000-0005-0000-0000-0000D4960000}"/>
    <cellStyle name="Style3 3 27 6" xfId="14138" xr:uid="{00000000-0005-0000-0000-0000D5960000}"/>
    <cellStyle name="Style3 3 27 6 2" xfId="23555" xr:uid="{00000000-0005-0000-0000-0000D6960000}"/>
    <cellStyle name="Style3 3 27 7" xfId="14139" xr:uid="{00000000-0005-0000-0000-0000D7960000}"/>
    <cellStyle name="Style3 3 27 7 2" xfId="23556" xr:uid="{00000000-0005-0000-0000-0000D8960000}"/>
    <cellStyle name="Style3 3 27 8" xfId="14140" xr:uid="{00000000-0005-0000-0000-0000D9960000}"/>
    <cellStyle name="Style3 3 27 8 2" xfId="23557" xr:uid="{00000000-0005-0000-0000-0000DA960000}"/>
    <cellStyle name="Style3 3 27 9" xfId="14141" xr:uid="{00000000-0005-0000-0000-0000DB960000}"/>
    <cellStyle name="Style3 3 27 9 2" xfId="23558" xr:uid="{00000000-0005-0000-0000-0000DC960000}"/>
    <cellStyle name="Style3 3 28" xfId="14142" xr:uid="{00000000-0005-0000-0000-0000DD960000}"/>
    <cellStyle name="Style3 3 28 10" xfId="14143" xr:uid="{00000000-0005-0000-0000-0000DE960000}"/>
    <cellStyle name="Style3 3 28 10 2" xfId="23560" xr:uid="{00000000-0005-0000-0000-0000DF960000}"/>
    <cellStyle name="Style3 3 28 11" xfId="14144" xr:uid="{00000000-0005-0000-0000-0000E0960000}"/>
    <cellStyle name="Style3 3 28 11 2" xfId="23561" xr:uid="{00000000-0005-0000-0000-0000E1960000}"/>
    <cellStyle name="Style3 3 28 12" xfId="14145" xr:uid="{00000000-0005-0000-0000-0000E2960000}"/>
    <cellStyle name="Style3 3 28 12 2" xfId="23562" xr:uid="{00000000-0005-0000-0000-0000E3960000}"/>
    <cellStyle name="Style3 3 28 13" xfId="14146" xr:uid="{00000000-0005-0000-0000-0000E4960000}"/>
    <cellStyle name="Style3 3 28 13 2" xfId="23563" xr:uid="{00000000-0005-0000-0000-0000E5960000}"/>
    <cellStyle name="Style3 3 28 14" xfId="14147" xr:uid="{00000000-0005-0000-0000-0000E6960000}"/>
    <cellStyle name="Style3 3 28 14 2" xfId="23564" xr:uid="{00000000-0005-0000-0000-0000E7960000}"/>
    <cellStyle name="Style3 3 28 15" xfId="14148" xr:uid="{00000000-0005-0000-0000-0000E8960000}"/>
    <cellStyle name="Style3 3 28 15 2" xfId="23565" xr:uid="{00000000-0005-0000-0000-0000E9960000}"/>
    <cellStyle name="Style3 3 28 16" xfId="14149" xr:uid="{00000000-0005-0000-0000-0000EA960000}"/>
    <cellStyle name="Style3 3 28 16 2" xfId="23566" xr:uid="{00000000-0005-0000-0000-0000EB960000}"/>
    <cellStyle name="Style3 3 28 17" xfId="14150" xr:uid="{00000000-0005-0000-0000-0000EC960000}"/>
    <cellStyle name="Style3 3 28 17 2" xfId="23567" xr:uid="{00000000-0005-0000-0000-0000ED960000}"/>
    <cellStyle name="Style3 3 28 18" xfId="14151" xr:uid="{00000000-0005-0000-0000-0000EE960000}"/>
    <cellStyle name="Style3 3 28 18 2" xfId="23568" xr:uid="{00000000-0005-0000-0000-0000EF960000}"/>
    <cellStyle name="Style3 3 28 19" xfId="14152" xr:uid="{00000000-0005-0000-0000-0000F0960000}"/>
    <cellStyle name="Style3 3 28 19 2" xfId="23569" xr:uid="{00000000-0005-0000-0000-0000F1960000}"/>
    <cellStyle name="Style3 3 28 2" xfId="14153" xr:uid="{00000000-0005-0000-0000-0000F2960000}"/>
    <cellStyle name="Style3 3 28 2 2" xfId="23570" xr:uid="{00000000-0005-0000-0000-0000F3960000}"/>
    <cellStyle name="Style3 3 28 20" xfId="14154" xr:uid="{00000000-0005-0000-0000-0000F4960000}"/>
    <cellStyle name="Style3 3 28 20 2" xfId="23571" xr:uid="{00000000-0005-0000-0000-0000F5960000}"/>
    <cellStyle name="Style3 3 28 21" xfId="14155" xr:uid="{00000000-0005-0000-0000-0000F6960000}"/>
    <cellStyle name="Style3 3 28 21 2" xfId="23572" xr:uid="{00000000-0005-0000-0000-0000F7960000}"/>
    <cellStyle name="Style3 3 28 22" xfId="14156" xr:uid="{00000000-0005-0000-0000-0000F8960000}"/>
    <cellStyle name="Style3 3 28 22 2" xfId="23573" xr:uid="{00000000-0005-0000-0000-0000F9960000}"/>
    <cellStyle name="Style3 3 28 23" xfId="14157" xr:uid="{00000000-0005-0000-0000-0000FA960000}"/>
    <cellStyle name="Style3 3 28 23 2" xfId="23574" xr:uid="{00000000-0005-0000-0000-0000FB960000}"/>
    <cellStyle name="Style3 3 28 24" xfId="14158" xr:uid="{00000000-0005-0000-0000-0000FC960000}"/>
    <cellStyle name="Style3 3 28 24 2" xfId="23575" xr:uid="{00000000-0005-0000-0000-0000FD960000}"/>
    <cellStyle name="Style3 3 28 25" xfId="14159" xr:uid="{00000000-0005-0000-0000-0000FE960000}"/>
    <cellStyle name="Style3 3 28 25 2" xfId="23576" xr:uid="{00000000-0005-0000-0000-0000FF960000}"/>
    <cellStyle name="Style3 3 28 26" xfId="23559" xr:uid="{00000000-0005-0000-0000-000000970000}"/>
    <cellStyle name="Style3 3 28 3" xfId="14160" xr:uid="{00000000-0005-0000-0000-000001970000}"/>
    <cellStyle name="Style3 3 28 3 2" xfId="23577" xr:uid="{00000000-0005-0000-0000-000002970000}"/>
    <cellStyle name="Style3 3 28 4" xfId="14161" xr:uid="{00000000-0005-0000-0000-000003970000}"/>
    <cellStyle name="Style3 3 28 4 2" xfId="23578" xr:uid="{00000000-0005-0000-0000-000004970000}"/>
    <cellStyle name="Style3 3 28 5" xfId="14162" xr:uid="{00000000-0005-0000-0000-000005970000}"/>
    <cellStyle name="Style3 3 28 5 2" xfId="23579" xr:uid="{00000000-0005-0000-0000-000006970000}"/>
    <cellStyle name="Style3 3 28 6" xfId="14163" xr:uid="{00000000-0005-0000-0000-000007970000}"/>
    <cellStyle name="Style3 3 28 6 2" xfId="23580" xr:uid="{00000000-0005-0000-0000-000008970000}"/>
    <cellStyle name="Style3 3 28 7" xfId="14164" xr:uid="{00000000-0005-0000-0000-000009970000}"/>
    <cellStyle name="Style3 3 28 7 2" xfId="23581" xr:uid="{00000000-0005-0000-0000-00000A970000}"/>
    <cellStyle name="Style3 3 28 8" xfId="14165" xr:uid="{00000000-0005-0000-0000-00000B970000}"/>
    <cellStyle name="Style3 3 28 8 2" xfId="23582" xr:uid="{00000000-0005-0000-0000-00000C970000}"/>
    <cellStyle name="Style3 3 28 9" xfId="14166" xr:uid="{00000000-0005-0000-0000-00000D970000}"/>
    <cellStyle name="Style3 3 28 9 2" xfId="23583" xr:uid="{00000000-0005-0000-0000-00000E970000}"/>
    <cellStyle name="Style3 3 29" xfId="14167" xr:uid="{00000000-0005-0000-0000-00000F970000}"/>
    <cellStyle name="Style3 3 29 2" xfId="23585" xr:uid="{00000000-0005-0000-0000-000010970000}"/>
    <cellStyle name="Style3 3 29 3" xfId="23584" xr:uid="{00000000-0005-0000-0000-000011970000}"/>
    <cellStyle name="Style3 3 3" xfId="14168" xr:uid="{00000000-0005-0000-0000-000012970000}"/>
    <cellStyle name="Style3 3 3 10" xfId="14169" xr:uid="{00000000-0005-0000-0000-000013970000}"/>
    <cellStyle name="Style3 3 3 10 2" xfId="23587" xr:uid="{00000000-0005-0000-0000-000014970000}"/>
    <cellStyle name="Style3 3 3 11" xfId="14170" xr:uid="{00000000-0005-0000-0000-000015970000}"/>
    <cellStyle name="Style3 3 3 11 2" xfId="23588" xr:uid="{00000000-0005-0000-0000-000016970000}"/>
    <cellStyle name="Style3 3 3 12" xfId="14171" xr:uid="{00000000-0005-0000-0000-000017970000}"/>
    <cellStyle name="Style3 3 3 12 2" xfId="23589" xr:uid="{00000000-0005-0000-0000-000018970000}"/>
    <cellStyle name="Style3 3 3 13" xfId="14172" xr:uid="{00000000-0005-0000-0000-000019970000}"/>
    <cellStyle name="Style3 3 3 13 2" xfId="23590" xr:uid="{00000000-0005-0000-0000-00001A970000}"/>
    <cellStyle name="Style3 3 3 14" xfId="14173" xr:uid="{00000000-0005-0000-0000-00001B970000}"/>
    <cellStyle name="Style3 3 3 14 2" xfId="23591" xr:uid="{00000000-0005-0000-0000-00001C970000}"/>
    <cellStyle name="Style3 3 3 15" xfId="14174" xr:uid="{00000000-0005-0000-0000-00001D970000}"/>
    <cellStyle name="Style3 3 3 15 2" xfId="23592" xr:uid="{00000000-0005-0000-0000-00001E970000}"/>
    <cellStyle name="Style3 3 3 16" xfId="14175" xr:uid="{00000000-0005-0000-0000-00001F970000}"/>
    <cellStyle name="Style3 3 3 16 2" xfId="23593" xr:uid="{00000000-0005-0000-0000-000020970000}"/>
    <cellStyle name="Style3 3 3 17" xfId="14176" xr:uid="{00000000-0005-0000-0000-000021970000}"/>
    <cellStyle name="Style3 3 3 17 2" xfId="23594" xr:uid="{00000000-0005-0000-0000-000022970000}"/>
    <cellStyle name="Style3 3 3 18" xfId="14177" xr:uid="{00000000-0005-0000-0000-000023970000}"/>
    <cellStyle name="Style3 3 3 18 2" xfId="23595" xr:uid="{00000000-0005-0000-0000-000024970000}"/>
    <cellStyle name="Style3 3 3 19" xfId="14178" xr:uid="{00000000-0005-0000-0000-000025970000}"/>
    <cellStyle name="Style3 3 3 19 2" xfId="23596" xr:uid="{00000000-0005-0000-0000-000026970000}"/>
    <cellStyle name="Style3 3 3 2" xfId="14179" xr:uid="{00000000-0005-0000-0000-000027970000}"/>
    <cellStyle name="Style3 3 3 2 2" xfId="23597" xr:uid="{00000000-0005-0000-0000-000028970000}"/>
    <cellStyle name="Style3 3 3 20" xfId="14180" xr:uid="{00000000-0005-0000-0000-000029970000}"/>
    <cellStyle name="Style3 3 3 20 2" xfId="23598" xr:uid="{00000000-0005-0000-0000-00002A970000}"/>
    <cellStyle name="Style3 3 3 21" xfId="14181" xr:uid="{00000000-0005-0000-0000-00002B970000}"/>
    <cellStyle name="Style3 3 3 21 2" xfId="23599" xr:uid="{00000000-0005-0000-0000-00002C970000}"/>
    <cellStyle name="Style3 3 3 22" xfId="14182" xr:uid="{00000000-0005-0000-0000-00002D970000}"/>
    <cellStyle name="Style3 3 3 22 2" xfId="23600" xr:uid="{00000000-0005-0000-0000-00002E970000}"/>
    <cellStyle name="Style3 3 3 23" xfId="14183" xr:uid="{00000000-0005-0000-0000-00002F970000}"/>
    <cellStyle name="Style3 3 3 23 2" xfId="23601" xr:uid="{00000000-0005-0000-0000-000030970000}"/>
    <cellStyle name="Style3 3 3 24" xfId="14184" xr:uid="{00000000-0005-0000-0000-000031970000}"/>
    <cellStyle name="Style3 3 3 24 2" xfId="23602" xr:uid="{00000000-0005-0000-0000-000032970000}"/>
    <cellStyle name="Style3 3 3 25" xfId="14185" xr:uid="{00000000-0005-0000-0000-000033970000}"/>
    <cellStyle name="Style3 3 3 25 2" xfId="23603" xr:uid="{00000000-0005-0000-0000-000034970000}"/>
    <cellStyle name="Style3 3 3 26" xfId="23586" xr:uid="{00000000-0005-0000-0000-000035970000}"/>
    <cellStyle name="Style3 3 3 3" xfId="14186" xr:uid="{00000000-0005-0000-0000-000036970000}"/>
    <cellStyle name="Style3 3 3 3 2" xfId="23604" xr:uid="{00000000-0005-0000-0000-000037970000}"/>
    <cellStyle name="Style3 3 3 4" xfId="14187" xr:uid="{00000000-0005-0000-0000-000038970000}"/>
    <cellStyle name="Style3 3 3 4 2" xfId="23605" xr:uid="{00000000-0005-0000-0000-000039970000}"/>
    <cellStyle name="Style3 3 3 5" xfId="14188" xr:uid="{00000000-0005-0000-0000-00003A970000}"/>
    <cellStyle name="Style3 3 3 5 2" xfId="23606" xr:uid="{00000000-0005-0000-0000-00003B970000}"/>
    <cellStyle name="Style3 3 3 6" xfId="14189" xr:uid="{00000000-0005-0000-0000-00003C970000}"/>
    <cellStyle name="Style3 3 3 6 2" xfId="23607" xr:uid="{00000000-0005-0000-0000-00003D970000}"/>
    <cellStyle name="Style3 3 3 7" xfId="14190" xr:uid="{00000000-0005-0000-0000-00003E970000}"/>
    <cellStyle name="Style3 3 3 7 2" xfId="23608" xr:uid="{00000000-0005-0000-0000-00003F970000}"/>
    <cellStyle name="Style3 3 3 8" xfId="14191" xr:uid="{00000000-0005-0000-0000-000040970000}"/>
    <cellStyle name="Style3 3 3 8 2" xfId="23609" xr:uid="{00000000-0005-0000-0000-000041970000}"/>
    <cellStyle name="Style3 3 3 9" xfId="14192" xr:uid="{00000000-0005-0000-0000-000042970000}"/>
    <cellStyle name="Style3 3 3 9 2" xfId="23610" xr:uid="{00000000-0005-0000-0000-000043970000}"/>
    <cellStyle name="Style3 3 30" xfId="14193" xr:uid="{00000000-0005-0000-0000-000044970000}"/>
    <cellStyle name="Style3 3 30 2" xfId="23611" xr:uid="{00000000-0005-0000-0000-000045970000}"/>
    <cellStyle name="Style3 3 31" xfId="14194" xr:uid="{00000000-0005-0000-0000-000046970000}"/>
    <cellStyle name="Style3 3 31 2" xfId="23612" xr:uid="{00000000-0005-0000-0000-000047970000}"/>
    <cellStyle name="Style3 3 32" xfId="14195" xr:uid="{00000000-0005-0000-0000-000048970000}"/>
    <cellStyle name="Style3 3 32 2" xfId="23613" xr:uid="{00000000-0005-0000-0000-000049970000}"/>
    <cellStyle name="Style3 3 33" xfId="14196" xr:uid="{00000000-0005-0000-0000-00004A970000}"/>
    <cellStyle name="Style3 3 33 2" xfId="23614" xr:uid="{00000000-0005-0000-0000-00004B970000}"/>
    <cellStyle name="Style3 3 34" xfId="14197" xr:uid="{00000000-0005-0000-0000-00004C970000}"/>
    <cellStyle name="Style3 3 34 2" xfId="23615" xr:uid="{00000000-0005-0000-0000-00004D970000}"/>
    <cellStyle name="Style3 3 35" xfId="14198" xr:uid="{00000000-0005-0000-0000-00004E970000}"/>
    <cellStyle name="Style3 3 35 2" xfId="23616" xr:uid="{00000000-0005-0000-0000-00004F970000}"/>
    <cellStyle name="Style3 3 36" xfId="14199" xr:uid="{00000000-0005-0000-0000-000050970000}"/>
    <cellStyle name="Style3 3 36 2" xfId="23617" xr:uid="{00000000-0005-0000-0000-000051970000}"/>
    <cellStyle name="Style3 3 37" xfId="14200" xr:uid="{00000000-0005-0000-0000-000052970000}"/>
    <cellStyle name="Style3 3 37 2" xfId="23618" xr:uid="{00000000-0005-0000-0000-000053970000}"/>
    <cellStyle name="Style3 3 38" xfId="14201" xr:uid="{00000000-0005-0000-0000-000054970000}"/>
    <cellStyle name="Style3 3 38 2" xfId="23619" xr:uid="{00000000-0005-0000-0000-000055970000}"/>
    <cellStyle name="Style3 3 39" xfId="14202" xr:uid="{00000000-0005-0000-0000-000056970000}"/>
    <cellStyle name="Style3 3 39 2" xfId="23620" xr:uid="{00000000-0005-0000-0000-000057970000}"/>
    <cellStyle name="Style3 3 4" xfId="14203" xr:uid="{00000000-0005-0000-0000-000058970000}"/>
    <cellStyle name="Style3 3 4 10" xfId="14204" xr:uid="{00000000-0005-0000-0000-000059970000}"/>
    <cellStyle name="Style3 3 4 10 2" xfId="23622" xr:uid="{00000000-0005-0000-0000-00005A970000}"/>
    <cellStyle name="Style3 3 4 11" xfId="14205" xr:uid="{00000000-0005-0000-0000-00005B970000}"/>
    <cellStyle name="Style3 3 4 11 2" xfId="23623" xr:uid="{00000000-0005-0000-0000-00005C970000}"/>
    <cellStyle name="Style3 3 4 12" xfId="14206" xr:uid="{00000000-0005-0000-0000-00005D970000}"/>
    <cellStyle name="Style3 3 4 12 2" xfId="23624" xr:uid="{00000000-0005-0000-0000-00005E970000}"/>
    <cellStyle name="Style3 3 4 13" xfId="14207" xr:uid="{00000000-0005-0000-0000-00005F970000}"/>
    <cellStyle name="Style3 3 4 13 2" xfId="23625" xr:uid="{00000000-0005-0000-0000-000060970000}"/>
    <cellStyle name="Style3 3 4 14" xfId="14208" xr:uid="{00000000-0005-0000-0000-000061970000}"/>
    <cellStyle name="Style3 3 4 14 2" xfId="23626" xr:uid="{00000000-0005-0000-0000-000062970000}"/>
    <cellStyle name="Style3 3 4 15" xfId="14209" xr:uid="{00000000-0005-0000-0000-000063970000}"/>
    <cellStyle name="Style3 3 4 15 2" xfId="23627" xr:uid="{00000000-0005-0000-0000-000064970000}"/>
    <cellStyle name="Style3 3 4 16" xfId="14210" xr:uid="{00000000-0005-0000-0000-000065970000}"/>
    <cellStyle name="Style3 3 4 16 2" xfId="23628" xr:uid="{00000000-0005-0000-0000-000066970000}"/>
    <cellStyle name="Style3 3 4 17" xfId="14211" xr:uid="{00000000-0005-0000-0000-000067970000}"/>
    <cellStyle name="Style3 3 4 17 2" xfId="23629" xr:uid="{00000000-0005-0000-0000-000068970000}"/>
    <cellStyle name="Style3 3 4 18" xfId="14212" xr:uid="{00000000-0005-0000-0000-000069970000}"/>
    <cellStyle name="Style3 3 4 18 2" xfId="23630" xr:uid="{00000000-0005-0000-0000-00006A970000}"/>
    <cellStyle name="Style3 3 4 19" xfId="14213" xr:uid="{00000000-0005-0000-0000-00006B970000}"/>
    <cellStyle name="Style3 3 4 19 2" xfId="23631" xr:uid="{00000000-0005-0000-0000-00006C970000}"/>
    <cellStyle name="Style3 3 4 2" xfId="14214" xr:uid="{00000000-0005-0000-0000-00006D970000}"/>
    <cellStyle name="Style3 3 4 2 2" xfId="23632" xr:uid="{00000000-0005-0000-0000-00006E970000}"/>
    <cellStyle name="Style3 3 4 20" xfId="14215" xr:uid="{00000000-0005-0000-0000-00006F970000}"/>
    <cellStyle name="Style3 3 4 20 2" xfId="23633" xr:uid="{00000000-0005-0000-0000-000070970000}"/>
    <cellStyle name="Style3 3 4 21" xfId="14216" xr:uid="{00000000-0005-0000-0000-000071970000}"/>
    <cellStyle name="Style3 3 4 21 2" xfId="23634" xr:uid="{00000000-0005-0000-0000-000072970000}"/>
    <cellStyle name="Style3 3 4 22" xfId="14217" xr:uid="{00000000-0005-0000-0000-000073970000}"/>
    <cellStyle name="Style3 3 4 22 2" xfId="23635" xr:uid="{00000000-0005-0000-0000-000074970000}"/>
    <cellStyle name="Style3 3 4 23" xfId="14218" xr:uid="{00000000-0005-0000-0000-000075970000}"/>
    <cellStyle name="Style3 3 4 23 2" xfId="23636" xr:uid="{00000000-0005-0000-0000-000076970000}"/>
    <cellStyle name="Style3 3 4 24" xfId="14219" xr:uid="{00000000-0005-0000-0000-000077970000}"/>
    <cellStyle name="Style3 3 4 24 2" xfId="23637" xr:uid="{00000000-0005-0000-0000-000078970000}"/>
    <cellStyle name="Style3 3 4 25" xfId="14220" xr:uid="{00000000-0005-0000-0000-000079970000}"/>
    <cellStyle name="Style3 3 4 25 2" xfId="23638" xr:uid="{00000000-0005-0000-0000-00007A970000}"/>
    <cellStyle name="Style3 3 4 26" xfId="23621" xr:uid="{00000000-0005-0000-0000-00007B970000}"/>
    <cellStyle name="Style3 3 4 3" xfId="14221" xr:uid="{00000000-0005-0000-0000-00007C970000}"/>
    <cellStyle name="Style3 3 4 3 2" xfId="23639" xr:uid="{00000000-0005-0000-0000-00007D970000}"/>
    <cellStyle name="Style3 3 4 4" xfId="14222" xr:uid="{00000000-0005-0000-0000-00007E970000}"/>
    <cellStyle name="Style3 3 4 4 2" xfId="23640" xr:uid="{00000000-0005-0000-0000-00007F970000}"/>
    <cellStyle name="Style3 3 4 5" xfId="14223" xr:uid="{00000000-0005-0000-0000-000080970000}"/>
    <cellStyle name="Style3 3 4 5 2" xfId="23641" xr:uid="{00000000-0005-0000-0000-000081970000}"/>
    <cellStyle name="Style3 3 4 6" xfId="14224" xr:uid="{00000000-0005-0000-0000-000082970000}"/>
    <cellStyle name="Style3 3 4 6 2" xfId="23642" xr:uid="{00000000-0005-0000-0000-000083970000}"/>
    <cellStyle name="Style3 3 4 7" xfId="14225" xr:uid="{00000000-0005-0000-0000-000084970000}"/>
    <cellStyle name="Style3 3 4 7 2" xfId="23643" xr:uid="{00000000-0005-0000-0000-000085970000}"/>
    <cellStyle name="Style3 3 4 8" xfId="14226" xr:uid="{00000000-0005-0000-0000-000086970000}"/>
    <cellStyle name="Style3 3 4 8 2" xfId="23644" xr:uid="{00000000-0005-0000-0000-000087970000}"/>
    <cellStyle name="Style3 3 4 9" xfId="14227" xr:uid="{00000000-0005-0000-0000-000088970000}"/>
    <cellStyle name="Style3 3 4 9 2" xfId="23645" xr:uid="{00000000-0005-0000-0000-000089970000}"/>
    <cellStyle name="Style3 3 40" xfId="14228" xr:uid="{00000000-0005-0000-0000-00008A970000}"/>
    <cellStyle name="Style3 3 40 2" xfId="23646" xr:uid="{00000000-0005-0000-0000-00008B970000}"/>
    <cellStyle name="Style3 3 41" xfId="14229" xr:uid="{00000000-0005-0000-0000-00008C970000}"/>
    <cellStyle name="Style3 3 41 2" xfId="23647" xr:uid="{00000000-0005-0000-0000-00008D970000}"/>
    <cellStyle name="Style3 3 42" xfId="14230" xr:uid="{00000000-0005-0000-0000-00008E970000}"/>
    <cellStyle name="Style3 3 42 2" xfId="23648" xr:uid="{00000000-0005-0000-0000-00008F970000}"/>
    <cellStyle name="Style3 3 43" xfId="14231" xr:uid="{00000000-0005-0000-0000-000090970000}"/>
    <cellStyle name="Style3 3 43 2" xfId="23649" xr:uid="{00000000-0005-0000-0000-000091970000}"/>
    <cellStyle name="Style3 3 44" xfId="14232" xr:uid="{00000000-0005-0000-0000-000092970000}"/>
    <cellStyle name="Style3 3 44 2" xfId="23650" xr:uid="{00000000-0005-0000-0000-000093970000}"/>
    <cellStyle name="Style3 3 45" xfId="14233" xr:uid="{00000000-0005-0000-0000-000094970000}"/>
    <cellStyle name="Style3 3 45 2" xfId="23651" xr:uid="{00000000-0005-0000-0000-000095970000}"/>
    <cellStyle name="Style3 3 46" xfId="14234" xr:uid="{00000000-0005-0000-0000-000096970000}"/>
    <cellStyle name="Style3 3 46 2" xfId="23652" xr:uid="{00000000-0005-0000-0000-000097970000}"/>
    <cellStyle name="Style3 3 47" xfId="14235" xr:uid="{00000000-0005-0000-0000-000098970000}"/>
    <cellStyle name="Style3 3 47 2" xfId="23653" xr:uid="{00000000-0005-0000-0000-000099970000}"/>
    <cellStyle name="Style3 3 48" xfId="14236" xr:uid="{00000000-0005-0000-0000-00009A970000}"/>
    <cellStyle name="Style3 3 48 2" xfId="23654" xr:uid="{00000000-0005-0000-0000-00009B970000}"/>
    <cellStyle name="Style3 3 49" xfId="14237" xr:uid="{00000000-0005-0000-0000-00009C970000}"/>
    <cellStyle name="Style3 3 49 2" xfId="23655" xr:uid="{00000000-0005-0000-0000-00009D970000}"/>
    <cellStyle name="Style3 3 5" xfId="14238" xr:uid="{00000000-0005-0000-0000-00009E970000}"/>
    <cellStyle name="Style3 3 5 10" xfId="14239" xr:uid="{00000000-0005-0000-0000-00009F970000}"/>
    <cellStyle name="Style3 3 5 10 2" xfId="23657" xr:uid="{00000000-0005-0000-0000-0000A0970000}"/>
    <cellStyle name="Style3 3 5 11" xfId="14240" xr:uid="{00000000-0005-0000-0000-0000A1970000}"/>
    <cellStyle name="Style3 3 5 11 2" xfId="23658" xr:uid="{00000000-0005-0000-0000-0000A2970000}"/>
    <cellStyle name="Style3 3 5 12" xfId="14241" xr:uid="{00000000-0005-0000-0000-0000A3970000}"/>
    <cellStyle name="Style3 3 5 12 2" xfId="23659" xr:uid="{00000000-0005-0000-0000-0000A4970000}"/>
    <cellStyle name="Style3 3 5 13" xfId="14242" xr:uid="{00000000-0005-0000-0000-0000A5970000}"/>
    <cellStyle name="Style3 3 5 13 2" xfId="23660" xr:uid="{00000000-0005-0000-0000-0000A6970000}"/>
    <cellStyle name="Style3 3 5 14" xfId="14243" xr:uid="{00000000-0005-0000-0000-0000A7970000}"/>
    <cellStyle name="Style3 3 5 14 2" xfId="23661" xr:uid="{00000000-0005-0000-0000-0000A8970000}"/>
    <cellStyle name="Style3 3 5 15" xfId="14244" xr:uid="{00000000-0005-0000-0000-0000A9970000}"/>
    <cellStyle name="Style3 3 5 15 2" xfId="23662" xr:uid="{00000000-0005-0000-0000-0000AA970000}"/>
    <cellStyle name="Style3 3 5 16" xfId="14245" xr:uid="{00000000-0005-0000-0000-0000AB970000}"/>
    <cellStyle name="Style3 3 5 16 2" xfId="23663" xr:uid="{00000000-0005-0000-0000-0000AC970000}"/>
    <cellStyle name="Style3 3 5 17" xfId="14246" xr:uid="{00000000-0005-0000-0000-0000AD970000}"/>
    <cellStyle name="Style3 3 5 17 2" xfId="23664" xr:uid="{00000000-0005-0000-0000-0000AE970000}"/>
    <cellStyle name="Style3 3 5 18" xfId="14247" xr:uid="{00000000-0005-0000-0000-0000AF970000}"/>
    <cellStyle name="Style3 3 5 18 2" xfId="23665" xr:uid="{00000000-0005-0000-0000-0000B0970000}"/>
    <cellStyle name="Style3 3 5 19" xfId="14248" xr:uid="{00000000-0005-0000-0000-0000B1970000}"/>
    <cellStyle name="Style3 3 5 19 2" xfId="23666" xr:uid="{00000000-0005-0000-0000-0000B2970000}"/>
    <cellStyle name="Style3 3 5 2" xfId="14249" xr:uid="{00000000-0005-0000-0000-0000B3970000}"/>
    <cellStyle name="Style3 3 5 2 2" xfId="23667" xr:uid="{00000000-0005-0000-0000-0000B4970000}"/>
    <cellStyle name="Style3 3 5 20" xfId="14250" xr:uid="{00000000-0005-0000-0000-0000B5970000}"/>
    <cellStyle name="Style3 3 5 20 2" xfId="23668" xr:uid="{00000000-0005-0000-0000-0000B6970000}"/>
    <cellStyle name="Style3 3 5 21" xfId="14251" xr:uid="{00000000-0005-0000-0000-0000B7970000}"/>
    <cellStyle name="Style3 3 5 21 2" xfId="23669" xr:uid="{00000000-0005-0000-0000-0000B8970000}"/>
    <cellStyle name="Style3 3 5 22" xfId="14252" xr:uid="{00000000-0005-0000-0000-0000B9970000}"/>
    <cellStyle name="Style3 3 5 22 2" xfId="23670" xr:uid="{00000000-0005-0000-0000-0000BA970000}"/>
    <cellStyle name="Style3 3 5 23" xfId="14253" xr:uid="{00000000-0005-0000-0000-0000BB970000}"/>
    <cellStyle name="Style3 3 5 23 2" xfId="23671" xr:uid="{00000000-0005-0000-0000-0000BC970000}"/>
    <cellStyle name="Style3 3 5 24" xfId="14254" xr:uid="{00000000-0005-0000-0000-0000BD970000}"/>
    <cellStyle name="Style3 3 5 24 2" xfId="23672" xr:uid="{00000000-0005-0000-0000-0000BE970000}"/>
    <cellStyle name="Style3 3 5 25" xfId="14255" xr:uid="{00000000-0005-0000-0000-0000BF970000}"/>
    <cellStyle name="Style3 3 5 25 2" xfId="23673" xr:uid="{00000000-0005-0000-0000-0000C0970000}"/>
    <cellStyle name="Style3 3 5 26" xfId="23656" xr:uid="{00000000-0005-0000-0000-0000C1970000}"/>
    <cellStyle name="Style3 3 5 3" xfId="14256" xr:uid="{00000000-0005-0000-0000-0000C2970000}"/>
    <cellStyle name="Style3 3 5 3 2" xfId="23674" xr:uid="{00000000-0005-0000-0000-0000C3970000}"/>
    <cellStyle name="Style3 3 5 4" xfId="14257" xr:uid="{00000000-0005-0000-0000-0000C4970000}"/>
    <cellStyle name="Style3 3 5 4 2" xfId="23675" xr:uid="{00000000-0005-0000-0000-0000C5970000}"/>
    <cellStyle name="Style3 3 5 5" xfId="14258" xr:uid="{00000000-0005-0000-0000-0000C6970000}"/>
    <cellStyle name="Style3 3 5 5 2" xfId="23676" xr:uid="{00000000-0005-0000-0000-0000C7970000}"/>
    <cellStyle name="Style3 3 5 6" xfId="14259" xr:uid="{00000000-0005-0000-0000-0000C8970000}"/>
    <cellStyle name="Style3 3 5 6 2" xfId="23677" xr:uid="{00000000-0005-0000-0000-0000C9970000}"/>
    <cellStyle name="Style3 3 5 7" xfId="14260" xr:uid="{00000000-0005-0000-0000-0000CA970000}"/>
    <cellStyle name="Style3 3 5 7 2" xfId="23678" xr:uid="{00000000-0005-0000-0000-0000CB970000}"/>
    <cellStyle name="Style3 3 5 8" xfId="14261" xr:uid="{00000000-0005-0000-0000-0000CC970000}"/>
    <cellStyle name="Style3 3 5 8 2" xfId="23679" xr:uid="{00000000-0005-0000-0000-0000CD970000}"/>
    <cellStyle name="Style3 3 5 9" xfId="14262" xr:uid="{00000000-0005-0000-0000-0000CE970000}"/>
    <cellStyle name="Style3 3 5 9 2" xfId="23680" xr:uid="{00000000-0005-0000-0000-0000CF970000}"/>
    <cellStyle name="Style3 3 50" xfId="14263" xr:uid="{00000000-0005-0000-0000-0000D0970000}"/>
    <cellStyle name="Style3 3 50 2" xfId="23681" xr:uid="{00000000-0005-0000-0000-0000D1970000}"/>
    <cellStyle name="Style3 3 51" xfId="14264" xr:uid="{00000000-0005-0000-0000-0000D2970000}"/>
    <cellStyle name="Style3 3 51 2" xfId="23682" xr:uid="{00000000-0005-0000-0000-0000D3970000}"/>
    <cellStyle name="Style3 3 52" xfId="14265" xr:uid="{00000000-0005-0000-0000-0000D4970000}"/>
    <cellStyle name="Style3 3 52 2" xfId="23683" xr:uid="{00000000-0005-0000-0000-0000D5970000}"/>
    <cellStyle name="Style3 3 53" xfId="14266" xr:uid="{00000000-0005-0000-0000-0000D6970000}"/>
    <cellStyle name="Style3 3 53 2" xfId="23684" xr:uid="{00000000-0005-0000-0000-0000D7970000}"/>
    <cellStyle name="Style3 3 54" xfId="23685" xr:uid="{00000000-0005-0000-0000-0000D8970000}"/>
    <cellStyle name="Style3 3 54 2" xfId="25676" xr:uid="{00000000-0005-0000-0000-0000D9970000}"/>
    <cellStyle name="Style3 3 54 2 2" xfId="25713" xr:uid="{00000000-0005-0000-0000-0000DA970000}"/>
    <cellStyle name="Style3 3 54 3" xfId="25701" xr:uid="{00000000-0005-0000-0000-0000DB970000}"/>
    <cellStyle name="Style3 3 55" xfId="39919" xr:uid="{00000000-0005-0000-0000-0000DC970000}"/>
    <cellStyle name="Style3 3 56" xfId="23083" xr:uid="{00000000-0005-0000-0000-0000DD970000}"/>
    <cellStyle name="Style3 3 6" xfId="14267" xr:uid="{00000000-0005-0000-0000-0000DE970000}"/>
    <cellStyle name="Style3 3 6 10" xfId="14268" xr:uid="{00000000-0005-0000-0000-0000DF970000}"/>
    <cellStyle name="Style3 3 6 10 2" xfId="23687" xr:uid="{00000000-0005-0000-0000-0000E0970000}"/>
    <cellStyle name="Style3 3 6 11" xfId="14269" xr:uid="{00000000-0005-0000-0000-0000E1970000}"/>
    <cellStyle name="Style3 3 6 11 2" xfId="23688" xr:uid="{00000000-0005-0000-0000-0000E2970000}"/>
    <cellStyle name="Style3 3 6 12" xfId="14270" xr:uid="{00000000-0005-0000-0000-0000E3970000}"/>
    <cellStyle name="Style3 3 6 12 2" xfId="23689" xr:uid="{00000000-0005-0000-0000-0000E4970000}"/>
    <cellStyle name="Style3 3 6 13" xfId="14271" xr:uid="{00000000-0005-0000-0000-0000E5970000}"/>
    <cellStyle name="Style3 3 6 13 2" xfId="23690" xr:uid="{00000000-0005-0000-0000-0000E6970000}"/>
    <cellStyle name="Style3 3 6 14" xfId="14272" xr:uid="{00000000-0005-0000-0000-0000E7970000}"/>
    <cellStyle name="Style3 3 6 14 2" xfId="23691" xr:uid="{00000000-0005-0000-0000-0000E8970000}"/>
    <cellStyle name="Style3 3 6 15" xfId="14273" xr:uid="{00000000-0005-0000-0000-0000E9970000}"/>
    <cellStyle name="Style3 3 6 15 2" xfId="23692" xr:uid="{00000000-0005-0000-0000-0000EA970000}"/>
    <cellStyle name="Style3 3 6 16" xfId="14274" xr:uid="{00000000-0005-0000-0000-0000EB970000}"/>
    <cellStyle name="Style3 3 6 16 2" xfId="23693" xr:uid="{00000000-0005-0000-0000-0000EC970000}"/>
    <cellStyle name="Style3 3 6 17" xfId="14275" xr:uid="{00000000-0005-0000-0000-0000ED970000}"/>
    <cellStyle name="Style3 3 6 17 2" xfId="23694" xr:uid="{00000000-0005-0000-0000-0000EE970000}"/>
    <cellStyle name="Style3 3 6 18" xfId="14276" xr:uid="{00000000-0005-0000-0000-0000EF970000}"/>
    <cellStyle name="Style3 3 6 18 2" xfId="23695" xr:uid="{00000000-0005-0000-0000-0000F0970000}"/>
    <cellStyle name="Style3 3 6 19" xfId="14277" xr:uid="{00000000-0005-0000-0000-0000F1970000}"/>
    <cellStyle name="Style3 3 6 19 2" xfId="23696" xr:uid="{00000000-0005-0000-0000-0000F2970000}"/>
    <cellStyle name="Style3 3 6 2" xfId="14278" xr:uid="{00000000-0005-0000-0000-0000F3970000}"/>
    <cellStyle name="Style3 3 6 2 2" xfId="23697" xr:uid="{00000000-0005-0000-0000-0000F4970000}"/>
    <cellStyle name="Style3 3 6 20" xfId="14279" xr:uid="{00000000-0005-0000-0000-0000F5970000}"/>
    <cellStyle name="Style3 3 6 20 2" xfId="23698" xr:uid="{00000000-0005-0000-0000-0000F6970000}"/>
    <cellStyle name="Style3 3 6 21" xfId="14280" xr:uid="{00000000-0005-0000-0000-0000F7970000}"/>
    <cellStyle name="Style3 3 6 21 2" xfId="23699" xr:uid="{00000000-0005-0000-0000-0000F8970000}"/>
    <cellStyle name="Style3 3 6 22" xfId="14281" xr:uid="{00000000-0005-0000-0000-0000F9970000}"/>
    <cellStyle name="Style3 3 6 22 2" xfId="23700" xr:uid="{00000000-0005-0000-0000-0000FA970000}"/>
    <cellStyle name="Style3 3 6 23" xfId="14282" xr:uid="{00000000-0005-0000-0000-0000FB970000}"/>
    <cellStyle name="Style3 3 6 23 2" xfId="23701" xr:uid="{00000000-0005-0000-0000-0000FC970000}"/>
    <cellStyle name="Style3 3 6 24" xfId="14283" xr:uid="{00000000-0005-0000-0000-0000FD970000}"/>
    <cellStyle name="Style3 3 6 24 2" xfId="23702" xr:uid="{00000000-0005-0000-0000-0000FE970000}"/>
    <cellStyle name="Style3 3 6 25" xfId="14284" xr:uid="{00000000-0005-0000-0000-0000FF970000}"/>
    <cellStyle name="Style3 3 6 25 2" xfId="23703" xr:uid="{00000000-0005-0000-0000-000000980000}"/>
    <cellStyle name="Style3 3 6 26" xfId="23686" xr:uid="{00000000-0005-0000-0000-000001980000}"/>
    <cellStyle name="Style3 3 6 3" xfId="14285" xr:uid="{00000000-0005-0000-0000-000002980000}"/>
    <cellStyle name="Style3 3 6 3 2" xfId="23704" xr:uid="{00000000-0005-0000-0000-000003980000}"/>
    <cellStyle name="Style3 3 6 4" xfId="14286" xr:uid="{00000000-0005-0000-0000-000004980000}"/>
    <cellStyle name="Style3 3 6 4 2" xfId="23705" xr:uid="{00000000-0005-0000-0000-000005980000}"/>
    <cellStyle name="Style3 3 6 5" xfId="14287" xr:uid="{00000000-0005-0000-0000-000006980000}"/>
    <cellStyle name="Style3 3 6 5 2" xfId="23706" xr:uid="{00000000-0005-0000-0000-000007980000}"/>
    <cellStyle name="Style3 3 6 6" xfId="14288" xr:uid="{00000000-0005-0000-0000-000008980000}"/>
    <cellStyle name="Style3 3 6 6 2" xfId="23707" xr:uid="{00000000-0005-0000-0000-000009980000}"/>
    <cellStyle name="Style3 3 6 7" xfId="14289" xr:uid="{00000000-0005-0000-0000-00000A980000}"/>
    <cellStyle name="Style3 3 6 7 2" xfId="23708" xr:uid="{00000000-0005-0000-0000-00000B980000}"/>
    <cellStyle name="Style3 3 6 8" xfId="14290" xr:uid="{00000000-0005-0000-0000-00000C980000}"/>
    <cellStyle name="Style3 3 6 8 2" xfId="23709" xr:uid="{00000000-0005-0000-0000-00000D980000}"/>
    <cellStyle name="Style3 3 6 9" xfId="14291" xr:uid="{00000000-0005-0000-0000-00000E980000}"/>
    <cellStyle name="Style3 3 6 9 2" xfId="23710" xr:uid="{00000000-0005-0000-0000-00000F980000}"/>
    <cellStyle name="Style3 3 7" xfId="14292" xr:uid="{00000000-0005-0000-0000-000010980000}"/>
    <cellStyle name="Style3 3 7 10" xfId="14293" xr:uid="{00000000-0005-0000-0000-000011980000}"/>
    <cellStyle name="Style3 3 7 10 2" xfId="23712" xr:uid="{00000000-0005-0000-0000-000012980000}"/>
    <cellStyle name="Style3 3 7 11" xfId="14294" xr:uid="{00000000-0005-0000-0000-000013980000}"/>
    <cellStyle name="Style3 3 7 11 2" xfId="23713" xr:uid="{00000000-0005-0000-0000-000014980000}"/>
    <cellStyle name="Style3 3 7 12" xfId="14295" xr:uid="{00000000-0005-0000-0000-000015980000}"/>
    <cellStyle name="Style3 3 7 12 2" xfId="23714" xr:uid="{00000000-0005-0000-0000-000016980000}"/>
    <cellStyle name="Style3 3 7 13" xfId="14296" xr:uid="{00000000-0005-0000-0000-000017980000}"/>
    <cellStyle name="Style3 3 7 13 2" xfId="23715" xr:uid="{00000000-0005-0000-0000-000018980000}"/>
    <cellStyle name="Style3 3 7 14" xfId="14297" xr:uid="{00000000-0005-0000-0000-000019980000}"/>
    <cellStyle name="Style3 3 7 14 2" xfId="23716" xr:uid="{00000000-0005-0000-0000-00001A980000}"/>
    <cellStyle name="Style3 3 7 15" xfId="14298" xr:uid="{00000000-0005-0000-0000-00001B980000}"/>
    <cellStyle name="Style3 3 7 15 2" xfId="23717" xr:uid="{00000000-0005-0000-0000-00001C980000}"/>
    <cellStyle name="Style3 3 7 16" xfId="14299" xr:uid="{00000000-0005-0000-0000-00001D980000}"/>
    <cellStyle name="Style3 3 7 16 2" xfId="23718" xr:uid="{00000000-0005-0000-0000-00001E980000}"/>
    <cellStyle name="Style3 3 7 17" xfId="14300" xr:uid="{00000000-0005-0000-0000-00001F980000}"/>
    <cellStyle name="Style3 3 7 17 2" xfId="23719" xr:uid="{00000000-0005-0000-0000-000020980000}"/>
    <cellStyle name="Style3 3 7 18" xfId="14301" xr:uid="{00000000-0005-0000-0000-000021980000}"/>
    <cellStyle name="Style3 3 7 18 2" xfId="23720" xr:uid="{00000000-0005-0000-0000-000022980000}"/>
    <cellStyle name="Style3 3 7 19" xfId="14302" xr:uid="{00000000-0005-0000-0000-000023980000}"/>
    <cellStyle name="Style3 3 7 19 2" xfId="23721" xr:uid="{00000000-0005-0000-0000-000024980000}"/>
    <cellStyle name="Style3 3 7 2" xfId="14303" xr:uid="{00000000-0005-0000-0000-000025980000}"/>
    <cellStyle name="Style3 3 7 2 2" xfId="23722" xr:uid="{00000000-0005-0000-0000-000026980000}"/>
    <cellStyle name="Style3 3 7 20" xfId="14304" xr:uid="{00000000-0005-0000-0000-000027980000}"/>
    <cellStyle name="Style3 3 7 20 2" xfId="23723" xr:uid="{00000000-0005-0000-0000-000028980000}"/>
    <cellStyle name="Style3 3 7 21" xfId="14305" xr:uid="{00000000-0005-0000-0000-000029980000}"/>
    <cellStyle name="Style3 3 7 21 2" xfId="23724" xr:uid="{00000000-0005-0000-0000-00002A980000}"/>
    <cellStyle name="Style3 3 7 22" xfId="14306" xr:uid="{00000000-0005-0000-0000-00002B980000}"/>
    <cellStyle name="Style3 3 7 22 2" xfId="23725" xr:uid="{00000000-0005-0000-0000-00002C980000}"/>
    <cellStyle name="Style3 3 7 23" xfId="14307" xr:uid="{00000000-0005-0000-0000-00002D980000}"/>
    <cellStyle name="Style3 3 7 23 2" xfId="23726" xr:uid="{00000000-0005-0000-0000-00002E980000}"/>
    <cellStyle name="Style3 3 7 24" xfId="14308" xr:uid="{00000000-0005-0000-0000-00002F980000}"/>
    <cellStyle name="Style3 3 7 24 2" xfId="23727" xr:uid="{00000000-0005-0000-0000-000030980000}"/>
    <cellStyle name="Style3 3 7 25" xfId="14309" xr:uid="{00000000-0005-0000-0000-000031980000}"/>
    <cellStyle name="Style3 3 7 25 2" xfId="23728" xr:uid="{00000000-0005-0000-0000-000032980000}"/>
    <cellStyle name="Style3 3 7 26" xfId="23711" xr:uid="{00000000-0005-0000-0000-000033980000}"/>
    <cellStyle name="Style3 3 7 3" xfId="14310" xr:uid="{00000000-0005-0000-0000-000034980000}"/>
    <cellStyle name="Style3 3 7 3 2" xfId="23729" xr:uid="{00000000-0005-0000-0000-000035980000}"/>
    <cellStyle name="Style3 3 7 4" xfId="14311" xr:uid="{00000000-0005-0000-0000-000036980000}"/>
    <cellStyle name="Style3 3 7 4 2" xfId="23730" xr:uid="{00000000-0005-0000-0000-000037980000}"/>
    <cellStyle name="Style3 3 7 5" xfId="14312" xr:uid="{00000000-0005-0000-0000-000038980000}"/>
    <cellStyle name="Style3 3 7 5 2" xfId="23731" xr:uid="{00000000-0005-0000-0000-000039980000}"/>
    <cellStyle name="Style3 3 7 6" xfId="14313" xr:uid="{00000000-0005-0000-0000-00003A980000}"/>
    <cellStyle name="Style3 3 7 6 2" xfId="23732" xr:uid="{00000000-0005-0000-0000-00003B980000}"/>
    <cellStyle name="Style3 3 7 7" xfId="14314" xr:uid="{00000000-0005-0000-0000-00003C980000}"/>
    <cellStyle name="Style3 3 7 7 2" xfId="23733" xr:uid="{00000000-0005-0000-0000-00003D980000}"/>
    <cellStyle name="Style3 3 7 8" xfId="14315" xr:uid="{00000000-0005-0000-0000-00003E980000}"/>
    <cellStyle name="Style3 3 7 8 2" xfId="23734" xr:uid="{00000000-0005-0000-0000-00003F980000}"/>
    <cellStyle name="Style3 3 7 9" xfId="14316" xr:uid="{00000000-0005-0000-0000-000040980000}"/>
    <cellStyle name="Style3 3 7 9 2" xfId="23735" xr:uid="{00000000-0005-0000-0000-000041980000}"/>
    <cellStyle name="Style3 3 8" xfId="14317" xr:uid="{00000000-0005-0000-0000-000042980000}"/>
    <cellStyle name="Style3 3 8 10" xfId="14318" xr:uid="{00000000-0005-0000-0000-000043980000}"/>
    <cellStyle name="Style3 3 8 10 2" xfId="23737" xr:uid="{00000000-0005-0000-0000-000044980000}"/>
    <cellStyle name="Style3 3 8 11" xfId="14319" xr:uid="{00000000-0005-0000-0000-000045980000}"/>
    <cellStyle name="Style3 3 8 11 2" xfId="23738" xr:uid="{00000000-0005-0000-0000-000046980000}"/>
    <cellStyle name="Style3 3 8 12" xfId="14320" xr:uid="{00000000-0005-0000-0000-000047980000}"/>
    <cellStyle name="Style3 3 8 12 2" xfId="23739" xr:uid="{00000000-0005-0000-0000-000048980000}"/>
    <cellStyle name="Style3 3 8 13" xfId="14321" xr:uid="{00000000-0005-0000-0000-000049980000}"/>
    <cellStyle name="Style3 3 8 13 2" xfId="23740" xr:uid="{00000000-0005-0000-0000-00004A980000}"/>
    <cellStyle name="Style3 3 8 14" xfId="14322" xr:uid="{00000000-0005-0000-0000-00004B980000}"/>
    <cellStyle name="Style3 3 8 14 2" xfId="23741" xr:uid="{00000000-0005-0000-0000-00004C980000}"/>
    <cellStyle name="Style3 3 8 15" xfId="14323" xr:uid="{00000000-0005-0000-0000-00004D980000}"/>
    <cellStyle name="Style3 3 8 15 2" xfId="23742" xr:uid="{00000000-0005-0000-0000-00004E980000}"/>
    <cellStyle name="Style3 3 8 16" xfId="14324" xr:uid="{00000000-0005-0000-0000-00004F980000}"/>
    <cellStyle name="Style3 3 8 16 2" xfId="23743" xr:uid="{00000000-0005-0000-0000-000050980000}"/>
    <cellStyle name="Style3 3 8 17" xfId="14325" xr:uid="{00000000-0005-0000-0000-000051980000}"/>
    <cellStyle name="Style3 3 8 17 2" xfId="23744" xr:uid="{00000000-0005-0000-0000-000052980000}"/>
    <cellStyle name="Style3 3 8 18" xfId="14326" xr:uid="{00000000-0005-0000-0000-000053980000}"/>
    <cellStyle name="Style3 3 8 18 2" xfId="23745" xr:uid="{00000000-0005-0000-0000-000054980000}"/>
    <cellStyle name="Style3 3 8 19" xfId="14327" xr:uid="{00000000-0005-0000-0000-000055980000}"/>
    <cellStyle name="Style3 3 8 19 2" xfId="23746" xr:uid="{00000000-0005-0000-0000-000056980000}"/>
    <cellStyle name="Style3 3 8 2" xfId="14328" xr:uid="{00000000-0005-0000-0000-000057980000}"/>
    <cellStyle name="Style3 3 8 2 2" xfId="23747" xr:uid="{00000000-0005-0000-0000-000058980000}"/>
    <cellStyle name="Style3 3 8 20" xfId="14329" xr:uid="{00000000-0005-0000-0000-000059980000}"/>
    <cellStyle name="Style3 3 8 20 2" xfId="23748" xr:uid="{00000000-0005-0000-0000-00005A980000}"/>
    <cellStyle name="Style3 3 8 21" xfId="14330" xr:uid="{00000000-0005-0000-0000-00005B980000}"/>
    <cellStyle name="Style3 3 8 21 2" xfId="23749" xr:uid="{00000000-0005-0000-0000-00005C980000}"/>
    <cellStyle name="Style3 3 8 22" xfId="14331" xr:uid="{00000000-0005-0000-0000-00005D980000}"/>
    <cellStyle name="Style3 3 8 22 2" xfId="23750" xr:uid="{00000000-0005-0000-0000-00005E980000}"/>
    <cellStyle name="Style3 3 8 23" xfId="14332" xr:uid="{00000000-0005-0000-0000-00005F980000}"/>
    <cellStyle name="Style3 3 8 23 2" xfId="23751" xr:uid="{00000000-0005-0000-0000-000060980000}"/>
    <cellStyle name="Style3 3 8 24" xfId="14333" xr:uid="{00000000-0005-0000-0000-000061980000}"/>
    <cellStyle name="Style3 3 8 24 2" xfId="23752" xr:uid="{00000000-0005-0000-0000-000062980000}"/>
    <cellStyle name="Style3 3 8 25" xfId="14334" xr:uid="{00000000-0005-0000-0000-000063980000}"/>
    <cellStyle name="Style3 3 8 25 2" xfId="23753" xr:uid="{00000000-0005-0000-0000-000064980000}"/>
    <cellStyle name="Style3 3 8 26" xfId="42892" xr:uid="{00000000-0005-0000-0000-000065980000}"/>
    <cellStyle name="Style3 3 8 27" xfId="42891" xr:uid="{00000000-0005-0000-0000-000066980000}"/>
    <cellStyle name="Style3 3 8 28" xfId="23736" xr:uid="{00000000-0005-0000-0000-000067980000}"/>
    <cellStyle name="Style3 3 8 3" xfId="14335" xr:uid="{00000000-0005-0000-0000-000068980000}"/>
    <cellStyle name="Style3 3 8 3 2" xfId="23754" xr:uid="{00000000-0005-0000-0000-000069980000}"/>
    <cellStyle name="Style3 3 8 4" xfId="14336" xr:uid="{00000000-0005-0000-0000-00006A980000}"/>
    <cellStyle name="Style3 3 8 4 2" xfId="23755" xr:uid="{00000000-0005-0000-0000-00006B980000}"/>
    <cellStyle name="Style3 3 8 5" xfId="14337" xr:uid="{00000000-0005-0000-0000-00006C980000}"/>
    <cellStyle name="Style3 3 8 5 2" xfId="23756" xr:uid="{00000000-0005-0000-0000-00006D980000}"/>
    <cellStyle name="Style3 3 8 6" xfId="14338" xr:uid="{00000000-0005-0000-0000-00006E980000}"/>
    <cellStyle name="Style3 3 8 6 2" xfId="23757" xr:uid="{00000000-0005-0000-0000-00006F980000}"/>
    <cellStyle name="Style3 3 8 7" xfId="14339" xr:uid="{00000000-0005-0000-0000-000070980000}"/>
    <cellStyle name="Style3 3 8 7 2" xfId="23758" xr:uid="{00000000-0005-0000-0000-000071980000}"/>
    <cellStyle name="Style3 3 8 8" xfId="14340" xr:uid="{00000000-0005-0000-0000-000072980000}"/>
    <cellStyle name="Style3 3 8 8 2" xfId="23759" xr:uid="{00000000-0005-0000-0000-000073980000}"/>
    <cellStyle name="Style3 3 8 9" xfId="14341" xr:uid="{00000000-0005-0000-0000-000074980000}"/>
    <cellStyle name="Style3 3 8 9 2" xfId="23760" xr:uid="{00000000-0005-0000-0000-000075980000}"/>
    <cellStyle name="Style3 3 9" xfId="14342" xr:uid="{00000000-0005-0000-0000-000076980000}"/>
    <cellStyle name="Style3 3 9 10" xfId="14343" xr:uid="{00000000-0005-0000-0000-000077980000}"/>
    <cellStyle name="Style3 3 9 10 2" xfId="23762" xr:uid="{00000000-0005-0000-0000-000078980000}"/>
    <cellStyle name="Style3 3 9 11" xfId="14344" xr:uid="{00000000-0005-0000-0000-000079980000}"/>
    <cellStyle name="Style3 3 9 11 2" xfId="23763" xr:uid="{00000000-0005-0000-0000-00007A980000}"/>
    <cellStyle name="Style3 3 9 12" xfId="14345" xr:uid="{00000000-0005-0000-0000-00007B980000}"/>
    <cellStyle name="Style3 3 9 12 2" xfId="23764" xr:uid="{00000000-0005-0000-0000-00007C980000}"/>
    <cellStyle name="Style3 3 9 13" xfId="14346" xr:uid="{00000000-0005-0000-0000-00007D980000}"/>
    <cellStyle name="Style3 3 9 13 2" xfId="23765" xr:uid="{00000000-0005-0000-0000-00007E980000}"/>
    <cellStyle name="Style3 3 9 14" xfId="14347" xr:uid="{00000000-0005-0000-0000-00007F980000}"/>
    <cellStyle name="Style3 3 9 14 2" xfId="23766" xr:uid="{00000000-0005-0000-0000-000080980000}"/>
    <cellStyle name="Style3 3 9 15" xfId="14348" xr:uid="{00000000-0005-0000-0000-000081980000}"/>
    <cellStyle name="Style3 3 9 15 2" xfId="23767" xr:uid="{00000000-0005-0000-0000-000082980000}"/>
    <cellStyle name="Style3 3 9 16" xfId="14349" xr:uid="{00000000-0005-0000-0000-000083980000}"/>
    <cellStyle name="Style3 3 9 16 2" xfId="23768" xr:uid="{00000000-0005-0000-0000-000084980000}"/>
    <cellStyle name="Style3 3 9 17" xfId="14350" xr:uid="{00000000-0005-0000-0000-000085980000}"/>
    <cellStyle name="Style3 3 9 17 2" xfId="23769" xr:uid="{00000000-0005-0000-0000-000086980000}"/>
    <cellStyle name="Style3 3 9 18" xfId="14351" xr:uid="{00000000-0005-0000-0000-000087980000}"/>
    <cellStyle name="Style3 3 9 18 2" xfId="23770" xr:uid="{00000000-0005-0000-0000-000088980000}"/>
    <cellStyle name="Style3 3 9 19" xfId="14352" xr:uid="{00000000-0005-0000-0000-000089980000}"/>
    <cellStyle name="Style3 3 9 19 2" xfId="23771" xr:uid="{00000000-0005-0000-0000-00008A980000}"/>
    <cellStyle name="Style3 3 9 2" xfId="14353" xr:uid="{00000000-0005-0000-0000-00008B980000}"/>
    <cellStyle name="Style3 3 9 2 2" xfId="23772" xr:uid="{00000000-0005-0000-0000-00008C980000}"/>
    <cellStyle name="Style3 3 9 20" xfId="14354" xr:uid="{00000000-0005-0000-0000-00008D980000}"/>
    <cellStyle name="Style3 3 9 20 2" xfId="23773" xr:uid="{00000000-0005-0000-0000-00008E980000}"/>
    <cellStyle name="Style3 3 9 21" xfId="14355" xr:uid="{00000000-0005-0000-0000-00008F980000}"/>
    <cellStyle name="Style3 3 9 21 2" xfId="23774" xr:uid="{00000000-0005-0000-0000-000090980000}"/>
    <cellStyle name="Style3 3 9 22" xfId="14356" xr:uid="{00000000-0005-0000-0000-000091980000}"/>
    <cellStyle name="Style3 3 9 22 2" xfId="23775" xr:uid="{00000000-0005-0000-0000-000092980000}"/>
    <cellStyle name="Style3 3 9 23" xfId="14357" xr:uid="{00000000-0005-0000-0000-000093980000}"/>
    <cellStyle name="Style3 3 9 23 2" xfId="23776" xr:uid="{00000000-0005-0000-0000-000094980000}"/>
    <cellStyle name="Style3 3 9 24" xfId="14358" xr:uid="{00000000-0005-0000-0000-000095980000}"/>
    <cellStyle name="Style3 3 9 24 2" xfId="23777" xr:uid="{00000000-0005-0000-0000-000096980000}"/>
    <cellStyle name="Style3 3 9 25" xfId="14359" xr:uid="{00000000-0005-0000-0000-000097980000}"/>
    <cellStyle name="Style3 3 9 25 2" xfId="23778" xr:uid="{00000000-0005-0000-0000-000098980000}"/>
    <cellStyle name="Style3 3 9 26" xfId="23761" xr:uid="{00000000-0005-0000-0000-000099980000}"/>
    <cellStyle name="Style3 3 9 3" xfId="14360" xr:uid="{00000000-0005-0000-0000-00009A980000}"/>
    <cellStyle name="Style3 3 9 3 2" xfId="23779" xr:uid="{00000000-0005-0000-0000-00009B980000}"/>
    <cellStyle name="Style3 3 9 4" xfId="14361" xr:uid="{00000000-0005-0000-0000-00009C980000}"/>
    <cellStyle name="Style3 3 9 4 2" xfId="23780" xr:uid="{00000000-0005-0000-0000-00009D980000}"/>
    <cellStyle name="Style3 3 9 5" xfId="14362" xr:uid="{00000000-0005-0000-0000-00009E980000}"/>
    <cellStyle name="Style3 3 9 5 2" xfId="23781" xr:uid="{00000000-0005-0000-0000-00009F980000}"/>
    <cellStyle name="Style3 3 9 6" xfId="14363" xr:uid="{00000000-0005-0000-0000-0000A0980000}"/>
    <cellStyle name="Style3 3 9 6 2" xfId="23782" xr:uid="{00000000-0005-0000-0000-0000A1980000}"/>
    <cellStyle name="Style3 3 9 7" xfId="14364" xr:uid="{00000000-0005-0000-0000-0000A2980000}"/>
    <cellStyle name="Style3 3 9 7 2" xfId="23783" xr:uid="{00000000-0005-0000-0000-0000A3980000}"/>
    <cellStyle name="Style3 3 9 8" xfId="14365" xr:uid="{00000000-0005-0000-0000-0000A4980000}"/>
    <cellStyle name="Style3 3 9 8 2" xfId="23784" xr:uid="{00000000-0005-0000-0000-0000A5980000}"/>
    <cellStyle name="Style3 3 9 9" xfId="14366" xr:uid="{00000000-0005-0000-0000-0000A6980000}"/>
    <cellStyle name="Style3 3 9 9 2" xfId="23785" xr:uid="{00000000-0005-0000-0000-0000A7980000}"/>
    <cellStyle name="Style3 30" xfId="14367" xr:uid="{00000000-0005-0000-0000-0000A8980000}"/>
    <cellStyle name="Style3 30 2" xfId="23786" xr:uid="{00000000-0005-0000-0000-0000A9980000}"/>
    <cellStyle name="Style3 31" xfId="37338" xr:uid="{00000000-0005-0000-0000-0000AA980000}"/>
    <cellStyle name="Style3 32" xfId="23030" xr:uid="{00000000-0005-0000-0000-0000AB980000}"/>
    <cellStyle name="Style3 4" xfId="14368" xr:uid="{00000000-0005-0000-0000-0000AC980000}"/>
    <cellStyle name="Style3 4 10" xfId="14369" xr:uid="{00000000-0005-0000-0000-0000AD980000}"/>
    <cellStyle name="Style3 4 10 10" xfId="14370" xr:uid="{00000000-0005-0000-0000-0000AE980000}"/>
    <cellStyle name="Style3 4 10 10 2" xfId="23789" xr:uid="{00000000-0005-0000-0000-0000AF980000}"/>
    <cellStyle name="Style3 4 10 11" xfId="14371" xr:uid="{00000000-0005-0000-0000-0000B0980000}"/>
    <cellStyle name="Style3 4 10 11 2" xfId="23790" xr:uid="{00000000-0005-0000-0000-0000B1980000}"/>
    <cellStyle name="Style3 4 10 12" xfId="14372" xr:uid="{00000000-0005-0000-0000-0000B2980000}"/>
    <cellStyle name="Style3 4 10 12 2" xfId="23791" xr:uid="{00000000-0005-0000-0000-0000B3980000}"/>
    <cellStyle name="Style3 4 10 13" xfId="14373" xr:uid="{00000000-0005-0000-0000-0000B4980000}"/>
    <cellStyle name="Style3 4 10 13 2" xfId="23792" xr:uid="{00000000-0005-0000-0000-0000B5980000}"/>
    <cellStyle name="Style3 4 10 14" xfId="14374" xr:uid="{00000000-0005-0000-0000-0000B6980000}"/>
    <cellStyle name="Style3 4 10 14 2" xfId="23793" xr:uid="{00000000-0005-0000-0000-0000B7980000}"/>
    <cellStyle name="Style3 4 10 15" xfId="14375" xr:uid="{00000000-0005-0000-0000-0000B8980000}"/>
    <cellStyle name="Style3 4 10 15 2" xfId="23794" xr:uid="{00000000-0005-0000-0000-0000B9980000}"/>
    <cellStyle name="Style3 4 10 16" xfId="14376" xr:uid="{00000000-0005-0000-0000-0000BA980000}"/>
    <cellStyle name="Style3 4 10 16 2" xfId="23795" xr:uid="{00000000-0005-0000-0000-0000BB980000}"/>
    <cellStyle name="Style3 4 10 17" xfId="14377" xr:uid="{00000000-0005-0000-0000-0000BC980000}"/>
    <cellStyle name="Style3 4 10 17 2" xfId="23796" xr:uid="{00000000-0005-0000-0000-0000BD980000}"/>
    <cellStyle name="Style3 4 10 18" xfId="14378" xr:uid="{00000000-0005-0000-0000-0000BE980000}"/>
    <cellStyle name="Style3 4 10 18 2" xfId="23797" xr:uid="{00000000-0005-0000-0000-0000BF980000}"/>
    <cellStyle name="Style3 4 10 19" xfId="14379" xr:uid="{00000000-0005-0000-0000-0000C0980000}"/>
    <cellStyle name="Style3 4 10 19 2" xfId="23798" xr:uid="{00000000-0005-0000-0000-0000C1980000}"/>
    <cellStyle name="Style3 4 10 2" xfId="14380" xr:uid="{00000000-0005-0000-0000-0000C2980000}"/>
    <cellStyle name="Style3 4 10 2 2" xfId="23799" xr:uid="{00000000-0005-0000-0000-0000C3980000}"/>
    <cellStyle name="Style3 4 10 20" xfId="14381" xr:uid="{00000000-0005-0000-0000-0000C4980000}"/>
    <cellStyle name="Style3 4 10 20 2" xfId="23800" xr:uid="{00000000-0005-0000-0000-0000C5980000}"/>
    <cellStyle name="Style3 4 10 21" xfId="14382" xr:uid="{00000000-0005-0000-0000-0000C6980000}"/>
    <cellStyle name="Style3 4 10 21 2" xfId="23801" xr:uid="{00000000-0005-0000-0000-0000C7980000}"/>
    <cellStyle name="Style3 4 10 22" xfId="14383" xr:uid="{00000000-0005-0000-0000-0000C8980000}"/>
    <cellStyle name="Style3 4 10 22 2" xfId="23802" xr:uid="{00000000-0005-0000-0000-0000C9980000}"/>
    <cellStyle name="Style3 4 10 23" xfId="14384" xr:uid="{00000000-0005-0000-0000-0000CA980000}"/>
    <cellStyle name="Style3 4 10 23 2" xfId="23803" xr:uid="{00000000-0005-0000-0000-0000CB980000}"/>
    <cellStyle name="Style3 4 10 24" xfId="14385" xr:uid="{00000000-0005-0000-0000-0000CC980000}"/>
    <cellStyle name="Style3 4 10 24 2" xfId="23804" xr:uid="{00000000-0005-0000-0000-0000CD980000}"/>
    <cellStyle name="Style3 4 10 25" xfId="14386" xr:uid="{00000000-0005-0000-0000-0000CE980000}"/>
    <cellStyle name="Style3 4 10 25 2" xfId="23805" xr:uid="{00000000-0005-0000-0000-0000CF980000}"/>
    <cellStyle name="Style3 4 10 26" xfId="42894" xr:uid="{00000000-0005-0000-0000-0000D0980000}"/>
    <cellStyle name="Style3 4 10 27" xfId="42893" xr:uid="{00000000-0005-0000-0000-0000D1980000}"/>
    <cellStyle name="Style3 4 10 28" xfId="23788" xr:uid="{00000000-0005-0000-0000-0000D2980000}"/>
    <cellStyle name="Style3 4 10 3" xfId="14387" xr:uid="{00000000-0005-0000-0000-0000D3980000}"/>
    <cellStyle name="Style3 4 10 3 2" xfId="23806" xr:uid="{00000000-0005-0000-0000-0000D4980000}"/>
    <cellStyle name="Style3 4 10 4" xfId="14388" xr:uid="{00000000-0005-0000-0000-0000D5980000}"/>
    <cellStyle name="Style3 4 10 4 2" xfId="23807" xr:uid="{00000000-0005-0000-0000-0000D6980000}"/>
    <cellStyle name="Style3 4 10 5" xfId="14389" xr:uid="{00000000-0005-0000-0000-0000D7980000}"/>
    <cellStyle name="Style3 4 10 5 2" xfId="23808" xr:uid="{00000000-0005-0000-0000-0000D8980000}"/>
    <cellStyle name="Style3 4 10 6" xfId="14390" xr:uid="{00000000-0005-0000-0000-0000D9980000}"/>
    <cellStyle name="Style3 4 10 6 2" xfId="23809" xr:uid="{00000000-0005-0000-0000-0000DA980000}"/>
    <cellStyle name="Style3 4 10 7" xfId="14391" xr:uid="{00000000-0005-0000-0000-0000DB980000}"/>
    <cellStyle name="Style3 4 10 7 2" xfId="23810" xr:uid="{00000000-0005-0000-0000-0000DC980000}"/>
    <cellStyle name="Style3 4 10 8" xfId="14392" xr:uid="{00000000-0005-0000-0000-0000DD980000}"/>
    <cellStyle name="Style3 4 10 8 2" xfId="23811" xr:uid="{00000000-0005-0000-0000-0000DE980000}"/>
    <cellStyle name="Style3 4 10 9" xfId="14393" xr:uid="{00000000-0005-0000-0000-0000DF980000}"/>
    <cellStyle name="Style3 4 10 9 2" xfId="23812" xr:uid="{00000000-0005-0000-0000-0000E0980000}"/>
    <cellStyle name="Style3 4 11" xfId="14394" xr:uid="{00000000-0005-0000-0000-0000E1980000}"/>
    <cellStyle name="Style3 4 11 10" xfId="14395" xr:uid="{00000000-0005-0000-0000-0000E2980000}"/>
    <cellStyle name="Style3 4 11 10 2" xfId="23814" xr:uid="{00000000-0005-0000-0000-0000E3980000}"/>
    <cellStyle name="Style3 4 11 11" xfId="14396" xr:uid="{00000000-0005-0000-0000-0000E4980000}"/>
    <cellStyle name="Style3 4 11 11 2" xfId="23815" xr:uid="{00000000-0005-0000-0000-0000E5980000}"/>
    <cellStyle name="Style3 4 11 12" xfId="14397" xr:uid="{00000000-0005-0000-0000-0000E6980000}"/>
    <cellStyle name="Style3 4 11 12 2" xfId="23816" xr:uid="{00000000-0005-0000-0000-0000E7980000}"/>
    <cellStyle name="Style3 4 11 13" xfId="14398" xr:uid="{00000000-0005-0000-0000-0000E8980000}"/>
    <cellStyle name="Style3 4 11 13 2" xfId="23817" xr:uid="{00000000-0005-0000-0000-0000E9980000}"/>
    <cellStyle name="Style3 4 11 14" xfId="14399" xr:uid="{00000000-0005-0000-0000-0000EA980000}"/>
    <cellStyle name="Style3 4 11 14 2" xfId="23818" xr:uid="{00000000-0005-0000-0000-0000EB980000}"/>
    <cellStyle name="Style3 4 11 15" xfId="14400" xr:uid="{00000000-0005-0000-0000-0000EC980000}"/>
    <cellStyle name="Style3 4 11 15 2" xfId="23819" xr:uid="{00000000-0005-0000-0000-0000ED980000}"/>
    <cellStyle name="Style3 4 11 16" xfId="14401" xr:uid="{00000000-0005-0000-0000-0000EE980000}"/>
    <cellStyle name="Style3 4 11 16 2" xfId="23820" xr:uid="{00000000-0005-0000-0000-0000EF980000}"/>
    <cellStyle name="Style3 4 11 17" xfId="14402" xr:uid="{00000000-0005-0000-0000-0000F0980000}"/>
    <cellStyle name="Style3 4 11 17 2" xfId="23821" xr:uid="{00000000-0005-0000-0000-0000F1980000}"/>
    <cellStyle name="Style3 4 11 18" xfId="14403" xr:uid="{00000000-0005-0000-0000-0000F2980000}"/>
    <cellStyle name="Style3 4 11 18 2" xfId="23822" xr:uid="{00000000-0005-0000-0000-0000F3980000}"/>
    <cellStyle name="Style3 4 11 19" xfId="14404" xr:uid="{00000000-0005-0000-0000-0000F4980000}"/>
    <cellStyle name="Style3 4 11 19 2" xfId="23823" xr:uid="{00000000-0005-0000-0000-0000F5980000}"/>
    <cellStyle name="Style3 4 11 2" xfId="14405" xr:uid="{00000000-0005-0000-0000-0000F6980000}"/>
    <cellStyle name="Style3 4 11 2 2" xfId="23824" xr:uid="{00000000-0005-0000-0000-0000F7980000}"/>
    <cellStyle name="Style3 4 11 20" xfId="14406" xr:uid="{00000000-0005-0000-0000-0000F8980000}"/>
    <cellStyle name="Style3 4 11 20 2" xfId="23825" xr:uid="{00000000-0005-0000-0000-0000F9980000}"/>
    <cellStyle name="Style3 4 11 21" xfId="14407" xr:uid="{00000000-0005-0000-0000-0000FA980000}"/>
    <cellStyle name="Style3 4 11 21 2" xfId="23826" xr:uid="{00000000-0005-0000-0000-0000FB980000}"/>
    <cellStyle name="Style3 4 11 22" xfId="14408" xr:uid="{00000000-0005-0000-0000-0000FC980000}"/>
    <cellStyle name="Style3 4 11 22 2" xfId="23827" xr:uid="{00000000-0005-0000-0000-0000FD980000}"/>
    <cellStyle name="Style3 4 11 23" xfId="14409" xr:uid="{00000000-0005-0000-0000-0000FE980000}"/>
    <cellStyle name="Style3 4 11 23 2" xfId="23828" xr:uid="{00000000-0005-0000-0000-0000FF980000}"/>
    <cellStyle name="Style3 4 11 24" xfId="14410" xr:uid="{00000000-0005-0000-0000-000000990000}"/>
    <cellStyle name="Style3 4 11 24 2" xfId="23829" xr:uid="{00000000-0005-0000-0000-000001990000}"/>
    <cellStyle name="Style3 4 11 25" xfId="14411" xr:uid="{00000000-0005-0000-0000-000002990000}"/>
    <cellStyle name="Style3 4 11 25 2" xfId="23830" xr:uid="{00000000-0005-0000-0000-000003990000}"/>
    <cellStyle name="Style3 4 11 26" xfId="23813" xr:uid="{00000000-0005-0000-0000-000004990000}"/>
    <cellStyle name="Style3 4 11 3" xfId="14412" xr:uid="{00000000-0005-0000-0000-000005990000}"/>
    <cellStyle name="Style3 4 11 3 2" xfId="23831" xr:uid="{00000000-0005-0000-0000-000006990000}"/>
    <cellStyle name="Style3 4 11 4" xfId="14413" xr:uid="{00000000-0005-0000-0000-000007990000}"/>
    <cellStyle name="Style3 4 11 4 2" xfId="23832" xr:uid="{00000000-0005-0000-0000-000008990000}"/>
    <cellStyle name="Style3 4 11 5" xfId="14414" xr:uid="{00000000-0005-0000-0000-000009990000}"/>
    <cellStyle name="Style3 4 11 5 2" xfId="23833" xr:uid="{00000000-0005-0000-0000-00000A990000}"/>
    <cellStyle name="Style3 4 11 6" xfId="14415" xr:uid="{00000000-0005-0000-0000-00000B990000}"/>
    <cellStyle name="Style3 4 11 6 2" xfId="23834" xr:uid="{00000000-0005-0000-0000-00000C990000}"/>
    <cellStyle name="Style3 4 11 7" xfId="14416" xr:uid="{00000000-0005-0000-0000-00000D990000}"/>
    <cellStyle name="Style3 4 11 7 2" xfId="23835" xr:uid="{00000000-0005-0000-0000-00000E990000}"/>
    <cellStyle name="Style3 4 11 8" xfId="14417" xr:uid="{00000000-0005-0000-0000-00000F990000}"/>
    <cellStyle name="Style3 4 11 8 2" xfId="23836" xr:uid="{00000000-0005-0000-0000-000010990000}"/>
    <cellStyle name="Style3 4 11 9" xfId="14418" xr:uid="{00000000-0005-0000-0000-000011990000}"/>
    <cellStyle name="Style3 4 11 9 2" xfId="23837" xr:uid="{00000000-0005-0000-0000-000012990000}"/>
    <cellStyle name="Style3 4 12" xfId="14419" xr:uid="{00000000-0005-0000-0000-000013990000}"/>
    <cellStyle name="Style3 4 12 10" xfId="14420" xr:uid="{00000000-0005-0000-0000-000014990000}"/>
    <cellStyle name="Style3 4 12 10 2" xfId="23839" xr:uid="{00000000-0005-0000-0000-000015990000}"/>
    <cellStyle name="Style3 4 12 11" xfId="14421" xr:uid="{00000000-0005-0000-0000-000016990000}"/>
    <cellStyle name="Style3 4 12 11 2" xfId="23840" xr:uid="{00000000-0005-0000-0000-000017990000}"/>
    <cellStyle name="Style3 4 12 12" xfId="14422" xr:uid="{00000000-0005-0000-0000-000018990000}"/>
    <cellStyle name="Style3 4 12 12 2" xfId="23841" xr:uid="{00000000-0005-0000-0000-000019990000}"/>
    <cellStyle name="Style3 4 12 13" xfId="14423" xr:uid="{00000000-0005-0000-0000-00001A990000}"/>
    <cellStyle name="Style3 4 12 13 2" xfId="23842" xr:uid="{00000000-0005-0000-0000-00001B990000}"/>
    <cellStyle name="Style3 4 12 14" xfId="14424" xr:uid="{00000000-0005-0000-0000-00001C990000}"/>
    <cellStyle name="Style3 4 12 14 2" xfId="23843" xr:uid="{00000000-0005-0000-0000-00001D990000}"/>
    <cellStyle name="Style3 4 12 15" xfId="14425" xr:uid="{00000000-0005-0000-0000-00001E990000}"/>
    <cellStyle name="Style3 4 12 15 2" xfId="23844" xr:uid="{00000000-0005-0000-0000-00001F990000}"/>
    <cellStyle name="Style3 4 12 16" xfId="14426" xr:uid="{00000000-0005-0000-0000-000020990000}"/>
    <cellStyle name="Style3 4 12 16 2" xfId="23845" xr:uid="{00000000-0005-0000-0000-000021990000}"/>
    <cellStyle name="Style3 4 12 17" xfId="14427" xr:uid="{00000000-0005-0000-0000-000022990000}"/>
    <cellStyle name="Style3 4 12 17 2" xfId="23846" xr:uid="{00000000-0005-0000-0000-000023990000}"/>
    <cellStyle name="Style3 4 12 18" xfId="14428" xr:uid="{00000000-0005-0000-0000-000024990000}"/>
    <cellStyle name="Style3 4 12 18 2" xfId="23847" xr:uid="{00000000-0005-0000-0000-000025990000}"/>
    <cellStyle name="Style3 4 12 19" xfId="14429" xr:uid="{00000000-0005-0000-0000-000026990000}"/>
    <cellStyle name="Style3 4 12 19 2" xfId="23848" xr:uid="{00000000-0005-0000-0000-000027990000}"/>
    <cellStyle name="Style3 4 12 2" xfId="14430" xr:uid="{00000000-0005-0000-0000-000028990000}"/>
    <cellStyle name="Style3 4 12 2 2" xfId="23849" xr:uid="{00000000-0005-0000-0000-000029990000}"/>
    <cellStyle name="Style3 4 12 20" xfId="14431" xr:uid="{00000000-0005-0000-0000-00002A990000}"/>
    <cellStyle name="Style3 4 12 20 2" xfId="23850" xr:uid="{00000000-0005-0000-0000-00002B990000}"/>
    <cellStyle name="Style3 4 12 21" xfId="14432" xr:uid="{00000000-0005-0000-0000-00002C990000}"/>
    <cellStyle name="Style3 4 12 21 2" xfId="23851" xr:uid="{00000000-0005-0000-0000-00002D990000}"/>
    <cellStyle name="Style3 4 12 22" xfId="14433" xr:uid="{00000000-0005-0000-0000-00002E990000}"/>
    <cellStyle name="Style3 4 12 22 2" xfId="23852" xr:uid="{00000000-0005-0000-0000-00002F990000}"/>
    <cellStyle name="Style3 4 12 23" xfId="14434" xr:uid="{00000000-0005-0000-0000-000030990000}"/>
    <cellStyle name="Style3 4 12 23 2" xfId="23853" xr:uid="{00000000-0005-0000-0000-000031990000}"/>
    <cellStyle name="Style3 4 12 24" xfId="14435" xr:uid="{00000000-0005-0000-0000-000032990000}"/>
    <cellStyle name="Style3 4 12 24 2" xfId="23854" xr:uid="{00000000-0005-0000-0000-000033990000}"/>
    <cellStyle name="Style3 4 12 25" xfId="14436" xr:uid="{00000000-0005-0000-0000-000034990000}"/>
    <cellStyle name="Style3 4 12 25 2" xfId="23855" xr:uid="{00000000-0005-0000-0000-000035990000}"/>
    <cellStyle name="Style3 4 12 26" xfId="23838" xr:uid="{00000000-0005-0000-0000-000036990000}"/>
    <cellStyle name="Style3 4 12 3" xfId="14437" xr:uid="{00000000-0005-0000-0000-000037990000}"/>
    <cellStyle name="Style3 4 12 3 2" xfId="23856" xr:uid="{00000000-0005-0000-0000-000038990000}"/>
    <cellStyle name="Style3 4 12 4" xfId="14438" xr:uid="{00000000-0005-0000-0000-000039990000}"/>
    <cellStyle name="Style3 4 12 4 2" xfId="23857" xr:uid="{00000000-0005-0000-0000-00003A990000}"/>
    <cellStyle name="Style3 4 12 5" xfId="14439" xr:uid="{00000000-0005-0000-0000-00003B990000}"/>
    <cellStyle name="Style3 4 12 5 2" xfId="23858" xr:uid="{00000000-0005-0000-0000-00003C990000}"/>
    <cellStyle name="Style3 4 12 6" xfId="14440" xr:uid="{00000000-0005-0000-0000-00003D990000}"/>
    <cellStyle name="Style3 4 12 6 2" xfId="23859" xr:uid="{00000000-0005-0000-0000-00003E990000}"/>
    <cellStyle name="Style3 4 12 7" xfId="14441" xr:uid="{00000000-0005-0000-0000-00003F990000}"/>
    <cellStyle name="Style3 4 12 7 2" xfId="23860" xr:uid="{00000000-0005-0000-0000-000040990000}"/>
    <cellStyle name="Style3 4 12 8" xfId="14442" xr:uid="{00000000-0005-0000-0000-000041990000}"/>
    <cellStyle name="Style3 4 12 8 2" xfId="23861" xr:uid="{00000000-0005-0000-0000-000042990000}"/>
    <cellStyle name="Style3 4 12 9" xfId="14443" xr:uid="{00000000-0005-0000-0000-000043990000}"/>
    <cellStyle name="Style3 4 12 9 2" xfId="23862" xr:uid="{00000000-0005-0000-0000-000044990000}"/>
    <cellStyle name="Style3 4 13" xfId="14444" xr:uid="{00000000-0005-0000-0000-000045990000}"/>
    <cellStyle name="Style3 4 13 10" xfId="14445" xr:uid="{00000000-0005-0000-0000-000046990000}"/>
    <cellStyle name="Style3 4 13 10 2" xfId="23864" xr:uid="{00000000-0005-0000-0000-000047990000}"/>
    <cellStyle name="Style3 4 13 11" xfId="14446" xr:uid="{00000000-0005-0000-0000-000048990000}"/>
    <cellStyle name="Style3 4 13 11 2" xfId="23865" xr:uid="{00000000-0005-0000-0000-000049990000}"/>
    <cellStyle name="Style3 4 13 12" xfId="14447" xr:uid="{00000000-0005-0000-0000-00004A990000}"/>
    <cellStyle name="Style3 4 13 12 2" xfId="23866" xr:uid="{00000000-0005-0000-0000-00004B990000}"/>
    <cellStyle name="Style3 4 13 13" xfId="14448" xr:uid="{00000000-0005-0000-0000-00004C990000}"/>
    <cellStyle name="Style3 4 13 13 2" xfId="23867" xr:uid="{00000000-0005-0000-0000-00004D990000}"/>
    <cellStyle name="Style3 4 13 14" xfId="14449" xr:uid="{00000000-0005-0000-0000-00004E990000}"/>
    <cellStyle name="Style3 4 13 14 2" xfId="23868" xr:uid="{00000000-0005-0000-0000-00004F990000}"/>
    <cellStyle name="Style3 4 13 15" xfId="14450" xr:uid="{00000000-0005-0000-0000-000050990000}"/>
    <cellStyle name="Style3 4 13 15 2" xfId="23869" xr:uid="{00000000-0005-0000-0000-000051990000}"/>
    <cellStyle name="Style3 4 13 16" xfId="14451" xr:uid="{00000000-0005-0000-0000-000052990000}"/>
    <cellStyle name="Style3 4 13 16 2" xfId="23870" xr:uid="{00000000-0005-0000-0000-000053990000}"/>
    <cellStyle name="Style3 4 13 17" xfId="14452" xr:uid="{00000000-0005-0000-0000-000054990000}"/>
    <cellStyle name="Style3 4 13 17 2" xfId="23871" xr:uid="{00000000-0005-0000-0000-000055990000}"/>
    <cellStyle name="Style3 4 13 18" xfId="14453" xr:uid="{00000000-0005-0000-0000-000056990000}"/>
    <cellStyle name="Style3 4 13 18 2" xfId="23872" xr:uid="{00000000-0005-0000-0000-000057990000}"/>
    <cellStyle name="Style3 4 13 19" xfId="14454" xr:uid="{00000000-0005-0000-0000-000058990000}"/>
    <cellStyle name="Style3 4 13 19 2" xfId="23873" xr:uid="{00000000-0005-0000-0000-000059990000}"/>
    <cellStyle name="Style3 4 13 2" xfId="14455" xr:uid="{00000000-0005-0000-0000-00005A990000}"/>
    <cellStyle name="Style3 4 13 2 2" xfId="23874" xr:uid="{00000000-0005-0000-0000-00005B990000}"/>
    <cellStyle name="Style3 4 13 20" xfId="14456" xr:uid="{00000000-0005-0000-0000-00005C990000}"/>
    <cellStyle name="Style3 4 13 20 2" xfId="23875" xr:uid="{00000000-0005-0000-0000-00005D990000}"/>
    <cellStyle name="Style3 4 13 21" xfId="14457" xr:uid="{00000000-0005-0000-0000-00005E990000}"/>
    <cellStyle name="Style3 4 13 21 2" xfId="23876" xr:uid="{00000000-0005-0000-0000-00005F990000}"/>
    <cellStyle name="Style3 4 13 22" xfId="14458" xr:uid="{00000000-0005-0000-0000-000060990000}"/>
    <cellStyle name="Style3 4 13 22 2" xfId="23877" xr:uid="{00000000-0005-0000-0000-000061990000}"/>
    <cellStyle name="Style3 4 13 23" xfId="14459" xr:uid="{00000000-0005-0000-0000-000062990000}"/>
    <cellStyle name="Style3 4 13 23 2" xfId="23878" xr:uid="{00000000-0005-0000-0000-000063990000}"/>
    <cellStyle name="Style3 4 13 24" xfId="14460" xr:uid="{00000000-0005-0000-0000-000064990000}"/>
    <cellStyle name="Style3 4 13 24 2" xfId="23879" xr:uid="{00000000-0005-0000-0000-000065990000}"/>
    <cellStyle name="Style3 4 13 25" xfId="14461" xr:uid="{00000000-0005-0000-0000-000066990000}"/>
    <cellStyle name="Style3 4 13 25 2" xfId="23880" xr:uid="{00000000-0005-0000-0000-000067990000}"/>
    <cellStyle name="Style3 4 13 26" xfId="23863" xr:uid="{00000000-0005-0000-0000-000068990000}"/>
    <cellStyle name="Style3 4 13 3" xfId="14462" xr:uid="{00000000-0005-0000-0000-000069990000}"/>
    <cellStyle name="Style3 4 13 3 2" xfId="23881" xr:uid="{00000000-0005-0000-0000-00006A990000}"/>
    <cellStyle name="Style3 4 13 4" xfId="14463" xr:uid="{00000000-0005-0000-0000-00006B990000}"/>
    <cellStyle name="Style3 4 13 4 2" xfId="23882" xr:uid="{00000000-0005-0000-0000-00006C990000}"/>
    <cellStyle name="Style3 4 13 5" xfId="14464" xr:uid="{00000000-0005-0000-0000-00006D990000}"/>
    <cellStyle name="Style3 4 13 5 2" xfId="23883" xr:uid="{00000000-0005-0000-0000-00006E990000}"/>
    <cellStyle name="Style3 4 13 6" xfId="14465" xr:uid="{00000000-0005-0000-0000-00006F990000}"/>
    <cellStyle name="Style3 4 13 6 2" xfId="23884" xr:uid="{00000000-0005-0000-0000-000070990000}"/>
    <cellStyle name="Style3 4 13 7" xfId="14466" xr:uid="{00000000-0005-0000-0000-000071990000}"/>
    <cellStyle name="Style3 4 13 7 2" xfId="23885" xr:uid="{00000000-0005-0000-0000-000072990000}"/>
    <cellStyle name="Style3 4 13 8" xfId="14467" xr:uid="{00000000-0005-0000-0000-000073990000}"/>
    <cellStyle name="Style3 4 13 8 2" xfId="23886" xr:uid="{00000000-0005-0000-0000-000074990000}"/>
    <cellStyle name="Style3 4 13 9" xfId="14468" xr:uid="{00000000-0005-0000-0000-000075990000}"/>
    <cellStyle name="Style3 4 13 9 2" xfId="23887" xr:uid="{00000000-0005-0000-0000-000076990000}"/>
    <cellStyle name="Style3 4 14" xfId="14469" xr:uid="{00000000-0005-0000-0000-000077990000}"/>
    <cellStyle name="Style3 4 14 10" xfId="14470" xr:uid="{00000000-0005-0000-0000-000078990000}"/>
    <cellStyle name="Style3 4 14 10 2" xfId="23889" xr:uid="{00000000-0005-0000-0000-000079990000}"/>
    <cellStyle name="Style3 4 14 11" xfId="14471" xr:uid="{00000000-0005-0000-0000-00007A990000}"/>
    <cellStyle name="Style3 4 14 11 2" xfId="23890" xr:uid="{00000000-0005-0000-0000-00007B990000}"/>
    <cellStyle name="Style3 4 14 12" xfId="14472" xr:uid="{00000000-0005-0000-0000-00007C990000}"/>
    <cellStyle name="Style3 4 14 12 2" xfId="23891" xr:uid="{00000000-0005-0000-0000-00007D990000}"/>
    <cellStyle name="Style3 4 14 13" xfId="14473" xr:uid="{00000000-0005-0000-0000-00007E990000}"/>
    <cellStyle name="Style3 4 14 13 2" xfId="23892" xr:uid="{00000000-0005-0000-0000-00007F990000}"/>
    <cellStyle name="Style3 4 14 14" xfId="14474" xr:uid="{00000000-0005-0000-0000-000080990000}"/>
    <cellStyle name="Style3 4 14 14 2" xfId="23893" xr:uid="{00000000-0005-0000-0000-000081990000}"/>
    <cellStyle name="Style3 4 14 15" xfId="14475" xr:uid="{00000000-0005-0000-0000-000082990000}"/>
    <cellStyle name="Style3 4 14 15 2" xfId="23894" xr:uid="{00000000-0005-0000-0000-000083990000}"/>
    <cellStyle name="Style3 4 14 16" xfId="14476" xr:uid="{00000000-0005-0000-0000-000084990000}"/>
    <cellStyle name="Style3 4 14 16 2" xfId="23895" xr:uid="{00000000-0005-0000-0000-000085990000}"/>
    <cellStyle name="Style3 4 14 17" xfId="14477" xr:uid="{00000000-0005-0000-0000-000086990000}"/>
    <cellStyle name="Style3 4 14 17 2" xfId="23896" xr:uid="{00000000-0005-0000-0000-000087990000}"/>
    <cellStyle name="Style3 4 14 18" xfId="14478" xr:uid="{00000000-0005-0000-0000-000088990000}"/>
    <cellStyle name="Style3 4 14 18 2" xfId="23897" xr:uid="{00000000-0005-0000-0000-000089990000}"/>
    <cellStyle name="Style3 4 14 19" xfId="14479" xr:uid="{00000000-0005-0000-0000-00008A990000}"/>
    <cellStyle name="Style3 4 14 19 2" xfId="23898" xr:uid="{00000000-0005-0000-0000-00008B990000}"/>
    <cellStyle name="Style3 4 14 2" xfId="14480" xr:uid="{00000000-0005-0000-0000-00008C990000}"/>
    <cellStyle name="Style3 4 14 2 2" xfId="23899" xr:uid="{00000000-0005-0000-0000-00008D990000}"/>
    <cellStyle name="Style3 4 14 20" xfId="14481" xr:uid="{00000000-0005-0000-0000-00008E990000}"/>
    <cellStyle name="Style3 4 14 20 2" xfId="23900" xr:uid="{00000000-0005-0000-0000-00008F990000}"/>
    <cellStyle name="Style3 4 14 21" xfId="14482" xr:uid="{00000000-0005-0000-0000-000090990000}"/>
    <cellStyle name="Style3 4 14 21 2" xfId="23901" xr:uid="{00000000-0005-0000-0000-000091990000}"/>
    <cellStyle name="Style3 4 14 22" xfId="14483" xr:uid="{00000000-0005-0000-0000-000092990000}"/>
    <cellStyle name="Style3 4 14 22 2" xfId="23902" xr:uid="{00000000-0005-0000-0000-000093990000}"/>
    <cellStyle name="Style3 4 14 23" xfId="14484" xr:uid="{00000000-0005-0000-0000-000094990000}"/>
    <cellStyle name="Style3 4 14 23 2" xfId="23903" xr:uid="{00000000-0005-0000-0000-000095990000}"/>
    <cellStyle name="Style3 4 14 24" xfId="14485" xr:uid="{00000000-0005-0000-0000-000096990000}"/>
    <cellStyle name="Style3 4 14 24 2" xfId="23904" xr:uid="{00000000-0005-0000-0000-000097990000}"/>
    <cellStyle name="Style3 4 14 25" xfId="14486" xr:uid="{00000000-0005-0000-0000-000098990000}"/>
    <cellStyle name="Style3 4 14 25 2" xfId="23905" xr:uid="{00000000-0005-0000-0000-000099990000}"/>
    <cellStyle name="Style3 4 14 26" xfId="23888" xr:uid="{00000000-0005-0000-0000-00009A990000}"/>
    <cellStyle name="Style3 4 14 3" xfId="14487" xr:uid="{00000000-0005-0000-0000-00009B990000}"/>
    <cellStyle name="Style3 4 14 3 2" xfId="23906" xr:uid="{00000000-0005-0000-0000-00009C990000}"/>
    <cellStyle name="Style3 4 14 4" xfId="14488" xr:uid="{00000000-0005-0000-0000-00009D990000}"/>
    <cellStyle name="Style3 4 14 4 2" xfId="23907" xr:uid="{00000000-0005-0000-0000-00009E990000}"/>
    <cellStyle name="Style3 4 14 5" xfId="14489" xr:uid="{00000000-0005-0000-0000-00009F990000}"/>
    <cellStyle name="Style3 4 14 5 2" xfId="23908" xr:uid="{00000000-0005-0000-0000-0000A0990000}"/>
    <cellStyle name="Style3 4 14 6" xfId="14490" xr:uid="{00000000-0005-0000-0000-0000A1990000}"/>
    <cellStyle name="Style3 4 14 6 2" xfId="23909" xr:uid="{00000000-0005-0000-0000-0000A2990000}"/>
    <cellStyle name="Style3 4 14 7" xfId="14491" xr:uid="{00000000-0005-0000-0000-0000A3990000}"/>
    <cellStyle name="Style3 4 14 7 2" xfId="23910" xr:uid="{00000000-0005-0000-0000-0000A4990000}"/>
    <cellStyle name="Style3 4 14 8" xfId="14492" xr:uid="{00000000-0005-0000-0000-0000A5990000}"/>
    <cellStyle name="Style3 4 14 8 2" xfId="23911" xr:uid="{00000000-0005-0000-0000-0000A6990000}"/>
    <cellStyle name="Style3 4 14 9" xfId="14493" xr:uid="{00000000-0005-0000-0000-0000A7990000}"/>
    <cellStyle name="Style3 4 14 9 2" xfId="23912" xr:uid="{00000000-0005-0000-0000-0000A8990000}"/>
    <cellStyle name="Style3 4 15" xfId="14494" xr:uid="{00000000-0005-0000-0000-0000A9990000}"/>
    <cellStyle name="Style3 4 15 10" xfId="14495" xr:uid="{00000000-0005-0000-0000-0000AA990000}"/>
    <cellStyle name="Style3 4 15 10 2" xfId="23914" xr:uid="{00000000-0005-0000-0000-0000AB990000}"/>
    <cellStyle name="Style3 4 15 11" xfId="14496" xr:uid="{00000000-0005-0000-0000-0000AC990000}"/>
    <cellStyle name="Style3 4 15 11 2" xfId="23915" xr:uid="{00000000-0005-0000-0000-0000AD990000}"/>
    <cellStyle name="Style3 4 15 12" xfId="14497" xr:uid="{00000000-0005-0000-0000-0000AE990000}"/>
    <cellStyle name="Style3 4 15 12 2" xfId="23916" xr:uid="{00000000-0005-0000-0000-0000AF990000}"/>
    <cellStyle name="Style3 4 15 13" xfId="14498" xr:uid="{00000000-0005-0000-0000-0000B0990000}"/>
    <cellStyle name="Style3 4 15 13 2" xfId="23917" xr:uid="{00000000-0005-0000-0000-0000B1990000}"/>
    <cellStyle name="Style3 4 15 14" xfId="14499" xr:uid="{00000000-0005-0000-0000-0000B2990000}"/>
    <cellStyle name="Style3 4 15 14 2" xfId="23918" xr:uid="{00000000-0005-0000-0000-0000B3990000}"/>
    <cellStyle name="Style3 4 15 15" xfId="14500" xr:uid="{00000000-0005-0000-0000-0000B4990000}"/>
    <cellStyle name="Style3 4 15 15 2" xfId="23919" xr:uid="{00000000-0005-0000-0000-0000B5990000}"/>
    <cellStyle name="Style3 4 15 16" xfId="14501" xr:uid="{00000000-0005-0000-0000-0000B6990000}"/>
    <cellStyle name="Style3 4 15 16 2" xfId="23920" xr:uid="{00000000-0005-0000-0000-0000B7990000}"/>
    <cellStyle name="Style3 4 15 17" xfId="14502" xr:uid="{00000000-0005-0000-0000-0000B8990000}"/>
    <cellStyle name="Style3 4 15 17 2" xfId="23921" xr:uid="{00000000-0005-0000-0000-0000B9990000}"/>
    <cellStyle name="Style3 4 15 18" xfId="14503" xr:uid="{00000000-0005-0000-0000-0000BA990000}"/>
    <cellStyle name="Style3 4 15 18 2" xfId="23922" xr:uid="{00000000-0005-0000-0000-0000BB990000}"/>
    <cellStyle name="Style3 4 15 19" xfId="14504" xr:uid="{00000000-0005-0000-0000-0000BC990000}"/>
    <cellStyle name="Style3 4 15 19 2" xfId="23923" xr:uid="{00000000-0005-0000-0000-0000BD990000}"/>
    <cellStyle name="Style3 4 15 2" xfId="14505" xr:uid="{00000000-0005-0000-0000-0000BE990000}"/>
    <cellStyle name="Style3 4 15 2 2" xfId="23924" xr:uid="{00000000-0005-0000-0000-0000BF990000}"/>
    <cellStyle name="Style3 4 15 20" xfId="14506" xr:uid="{00000000-0005-0000-0000-0000C0990000}"/>
    <cellStyle name="Style3 4 15 20 2" xfId="23925" xr:uid="{00000000-0005-0000-0000-0000C1990000}"/>
    <cellStyle name="Style3 4 15 21" xfId="14507" xr:uid="{00000000-0005-0000-0000-0000C2990000}"/>
    <cellStyle name="Style3 4 15 21 2" xfId="23926" xr:uid="{00000000-0005-0000-0000-0000C3990000}"/>
    <cellStyle name="Style3 4 15 22" xfId="14508" xr:uid="{00000000-0005-0000-0000-0000C4990000}"/>
    <cellStyle name="Style3 4 15 22 2" xfId="23927" xr:uid="{00000000-0005-0000-0000-0000C5990000}"/>
    <cellStyle name="Style3 4 15 23" xfId="14509" xr:uid="{00000000-0005-0000-0000-0000C6990000}"/>
    <cellStyle name="Style3 4 15 23 2" xfId="23928" xr:uid="{00000000-0005-0000-0000-0000C7990000}"/>
    <cellStyle name="Style3 4 15 24" xfId="14510" xr:uid="{00000000-0005-0000-0000-0000C8990000}"/>
    <cellStyle name="Style3 4 15 24 2" xfId="23929" xr:uid="{00000000-0005-0000-0000-0000C9990000}"/>
    <cellStyle name="Style3 4 15 25" xfId="14511" xr:uid="{00000000-0005-0000-0000-0000CA990000}"/>
    <cellStyle name="Style3 4 15 25 2" xfId="23930" xr:uid="{00000000-0005-0000-0000-0000CB990000}"/>
    <cellStyle name="Style3 4 15 26" xfId="23913" xr:uid="{00000000-0005-0000-0000-0000CC990000}"/>
    <cellStyle name="Style3 4 15 3" xfId="14512" xr:uid="{00000000-0005-0000-0000-0000CD990000}"/>
    <cellStyle name="Style3 4 15 3 2" xfId="23931" xr:uid="{00000000-0005-0000-0000-0000CE990000}"/>
    <cellStyle name="Style3 4 15 4" xfId="14513" xr:uid="{00000000-0005-0000-0000-0000CF990000}"/>
    <cellStyle name="Style3 4 15 4 2" xfId="23932" xr:uid="{00000000-0005-0000-0000-0000D0990000}"/>
    <cellStyle name="Style3 4 15 5" xfId="14514" xr:uid="{00000000-0005-0000-0000-0000D1990000}"/>
    <cellStyle name="Style3 4 15 5 2" xfId="23933" xr:uid="{00000000-0005-0000-0000-0000D2990000}"/>
    <cellStyle name="Style3 4 15 6" xfId="14515" xr:uid="{00000000-0005-0000-0000-0000D3990000}"/>
    <cellStyle name="Style3 4 15 6 2" xfId="23934" xr:uid="{00000000-0005-0000-0000-0000D4990000}"/>
    <cellStyle name="Style3 4 15 7" xfId="14516" xr:uid="{00000000-0005-0000-0000-0000D5990000}"/>
    <cellStyle name="Style3 4 15 7 2" xfId="23935" xr:uid="{00000000-0005-0000-0000-0000D6990000}"/>
    <cellStyle name="Style3 4 15 8" xfId="14517" xr:uid="{00000000-0005-0000-0000-0000D7990000}"/>
    <cellStyle name="Style3 4 15 8 2" xfId="23936" xr:uid="{00000000-0005-0000-0000-0000D8990000}"/>
    <cellStyle name="Style3 4 15 9" xfId="14518" xr:uid="{00000000-0005-0000-0000-0000D9990000}"/>
    <cellStyle name="Style3 4 15 9 2" xfId="23937" xr:uid="{00000000-0005-0000-0000-0000DA990000}"/>
    <cellStyle name="Style3 4 16" xfId="14519" xr:uid="{00000000-0005-0000-0000-0000DB990000}"/>
    <cellStyle name="Style3 4 16 10" xfId="14520" xr:uid="{00000000-0005-0000-0000-0000DC990000}"/>
    <cellStyle name="Style3 4 16 10 2" xfId="23939" xr:uid="{00000000-0005-0000-0000-0000DD990000}"/>
    <cellStyle name="Style3 4 16 11" xfId="14521" xr:uid="{00000000-0005-0000-0000-0000DE990000}"/>
    <cellStyle name="Style3 4 16 11 2" xfId="23940" xr:uid="{00000000-0005-0000-0000-0000DF990000}"/>
    <cellStyle name="Style3 4 16 12" xfId="14522" xr:uid="{00000000-0005-0000-0000-0000E0990000}"/>
    <cellStyle name="Style3 4 16 12 2" xfId="23941" xr:uid="{00000000-0005-0000-0000-0000E1990000}"/>
    <cellStyle name="Style3 4 16 13" xfId="14523" xr:uid="{00000000-0005-0000-0000-0000E2990000}"/>
    <cellStyle name="Style3 4 16 13 2" xfId="23942" xr:uid="{00000000-0005-0000-0000-0000E3990000}"/>
    <cellStyle name="Style3 4 16 14" xfId="14524" xr:uid="{00000000-0005-0000-0000-0000E4990000}"/>
    <cellStyle name="Style3 4 16 14 2" xfId="23943" xr:uid="{00000000-0005-0000-0000-0000E5990000}"/>
    <cellStyle name="Style3 4 16 15" xfId="14525" xr:uid="{00000000-0005-0000-0000-0000E6990000}"/>
    <cellStyle name="Style3 4 16 15 2" xfId="23944" xr:uid="{00000000-0005-0000-0000-0000E7990000}"/>
    <cellStyle name="Style3 4 16 16" xfId="14526" xr:uid="{00000000-0005-0000-0000-0000E8990000}"/>
    <cellStyle name="Style3 4 16 16 2" xfId="23945" xr:uid="{00000000-0005-0000-0000-0000E9990000}"/>
    <cellStyle name="Style3 4 16 17" xfId="14527" xr:uid="{00000000-0005-0000-0000-0000EA990000}"/>
    <cellStyle name="Style3 4 16 17 2" xfId="23946" xr:uid="{00000000-0005-0000-0000-0000EB990000}"/>
    <cellStyle name="Style3 4 16 18" xfId="14528" xr:uid="{00000000-0005-0000-0000-0000EC990000}"/>
    <cellStyle name="Style3 4 16 18 2" xfId="23947" xr:uid="{00000000-0005-0000-0000-0000ED990000}"/>
    <cellStyle name="Style3 4 16 19" xfId="14529" xr:uid="{00000000-0005-0000-0000-0000EE990000}"/>
    <cellStyle name="Style3 4 16 19 2" xfId="23948" xr:uid="{00000000-0005-0000-0000-0000EF990000}"/>
    <cellStyle name="Style3 4 16 2" xfId="14530" xr:uid="{00000000-0005-0000-0000-0000F0990000}"/>
    <cellStyle name="Style3 4 16 2 2" xfId="23949" xr:uid="{00000000-0005-0000-0000-0000F1990000}"/>
    <cellStyle name="Style3 4 16 20" xfId="14531" xr:uid="{00000000-0005-0000-0000-0000F2990000}"/>
    <cellStyle name="Style3 4 16 20 2" xfId="23950" xr:uid="{00000000-0005-0000-0000-0000F3990000}"/>
    <cellStyle name="Style3 4 16 21" xfId="14532" xr:uid="{00000000-0005-0000-0000-0000F4990000}"/>
    <cellStyle name="Style3 4 16 21 2" xfId="23951" xr:uid="{00000000-0005-0000-0000-0000F5990000}"/>
    <cellStyle name="Style3 4 16 22" xfId="14533" xr:uid="{00000000-0005-0000-0000-0000F6990000}"/>
    <cellStyle name="Style3 4 16 22 2" xfId="23952" xr:uid="{00000000-0005-0000-0000-0000F7990000}"/>
    <cellStyle name="Style3 4 16 23" xfId="14534" xr:uid="{00000000-0005-0000-0000-0000F8990000}"/>
    <cellStyle name="Style3 4 16 23 2" xfId="23953" xr:uid="{00000000-0005-0000-0000-0000F9990000}"/>
    <cellStyle name="Style3 4 16 24" xfId="14535" xr:uid="{00000000-0005-0000-0000-0000FA990000}"/>
    <cellStyle name="Style3 4 16 24 2" xfId="23954" xr:uid="{00000000-0005-0000-0000-0000FB990000}"/>
    <cellStyle name="Style3 4 16 25" xfId="14536" xr:uid="{00000000-0005-0000-0000-0000FC990000}"/>
    <cellStyle name="Style3 4 16 25 2" xfId="23955" xr:uid="{00000000-0005-0000-0000-0000FD990000}"/>
    <cellStyle name="Style3 4 16 26" xfId="23938" xr:uid="{00000000-0005-0000-0000-0000FE990000}"/>
    <cellStyle name="Style3 4 16 3" xfId="14537" xr:uid="{00000000-0005-0000-0000-0000FF990000}"/>
    <cellStyle name="Style3 4 16 3 2" xfId="23956" xr:uid="{00000000-0005-0000-0000-0000009A0000}"/>
    <cellStyle name="Style3 4 16 4" xfId="14538" xr:uid="{00000000-0005-0000-0000-0000019A0000}"/>
    <cellStyle name="Style3 4 16 4 2" xfId="23957" xr:uid="{00000000-0005-0000-0000-0000029A0000}"/>
    <cellStyle name="Style3 4 16 5" xfId="14539" xr:uid="{00000000-0005-0000-0000-0000039A0000}"/>
    <cellStyle name="Style3 4 16 5 2" xfId="23958" xr:uid="{00000000-0005-0000-0000-0000049A0000}"/>
    <cellStyle name="Style3 4 16 6" xfId="14540" xr:uid="{00000000-0005-0000-0000-0000059A0000}"/>
    <cellStyle name="Style3 4 16 6 2" xfId="23959" xr:uid="{00000000-0005-0000-0000-0000069A0000}"/>
    <cellStyle name="Style3 4 16 7" xfId="14541" xr:uid="{00000000-0005-0000-0000-0000079A0000}"/>
    <cellStyle name="Style3 4 16 7 2" xfId="23960" xr:uid="{00000000-0005-0000-0000-0000089A0000}"/>
    <cellStyle name="Style3 4 16 8" xfId="14542" xr:uid="{00000000-0005-0000-0000-0000099A0000}"/>
    <cellStyle name="Style3 4 16 8 2" xfId="23961" xr:uid="{00000000-0005-0000-0000-00000A9A0000}"/>
    <cellStyle name="Style3 4 16 9" xfId="14543" xr:uid="{00000000-0005-0000-0000-00000B9A0000}"/>
    <cellStyle name="Style3 4 16 9 2" xfId="23962" xr:uid="{00000000-0005-0000-0000-00000C9A0000}"/>
    <cellStyle name="Style3 4 17" xfId="14544" xr:uid="{00000000-0005-0000-0000-00000D9A0000}"/>
    <cellStyle name="Style3 4 17 10" xfId="14545" xr:uid="{00000000-0005-0000-0000-00000E9A0000}"/>
    <cellStyle name="Style3 4 17 10 2" xfId="23964" xr:uid="{00000000-0005-0000-0000-00000F9A0000}"/>
    <cellStyle name="Style3 4 17 11" xfId="14546" xr:uid="{00000000-0005-0000-0000-0000109A0000}"/>
    <cellStyle name="Style3 4 17 11 2" xfId="23965" xr:uid="{00000000-0005-0000-0000-0000119A0000}"/>
    <cellStyle name="Style3 4 17 12" xfId="14547" xr:uid="{00000000-0005-0000-0000-0000129A0000}"/>
    <cellStyle name="Style3 4 17 12 2" xfId="23966" xr:uid="{00000000-0005-0000-0000-0000139A0000}"/>
    <cellStyle name="Style3 4 17 13" xfId="14548" xr:uid="{00000000-0005-0000-0000-0000149A0000}"/>
    <cellStyle name="Style3 4 17 13 2" xfId="23967" xr:uid="{00000000-0005-0000-0000-0000159A0000}"/>
    <cellStyle name="Style3 4 17 14" xfId="14549" xr:uid="{00000000-0005-0000-0000-0000169A0000}"/>
    <cellStyle name="Style3 4 17 14 2" xfId="23968" xr:uid="{00000000-0005-0000-0000-0000179A0000}"/>
    <cellStyle name="Style3 4 17 15" xfId="14550" xr:uid="{00000000-0005-0000-0000-0000189A0000}"/>
    <cellStyle name="Style3 4 17 15 2" xfId="23969" xr:uid="{00000000-0005-0000-0000-0000199A0000}"/>
    <cellStyle name="Style3 4 17 16" xfId="14551" xr:uid="{00000000-0005-0000-0000-00001A9A0000}"/>
    <cellStyle name="Style3 4 17 16 2" xfId="23970" xr:uid="{00000000-0005-0000-0000-00001B9A0000}"/>
    <cellStyle name="Style3 4 17 17" xfId="14552" xr:uid="{00000000-0005-0000-0000-00001C9A0000}"/>
    <cellStyle name="Style3 4 17 17 2" xfId="23971" xr:uid="{00000000-0005-0000-0000-00001D9A0000}"/>
    <cellStyle name="Style3 4 17 18" xfId="14553" xr:uid="{00000000-0005-0000-0000-00001E9A0000}"/>
    <cellStyle name="Style3 4 17 18 2" xfId="23972" xr:uid="{00000000-0005-0000-0000-00001F9A0000}"/>
    <cellStyle name="Style3 4 17 19" xfId="14554" xr:uid="{00000000-0005-0000-0000-0000209A0000}"/>
    <cellStyle name="Style3 4 17 19 2" xfId="23973" xr:uid="{00000000-0005-0000-0000-0000219A0000}"/>
    <cellStyle name="Style3 4 17 2" xfId="14555" xr:uid="{00000000-0005-0000-0000-0000229A0000}"/>
    <cellStyle name="Style3 4 17 2 2" xfId="23974" xr:uid="{00000000-0005-0000-0000-0000239A0000}"/>
    <cellStyle name="Style3 4 17 20" xfId="14556" xr:uid="{00000000-0005-0000-0000-0000249A0000}"/>
    <cellStyle name="Style3 4 17 20 2" xfId="23975" xr:uid="{00000000-0005-0000-0000-0000259A0000}"/>
    <cellStyle name="Style3 4 17 21" xfId="14557" xr:uid="{00000000-0005-0000-0000-0000269A0000}"/>
    <cellStyle name="Style3 4 17 21 2" xfId="23976" xr:uid="{00000000-0005-0000-0000-0000279A0000}"/>
    <cellStyle name="Style3 4 17 22" xfId="14558" xr:uid="{00000000-0005-0000-0000-0000289A0000}"/>
    <cellStyle name="Style3 4 17 22 2" xfId="23977" xr:uid="{00000000-0005-0000-0000-0000299A0000}"/>
    <cellStyle name="Style3 4 17 23" xfId="14559" xr:uid="{00000000-0005-0000-0000-00002A9A0000}"/>
    <cellStyle name="Style3 4 17 23 2" xfId="23978" xr:uid="{00000000-0005-0000-0000-00002B9A0000}"/>
    <cellStyle name="Style3 4 17 24" xfId="14560" xr:uid="{00000000-0005-0000-0000-00002C9A0000}"/>
    <cellStyle name="Style3 4 17 24 2" xfId="23979" xr:uid="{00000000-0005-0000-0000-00002D9A0000}"/>
    <cellStyle name="Style3 4 17 25" xfId="14561" xr:uid="{00000000-0005-0000-0000-00002E9A0000}"/>
    <cellStyle name="Style3 4 17 25 2" xfId="23980" xr:uid="{00000000-0005-0000-0000-00002F9A0000}"/>
    <cellStyle name="Style3 4 17 26" xfId="23963" xr:uid="{00000000-0005-0000-0000-0000309A0000}"/>
    <cellStyle name="Style3 4 17 3" xfId="14562" xr:uid="{00000000-0005-0000-0000-0000319A0000}"/>
    <cellStyle name="Style3 4 17 3 2" xfId="23981" xr:uid="{00000000-0005-0000-0000-0000329A0000}"/>
    <cellStyle name="Style3 4 17 4" xfId="14563" xr:uid="{00000000-0005-0000-0000-0000339A0000}"/>
    <cellStyle name="Style3 4 17 4 2" xfId="23982" xr:uid="{00000000-0005-0000-0000-0000349A0000}"/>
    <cellStyle name="Style3 4 17 5" xfId="14564" xr:uid="{00000000-0005-0000-0000-0000359A0000}"/>
    <cellStyle name="Style3 4 17 5 2" xfId="23983" xr:uid="{00000000-0005-0000-0000-0000369A0000}"/>
    <cellStyle name="Style3 4 17 6" xfId="14565" xr:uid="{00000000-0005-0000-0000-0000379A0000}"/>
    <cellStyle name="Style3 4 17 6 2" xfId="23984" xr:uid="{00000000-0005-0000-0000-0000389A0000}"/>
    <cellStyle name="Style3 4 17 7" xfId="14566" xr:uid="{00000000-0005-0000-0000-0000399A0000}"/>
    <cellStyle name="Style3 4 17 7 2" xfId="23985" xr:uid="{00000000-0005-0000-0000-00003A9A0000}"/>
    <cellStyle name="Style3 4 17 8" xfId="14567" xr:uid="{00000000-0005-0000-0000-00003B9A0000}"/>
    <cellStyle name="Style3 4 17 8 2" xfId="23986" xr:uid="{00000000-0005-0000-0000-00003C9A0000}"/>
    <cellStyle name="Style3 4 17 9" xfId="14568" xr:uid="{00000000-0005-0000-0000-00003D9A0000}"/>
    <cellStyle name="Style3 4 17 9 2" xfId="23987" xr:uid="{00000000-0005-0000-0000-00003E9A0000}"/>
    <cellStyle name="Style3 4 18" xfId="14569" xr:uid="{00000000-0005-0000-0000-00003F9A0000}"/>
    <cellStyle name="Style3 4 18 10" xfId="14570" xr:uid="{00000000-0005-0000-0000-0000409A0000}"/>
    <cellStyle name="Style3 4 18 10 2" xfId="23989" xr:uid="{00000000-0005-0000-0000-0000419A0000}"/>
    <cellStyle name="Style3 4 18 11" xfId="14571" xr:uid="{00000000-0005-0000-0000-0000429A0000}"/>
    <cellStyle name="Style3 4 18 11 2" xfId="23990" xr:uid="{00000000-0005-0000-0000-0000439A0000}"/>
    <cellStyle name="Style3 4 18 12" xfId="14572" xr:uid="{00000000-0005-0000-0000-0000449A0000}"/>
    <cellStyle name="Style3 4 18 12 2" xfId="23991" xr:uid="{00000000-0005-0000-0000-0000459A0000}"/>
    <cellStyle name="Style3 4 18 13" xfId="14573" xr:uid="{00000000-0005-0000-0000-0000469A0000}"/>
    <cellStyle name="Style3 4 18 13 2" xfId="23992" xr:uid="{00000000-0005-0000-0000-0000479A0000}"/>
    <cellStyle name="Style3 4 18 14" xfId="14574" xr:uid="{00000000-0005-0000-0000-0000489A0000}"/>
    <cellStyle name="Style3 4 18 14 2" xfId="23993" xr:uid="{00000000-0005-0000-0000-0000499A0000}"/>
    <cellStyle name="Style3 4 18 15" xfId="14575" xr:uid="{00000000-0005-0000-0000-00004A9A0000}"/>
    <cellStyle name="Style3 4 18 15 2" xfId="23994" xr:uid="{00000000-0005-0000-0000-00004B9A0000}"/>
    <cellStyle name="Style3 4 18 16" xfId="14576" xr:uid="{00000000-0005-0000-0000-00004C9A0000}"/>
    <cellStyle name="Style3 4 18 16 2" xfId="23995" xr:uid="{00000000-0005-0000-0000-00004D9A0000}"/>
    <cellStyle name="Style3 4 18 17" xfId="14577" xr:uid="{00000000-0005-0000-0000-00004E9A0000}"/>
    <cellStyle name="Style3 4 18 17 2" xfId="23996" xr:uid="{00000000-0005-0000-0000-00004F9A0000}"/>
    <cellStyle name="Style3 4 18 18" xfId="14578" xr:uid="{00000000-0005-0000-0000-0000509A0000}"/>
    <cellStyle name="Style3 4 18 18 2" xfId="23997" xr:uid="{00000000-0005-0000-0000-0000519A0000}"/>
    <cellStyle name="Style3 4 18 19" xfId="14579" xr:uid="{00000000-0005-0000-0000-0000529A0000}"/>
    <cellStyle name="Style3 4 18 19 2" xfId="23998" xr:uid="{00000000-0005-0000-0000-0000539A0000}"/>
    <cellStyle name="Style3 4 18 2" xfId="14580" xr:uid="{00000000-0005-0000-0000-0000549A0000}"/>
    <cellStyle name="Style3 4 18 2 2" xfId="23999" xr:uid="{00000000-0005-0000-0000-0000559A0000}"/>
    <cellStyle name="Style3 4 18 20" xfId="14581" xr:uid="{00000000-0005-0000-0000-0000569A0000}"/>
    <cellStyle name="Style3 4 18 20 2" xfId="24000" xr:uid="{00000000-0005-0000-0000-0000579A0000}"/>
    <cellStyle name="Style3 4 18 21" xfId="14582" xr:uid="{00000000-0005-0000-0000-0000589A0000}"/>
    <cellStyle name="Style3 4 18 21 2" xfId="24001" xr:uid="{00000000-0005-0000-0000-0000599A0000}"/>
    <cellStyle name="Style3 4 18 22" xfId="14583" xr:uid="{00000000-0005-0000-0000-00005A9A0000}"/>
    <cellStyle name="Style3 4 18 22 2" xfId="24002" xr:uid="{00000000-0005-0000-0000-00005B9A0000}"/>
    <cellStyle name="Style3 4 18 23" xfId="14584" xr:uid="{00000000-0005-0000-0000-00005C9A0000}"/>
    <cellStyle name="Style3 4 18 23 2" xfId="24003" xr:uid="{00000000-0005-0000-0000-00005D9A0000}"/>
    <cellStyle name="Style3 4 18 24" xfId="14585" xr:uid="{00000000-0005-0000-0000-00005E9A0000}"/>
    <cellStyle name="Style3 4 18 24 2" xfId="24004" xr:uid="{00000000-0005-0000-0000-00005F9A0000}"/>
    <cellStyle name="Style3 4 18 25" xfId="14586" xr:uid="{00000000-0005-0000-0000-0000609A0000}"/>
    <cellStyle name="Style3 4 18 25 2" xfId="24005" xr:uid="{00000000-0005-0000-0000-0000619A0000}"/>
    <cellStyle name="Style3 4 18 26" xfId="23988" xr:uid="{00000000-0005-0000-0000-0000629A0000}"/>
    <cellStyle name="Style3 4 18 3" xfId="14587" xr:uid="{00000000-0005-0000-0000-0000639A0000}"/>
    <cellStyle name="Style3 4 18 3 2" xfId="24006" xr:uid="{00000000-0005-0000-0000-0000649A0000}"/>
    <cellStyle name="Style3 4 18 4" xfId="14588" xr:uid="{00000000-0005-0000-0000-0000659A0000}"/>
    <cellStyle name="Style3 4 18 4 2" xfId="24007" xr:uid="{00000000-0005-0000-0000-0000669A0000}"/>
    <cellStyle name="Style3 4 18 5" xfId="14589" xr:uid="{00000000-0005-0000-0000-0000679A0000}"/>
    <cellStyle name="Style3 4 18 5 2" xfId="24008" xr:uid="{00000000-0005-0000-0000-0000689A0000}"/>
    <cellStyle name="Style3 4 18 6" xfId="14590" xr:uid="{00000000-0005-0000-0000-0000699A0000}"/>
    <cellStyle name="Style3 4 18 6 2" xfId="24009" xr:uid="{00000000-0005-0000-0000-00006A9A0000}"/>
    <cellStyle name="Style3 4 18 7" xfId="14591" xr:uid="{00000000-0005-0000-0000-00006B9A0000}"/>
    <cellStyle name="Style3 4 18 7 2" xfId="24010" xr:uid="{00000000-0005-0000-0000-00006C9A0000}"/>
    <cellStyle name="Style3 4 18 8" xfId="14592" xr:uid="{00000000-0005-0000-0000-00006D9A0000}"/>
    <cellStyle name="Style3 4 18 8 2" xfId="24011" xr:uid="{00000000-0005-0000-0000-00006E9A0000}"/>
    <cellStyle name="Style3 4 18 9" xfId="14593" xr:uid="{00000000-0005-0000-0000-00006F9A0000}"/>
    <cellStyle name="Style3 4 18 9 2" xfId="24012" xr:uid="{00000000-0005-0000-0000-0000709A0000}"/>
    <cellStyle name="Style3 4 19" xfId="14594" xr:uid="{00000000-0005-0000-0000-0000719A0000}"/>
    <cellStyle name="Style3 4 19 10" xfId="14595" xr:uid="{00000000-0005-0000-0000-0000729A0000}"/>
    <cellStyle name="Style3 4 19 10 2" xfId="24014" xr:uid="{00000000-0005-0000-0000-0000739A0000}"/>
    <cellStyle name="Style3 4 19 11" xfId="14596" xr:uid="{00000000-0005-0000-0000-0000749A0000}"/>
    <cellStyle name="Style3 4 19 11 2" xfId="24015" xr:uid="{00000000-0005-0000-0000-0000759A0000}"/>
    <cellStyle name="Style3 4 19 12" xfId="14597" xr:uid="{00000000-0005-0000-0000-0000769A0000}"/>
    <cellStyle name="Style3 4 19 12 2" xfId="24016" xr:uid="{00000000-0005-0000-0000-0000779A0000}"/>
    <cellStyle name="Style3 4 19 13" xfId="14598" xr:uid="{00000000-0005-0000-0000-0000789A0000}"/>
    <cellStyle name="Style3 4 19 13 2" xfId="24017" xr:uid="{00000000-0005-0000-0000-0000799A0000}"/>
    <cellStyle name="Style3 4 19 14" xfId="14599" xr:uid="{00000000-0005-0000-0000-00007A9A0000}"/>
    <cellStyle name="Style3 4 19 14 2" xfId="24018" xr:uid="{00000000-0005-0000-0000-00007B9A0000}"/>
    <cellStyle name="Style3 4 19 15" xfId="14600" xr:uid="{00000000-0005-0000-0000-00007C9A0000}"/>
    <cellStyle name="Style3 4 19 15 2" xfId="24019" xr:uid="{00000000-0005-0000-0000-00007D9A0000}"/>
    <cellStyle name="Style3 4 19 16" xfId="14601" xr:uid="{00000000-0005-0000-0000-00007E9A0000}"/>
    <cellStyle name="Style3 4 19 16 2" xfId="24020" xr:uid="{00000000-0005-0000-0000-00007F9A0000}"/>
    <cellStyle name="Style3 4 19 17" xfId="14602" xr:uid="{00000000-0005-0000-0000-0000809A0000}"/>
    <cellStyle name="Style3 4 19 17 2" xfId="24021" xr:uid="{00000000-0005-0000-0000-0000819A0000}"/>
    <cellStyle name="Style3 4 19 18" xfId="14603" xr:uid="{00000000-0005-0000-0000-0000829A0000}"/>
    <cellStyle name="Style3 4 19 18 2" xfId="24022" xr:uid="{00000000-0005-0000-0000-0000839A0000}"/>
    <cellStyle name="Style3 4 19 19" xfId="14604" xr:uid="{00000000-0005-0000-0000-0000849A0000}"/>
    <cellStyle name="Style3 4 19 19 2" xfId="24023" xr:uid="{00000000-0005-0000-0000-0000859A0000}"/>
    <cellStyle name="Style3 4 19 2" xfId="14605" xr:uid="{00000000-0005-0000-0000-0000869A0000}"/>
    <cellStyle name="Style3 4 19 2 2" xfId="24024" xr:uid="{00000000-0005-0000-0000-0000879A0000}"/>
    <cellStyle name="Style3 4 19 20" xfId="14606" xr:uid="{00000000-0005-0000-0000-0000889A0000}"/>
    <cellStyle name="Style3 4 19 20 2" xfId="24025" xr:uid="{00000000-0005-0000-0000-0000899A0000}"/>
    <cellStyle name="Style3 4 19 21" xfId="14607" xr:uid="{00000000-0005-0000-0000-00008A9A0000}"/>
    <cellStyle name="Style3 4 19 21 2" xfId="24026" xr:uid="{00000000-0005-0000-0000-00008B9A0000}"/>
    <cellStyle name="Style3 4 19 22" xfId="14608" xr:uid="{00000000-0005-0000-0000-00008C9A0000}"/>
    <cellStyle name="Style3 4 19 22 2" xfId="24027" xr:uid="{00000000-0005-0000-0000-00008D9A0000}"/>
    <cellStyle name="Style3 4 19 23" xfId="14609" xr:uid="{00000000-0005-0000-0000-00008E9A0000}"/>
    <cellStyle name="Style3 4 19 23 2" xfId="24028" xr:uid="{00000000-0005-0000-0000-00008F9A0000}"/>
    <cellStyle name="Style3 4 19 24" xfId="14610" xr:uid="{00000000-0005-0000-0000-0000909A0000}"/>
    <cellStyle name="Style3 4 19 24 2" xfId="24029" xr:uid="{00000000-0005-0000-0000-0000919A0000}"/>
    <cellStyle name="Style3 4 19 25" xfId="14611" xr:uid="{00000000-0005-0000-0000-0000929A0000}"/>
    <cellStyle name="Style3 4 19 25 2" xfId="24030" xr:uid="{00000000-0005-0000-0000-0000939A0000}"/>
    <cellStyle name="Style3 4 19 26" xfId="24013" xr:uid="{00000000-0005-0000-0000-0000949A0000}"/>
    <cellStyle name="Style3 4 19 3" xfId="14612" xr:uid="{00000000-0005-0000-0000-0000959A0000}"/>
    <cellStyle name="Style3 4 19 3 2" xfId="24031" xr:uid="{00000000-0005-0000-0000-0000969A0000}"/>
    <cellStyle name="Style3 4 19 4" xfId="14613" xr:uid="{00000000-0005-0000-0000-0000979A0000}"/>
    <cellStyle name="Style3 4 19 4 2" xfId="24032" xr:uid="{00000000-0005-0000-0000-0000989A0000}"/>
    <cellStyle name="Style3 4 19 5" xfId="14614" xr:uid="{00000000-0005-0000-0000-0000999A0000}"/>
    <cellStyle name="Style3 4 19 5 2" xfId="24033" xr:uid="{00000000-0005-0000-0000-00009A9A0000}"/>
    <cellStyle name="Style3 4 19 6" xfId="14615" xr:uid="{00000000-0005-0000-0000-00009B9A0000}"/>
    <cellStyle name="Style3 4 19 6 2" xfId="24034" xr:uid="{00000000-0005-0000-0000-00009C9A0000}"/>
    <cellStyle name="Style3 4 19 7" xfId="14616" xr:uid="{00000000-0005-0000-0000-00009D9A0000}"/>
    <cellStyle name="Style3 4 19 7 2" xfId="24035" xr:uid="{00000000-0005-0000-0000-00009E9A0000}"/>
    <cellStyle name="Style3 4 19 8" xfId="14617" xr:uid="{00000000-0005-0000-0000-00009F9A0000}"/>
    <cellStyle name="Style3 4 19 8 2" xfId="24036" xr:uid="{00000000-0005-0000-0000-0000A09A0000}"/>
    <cellStyle name="Style3 4 19 9" xfId="14618" xr:uid="{00000000-0005-0000-0000-0000A19A0000}"/>
    <cellStyle name="Style3 4 19 9 2" xfId="24037" xr:uid="{00000000-0005-0000-0000-0000A29A0000}"/>
    <cellStyle name="Style3 4 2" xfId="14619" xr:uid="{00000000-0005-0000-0000-0000A39A0000}"/>
    <cellStyle name="Style3 4 2 10" xfId="14620" xr:uid="{00000000-0005-0000-0000-0000A49A0000}"/>
    <cellStyle name="Style3 4 2 10 2" xfId="24039" xr:uid="{00000000-0005-0000-0000-0000A59A0000}"/>
    <cellStyle name="Style3 4 2 11" xfId="14621" xr:uid="{00000000-0005-0000-0000-0000A69A0000}"/>
    <cellStyle name="Style3 4 2 11 2" xfId="24040" xr:uid="{00000000-0005-0000-0000-0000A79A0000}"/>
    <cellStyle name="Style3 4 2 12" xfId="14622" xr:uid="{00000000-0005-0000-0000-0000A89A0000}"/>
    <cellStyle name="Style3 4 2 12 2" xfId="24041" xr:uid="{00000000-0005-0000-0000-0000A99A0000}"/>
    <cellStyle name="Style3 4 2 13" xfId="14623" xr:uid="{00000000-0005-0000-0000-0000AA9A0000}"/>
    <cellStyle name="Style3 4 2 13 2" xfId="24042" xr:uid="{00000000-0005-0000-0000-0000AB9A0000}"/>
    <cellStyle name="Style3 4 2 14" xfId="14624" xr:uid="{00000000-0005-0000-0000-0000AC9A0000}"/>
    <cellStyle name="Style3 4 2 14 2" xfId="24043" xr:uid="{00000000-0005-0000-0000-0000AD9A0000}"/>
    <cellStyle name="Style3 4 2 15" xfId="14625" xr:uid="{00000000-0005-0000-0000-0000AE9A0000}"/>
    <cellStyle name="Style3 4 2 15 2" xfId="24044" xr:uid="{00000000-0005-0000-0000-0000AF9A0000}"/>
    <cellStyle name="Style3 4 2 16" xfId="14626" xr:uid="{00000000-0005-0000-0000-0000B09A0000}"/>
    <cellStyle name="Style3 4 2 16 2" xfId="24045" xr:uid="{00000000-0005-0000-0000-0000B19A0000}"/>
    <cellStyle name="Style3 4 2 17" xfId="14627" xr:uid="{00000000-0005-0000-0000-0000B29A0000}"/>
    <cellStyle name="Style3 4 2 17 2" xfId="24046" xr:uid="{00000000-0005-0000-0000-0000B39A0000}"/>
    <cellStyle name="Style3 4 2 18" xfId="14628" xr:uid="{00000000-0005-0000-0000-0000B49A0000}"/>
    <cellStyle name="Style3 4 2 18 2" xfId="24047" xr:uid="{00000000-0005-0000-0000-0000B59A0000}"/>
    <cellStyle name="Style3 4 2 19" xfId="14629" xr:uid="{00000000-0005-0000-0000-0000B69A0000}"/>
    <cellStyle name="Style3 4 2 19 2" xfId="24048" xr:uid="{00000000-0005-0000-0000-0000B79A0000}"/>
    <cellStyle name="Style3 4 2 2" xfId="14630" xr:uid="{00000000-0005-0000-0000-0000B89A0000}"/>
    <cellStyle name="Style3 4 2 2 2" xfId="24049" xr:uid="{00000000-0005-0000-0000-0000B99A0000}"/>
    <cellStyle name="Style3 4 2 20" xfId="14631" xr:uid="{00000000-0005-0000-0000-0000BA9A0000}"/>
    <cellStyle name="Style3 4 2 20 2" xfId="24050" xr:uid="{00000000-0005-0000-0000-0000BB9A0000}"/>
    <cellStyle name="Style3 4 2 21" xfId="14632" xr:uid="{00000000-0005-0000-0000-0000BC9A0000}"/>
    <cellStyle name="Style3 4 2 21 2" xfId="24051" xr:uid="{00000000-0005-0000-0000-0000BD9A0000}"/>
    <cellStyle name="Style3 4 2 22" xfId="14633" xr:uid="{00000000-0005-0000-0000-0000BE9A0000}"/>
    <cellStyle name="Style3 4 2 22 2" xfId="24052" xr:uid="{00000000-0005-0000-0000-0000BF9A0000}"/>
    <cellStyle name="Style3 4 2 23" xfId="14634" xr:uid="{00000000-0005-0000-0000-0000C09A0000}"/>
    <cellStyle name="Style3 4 2 23 2" xfId="24053" xr:uid="{00000000-0005-0000-0000-0000C19A0000}"/>
    <cellStyle name="Style3 4 2 24" xfId="14635" xr:uid="{00000000-0005-0000-0000-0000C29A0000}"/>
    <cellStyle name="Style3 4 2 24 2" xfId="24054" xr:uid="{00000000-0005-0000-0000-0000C39A0000}"/>
    <cellStyle name="Style3 4 2 25" xfId="14636" xr:uid="{00000000-0005-0000-0000-0000C49A0000}"/>
    <cellStyle name="Style3 4 2 25 2" xfId="24055" xr:uid="{00000000-0005-0000-0000-0000C59A0000}"/>
    <cellStyle name="Style3 4 2 26" xfId="30889" xr:uid="{00000000-0005-0000-0000-0000C69A0000}"/>
    <cellStyle name="Style3 4 2 27" xfId="24038" xr:uid="{00000000-0005-0000-0000-0000C79A0000}"/>
    <cellStyle name="Style3 4 2 3" xfId="14637" xr:uid="{00000000-0005-0000-0000-0000C89A0000}"/>
    <cellStyle name="Style3 4 2 3 2" xfId="24056" xr:uid="{00000000-0005-0000-0000-0000C99A0000}"/>
    <cellStyle name="Style3 4 2 4" xfId="14638" xr:uid="{00000000-0005-0000-0000-0000CA9A0000}"/>
    <cellStyle name="Style3 4 2 4 2" xfId="24057" xr:uid="{00000000-0005-0000-0000-0000CB9A0000}"/>
    <cellStyle name="Style3 4 2 5" xfId="14639" xr:uid="{00000000-0005-0000-0000-0000CC9A0000}"/>
    <cellStyle name="Style3 4 2 5 2" xfId="24058" xr:uid="{00000000-0005-0000-0000-0000CD9A0000}"/>
    <cellStyle name="Style3 4 2 6" xfId="14640" xr:uid="{00000000-0005-0000-0000-0000CE9A0000}"/>
    <cellStyle name="Style3 4 2 6 2" xfId="24059" xr:uid="{00000000-0005-0000-0000-0000CF9A0000}"/>
    <cellStyle name="Style3 4 2 7" xfId="14641" xr:uid="{00000000-0005-0000-0000-0000D09A0000}"/>
    <cellStyle name="Style3 4 2 7 2" xfId="24060" xr:uid="{00000000-0005-0000-0000-0000D19A0000}"/>
    <cellStyle name="Style3 4 2 8" xfId="14642" xr:uid="{00000000-0005-0000-0000-0000D29A0000}"/>
    <cellStyle name="Style3 4 2 8 2" xfId="24061" xr:uid="{00000000-0005-0000-0000-0000D39A0000}"/>
    <cellStyle name="Style3 4 2 9" xfId="14643" xr:uid="{00000000-0005-0000-0000-0000D49A0000}"/>
    <cellStyle name="Style3 4 2 9 2" xfId="24062" xr:uid="{00000000-0005-0000-0000-0000D59A0000}"/>
    <cellStyle name="Style3 4 20" xfId="14644" xr:uid="{00000000-0005-0000-0000-0000D69A0000}"/>
    <cellStyle name="Style3 4 20 10" xfId="14645" xr:uid="{00000000-0005-0000-0000-0000D79A0000}"/>
    <cellStyle name="Style3 4 20 10 2" xfId="24064" xr:uid="{00000000-0005-0000-0000-0000D89A0000}"/>
    <cellStyle name="Style3 4 20 11" xfId="14646" xr:uid="{00000000-0005-0000-0000-0000D99A0000}"/>
    <cellStyle name="Style3 4 20 11 2" xfId="24065" xr:uid="{00000000-0005-0000-0000-0000DA9A0000}"/>
    <cellStyle name="Style3 4 20 12" xfId="14647" xr:uid="{00000000-0005-0000-0000-0000DB9A0000}"/>
    <cellStyle name="Style3 4 20 12 2" xfId="24066" xr:uid="{00000000-0005-0000-0000-0000DC9A0000}"/>
    <cellStyle name="Style3 4 20 13" xfId="14648" xr:uid="{00000000-0005-0000-0000-0000DD9A0000}"/>
    <cellStyle name="Style3 4 20 13 2" xfId="24067" xr:uid="{00000000-0005-0000-0000-0000DE9A0000}"/>
    <cellStyle name="Style3 4 20 14" xfId="14649" xr:uid="{00000000-0005-0000-0000-0000DF9A0000}"/>
    <cellStyle name="Style3 4 20 14 2" xfId="24068" xr:uid="{00000000-0005-0000-0000-0000E09A0000}"/>
    <cellStyle name="Style3 4 20 15" xfId="14650" xr:uid="{00000000-0005-0000-0000-0000E19A0000}"/>
    <cellStyle name="Style3 4 20 15 2" xfId="24069" xr:uid="{00000000-0005-0000-0000-0000E29A0000}"/>
    <cellStyle name="Style3 4 20 16" xfId="14651" xr:uid="{00000000-0005-0000-0000-0000E39A0000}"/>
    <cellStyle name="Style3 4 20 16 2" xfId="24070" xr:uid="{00000000-0005-0000-0000-0000E49A0000}"/>
    <cellStyle name="Style3 4 20 17" xfId="14652" xr:uid="{00000000-0005-0000-0000-0000E59A0000}"/>
    <cellStyle name="Style3 4 20 17 2" xfId="24071" xr:uid="{00000000-0005-0000-0000-0000E69A0000}"/>
    <cellStyle name="Style3 4 20 18" xfId="14653" xr:uid="{00000000-0005-0000-0000-0000E79A0000}"/>
    <cellStyle name="Style3 4 20 18 2" xfId="24072" xr:uid="{00000000-0005-0000-0000-0000E89A0000}"/>
    <cellStyle name="Style3 4 20 19" xfId="14654" xr:uid="{00000000-0005-0000-0000-0000E99A0000}"/>
    <cellStyle name="Style3 4 20 19 2" xfId="24073" xr:uid="{00000000-0005-0000-0000-0000EA9A0000}"/>
    <cellStyle name="Style3 4 20 2" xfId="14655" xr:uid="{00000000-0005-0000-0000-0000EB9A0000}"/>
    <cellStyle name="Style3 4 20 2 2" xfId="24074" xr:uid="{00000000-0005-0000-0000-0000EC9A0000}"/>
    <cellStyle name="Style3 4 20 20" xfId="14656" xr:uid="{00000000-0005-0000-0000-0000ED9A0000}"/>
    <cellStyle name="Style3 4 20 20 2" xfId="24075" xr:uid="{00000000-0005-0000-0000-0000EE9A0000}"/>
    <cellStyle name="Style3 4 20 21" xfId="14657" xr:uid="{00000000-0005-0000-0000-0000EF9A0000}"/>
    <cellStyle name="Style3 4 20 21 2" xfId="24076" xr:uid="{00000000-0005-0000-0000-0000F09A0000}"/>
    <cellStyle name="Style3 4 20 22" xfId="14658" xr:uid="{00000000-0005-0000-0000-0000F19A0000}"/>
    <cellStyle name="Style3 4 20 22 2" xfId="24077" xr:uid="{00000000-0005-0000-0000-0000F29A0000}"/>
    <cellStyle name="Style3 4 20 23" xfId="14659" xr:uid="{00000000-0005-0000-0000-0000F39A0000}"/>
    <cellStyle name="Style3 4 20 23 2" xfId="24078" xr:uid="{00000000-0005-0000-0000-0000F49A0000}"/>
    <cellStyle name="Style3 4 20 24" xfId="14660" xr:uid="{00000000-0005-0000-0000-0000F59A0000}"/>
    <cellStyle name="Style3 4 20 24 2" xfId="24079" xr:uid="{00000000-0005-0000-0000-0000F69A0000}"/>
    <cellStyle name="Style3 4 20 25" xfId="14661" xr:uid="{00000000-0005-0000-0000-0000F79A0000}"/>
    <cellStyle name="Style3 4 20 25 2" xfId="24080" xr:uid="{00000000-0005-0000-0000-0000F89A0000}"/>
    <cellStyle name="Style3 4 20 26" xfId="24063" xr:uid="{00000000-0005-0000-0000-0000F99A0000}"/>
    <cellStyle name="Style3 4 20 3" xfId="14662" xr:uid="{00000000-0005-0000-0000-0000FA9A0000}"/>
    <cellStyle name="Style3 4 20 3 2" xfId="24081" xr:uid="{00000000-0005-0000-0000-0000FB9A0000}"/>
    <cellStyle name="Style3 4 20 4" xfId="14663" xr:uid="{00000000-0005-0000-0000-0000FC9A0000}"/>
    <cellStyle name="Style3 4 20 4 2" xfId="24082" xr:uid="{00000000-0005-0000-0000-0000FD9A0000}"/>
    <cellStyle name="Style3 4 20 5" xfId="14664" xr:uid="{00000000-0005-0000-0000-0000FE9A0000}"/>
    <cellStyle name="Style3 4 20 5 2" xfId="24083" xr:uid="{00000000-0005-0000-0000-0000FF9A0000}"/>
    <cellStyle name="Style3 4 20 6" xfId="14665" xr:uid="{00000000-0005-0000-0000-0000009B0000}"/>
    <cellStyle name="Style3 4 20 6 2" xfId="24084" xr:uid="{00000000-0005-0000-0000-0000019B0000}"/>
    <cellStyle name="Style3 4 20 7" xfId="14666" xr:uid="{00000000-0005-0000-0000-0000029B0000}"/>
    <cellStyle name="Style3 4 20 7 2" xfId="24085" xr:uid="{00000000-0005-0000-0000-0000039B0000}"/>
    <cellStyle name="Style3 4 20 8" xfId="14667" xr:uid="{00000000-0005-0000-0000-0000049B0000}"/>
    <cellStyle name="Style3 4 20 8 2" xfId="24086" xr:uid="{00000000-0005-0000-0000-0000059B0000}"/>
    <cellStyle name="Style3 4 20 9" xfId="14668" xr:uid="{00000000-0005-0000-0000-0000069B0000}"/>
    <cellStyle name="Style3 4 20 9 2" xfId="24087" xr:uid="{00000000-0005-0000-0000-0000079B0000}"/>
    <cellStyle name="Style3 4 21" xfId="14669" xr:uid="{00000000-0005-0000-0000-0000089B0000}"/>
    <cellStyle name="Style3 4 21 10" xfId="14670" xr:uid="{00000000-0005-0000-0000-0000099B0000}"/>
    <cellStyle name="Style3 4 21 10 2" xfId="24089" xr:uid="{00000000-0005-0000-0000-00000A9B0000}"/>
    <cellStyle name="Style3 4 21 11" xfId="14671" xr:uid="{00000000-0005-0000-0000-00000B9B0000}"/>
    <cellStyle name="Style3 4 21 11 2" xfId="24090" xr:uid="{00000000-0005-0000-0000-00000C9B0000}"/>
    <cellStyle name="Style3 4 21 12" xfId="14672" xr:uid="{00000000-0005-0000-0000-00000D9B0000}"/>
    <cellStyle name="Style3 4 21 12 2" xfId="24091" xr:uid="{00000000-0005-0000-0000-00000E9B0000}"/>
    <cellStyle name="Style3 4 21 13" xfId="14673" xr:uid="{00000000-0005-0000-0000-00000F9B0000}"/>
    <cellStyle name="Style3 4 21 13 2" xfId="24092" xr:uid="{00000000-0005-0000-0000-0000109B0000}"/>
    <cellStyle name="Style3 4 21 14" xfId="14674" xr:uid="{00000000-0005-0000-0000-0000119B0000}"/>
    <cellStyle name="Style3 4 21 14 2" xfId="24093" xr:uid="{00000000-0005-0000-0000-0000129B0000}"/>
    <cellStyle name="Style3 4 21 15" xfId="14675" xr:uid="{00000000-0005-0000-0000-0000139B0000}"/>
    <cellStyle name="Style3 4 21 15 2" xfId="24094" xr:uid="{00000000-0005-0000-0000-0000149B0000}"/>
    <cellStyle name="Style3 4 21 16" xfId="14676" xr:uid="{00000000-0005-0000-0000-0000159B0000}"/>
    <cellStyle name="Style3 4 21 16 2" xfId="24095" xr:uid="{00000000-0005-0000-0000-0000169B0000}"/>
    <cellStyle name="Style3 4 21 17" xfId="14677" xr:uid="{00000000-0005-0000-0000-0000179B0000}"/>
    <cellStyle name="Style3 4 21 17 2" xfId="24096" xr:uid="{00000000-0005-0000-0000-0000189B0000}"/>
    <cellStyle name="Style3 4 21 18" xfId="14678" xr:uid="{00000000-0005-0000-0000-0000199B0000}"/>
    <cellStyle name="Style3 4 21 18 2" xfId="24097" xr:uid="{00000000-0005-0000-0000-00001A9B0000}"/>
    <cellStyle name="Style3 4 21 19" xfId="14679" xr:uid="{00000000-0005-0000-0000-00001B9B0000}"/>
    <cellStyle name="Style3 4 21 19 2" xfId="24098" xr:uid="{00000000-0005-0000-0000-00001C9B0000}"/>
    <cellStyle name="Style3 4 21 2" xfId="14680" xr:uid="{00000000-0005-0000-0000-00001D9B0000}"/>
    <cellStyle name="Style3 4 21 2 2" xfId="24099" xr:uid="{00000000-0005-0000-0000-00001E9B0000}"/>
    <cellStyle name="Style3 4 21 20" xfId="14681" xr:uid="{00000000-0005-0000-0000-00001F9B0000}"/>
    <cellStyle name="Style3 4 21 20 2" xfId="24100" xr:uid="{00000000-0005-0000-0000-0000209B0000}"/>
    <cellStyle name="Style3 4 21 21" xfId="14682" xr:uid="{00000000-0005-0000-0000-0000219B0000}"/>
    <cellStyle name="Style3 4 21 21 2" xfId="24101" xr:uid="{00000000-0005-0000-0000-0000229B0000}"/>
    <cellStyle name="Style3 4 21 22" xfId="14683" xr:uid="{00000000-0005-0000-0000-0000239B0000}"/>
    <cellStyle name="Style3 4 21 22 2" xfId="24102" xr:uid="{00000000-0005-0000-0000-0000249B0000}"/>
    <cellStyle name="Style3 4 21 23" xfId="14684" xr:uid="{00000000-0005-0000-0000-0000259B0000}"/>
    <cellStyle name="Style3 4 21 23 2" xfId="24103" xr:uid="{00000000-0005-0000-0000-0000269B0000}"/>
    <cellStyle name="Style3 4 21 24" xfId="14685" xr:uid="{00000000-0005-0000-0000-0000279B0000}"/>
    <cellStyle name="Style3 4 21 24 2" xfId="24104" xr:uid="{00000000-0005-0000-0000-0000289B0000}"/>
    <cellStyle name="Style3 4 21 25" xfId="14686" xr:uid="{00000000-0005-0000-0000-0000299B0000}"/>
    <cellStyle name="Style3 4 21 25 2" xfId="24105" xr:uid="{00000000-0005-0000-0000-00002A9B0000}"/>
    <cellStyle name="Style3 4 21 26" xfId="24088" xr:uid="{00000000-0005-0000-0000-00002B9B0000}"/>
    <cellStyle name="Style3 4 21 3" xfId="14687" xr:uid="{00000000-0005-0000-0000-00002C9B0000}"/>
    <cellStyle name="Style3 4 21 3 2" xfId="24106" xr:uid="{00000000-0005-0000-0000-00002D9B0000}"/>
    <cellStyle name="Style3 4 21 4" xfId="14688" xr:uid="{00000000-0005-0000-0000-00002E9B0000}"/>
    <cellStyle name="Style3 4 21 4 2" xfId="24107" xr:uid="{00000000-0005-0000-0000-00002F9B0000}"/>
    <cellStyle name="Style3 4 21 5" xfId="14689" xr:uid="{00000000-0005-0000-0000-0000309B0000}"/>
    <cellStyle name="Style3 4 21 5 2" xfId="24108" xr:uid="{00000000-0005-0000-0000-0000319B0000}"/>
    <cellStyle name="Style3 4 21 6" xfId="14690" xr:uid="{00000000-0005-0000-0000-0000329B0000}"/>
    <cellStyle name="Style3 4 21 6 2" xfId="24109" xr:uid="{00000000-0005-0000-0000-0000339B0000}"/>
    <cellStyle name="Style3 4 21 7" xfId="14691" xr:uid="{00000000-0005-0000-0000-0000349B0000}"/>
    <cellStyle name="Style3 4 21 7 2" xfId="24110" xr:uid="{00000000-0005-0000-0000-0000359B0000}"/>
    <cellStyle name="Style3 4 21 8" xfId="14692" xr:uid="{00000000-0005-0000-0000-0000369B0000}"/>
    <cellStyle name="Style3 4 21 8 2" xfId="24111" xr:uid="{00000000-0005-0000-0000-0000379B0000}"/>
    <cellStyle name="Style3 4 21 9" xfId="14693" xr:uid="{00000000-0005-0000-0000-0000389B0000}"/>
    <cellStyle name="Style3 4 21 9 2" xfId="24112" xr:uid="{00000000-0005-0000-0000-0000399B0000}"/>
    <cellStyle name="Style3 4 22" xfId="14694" xr:uid="{00000000-0005-0000-0000-00003A9B0000}"/>
    <cellStyle name="Style3 4 22 10" xfId="14695" xr:uid="{00000000-0005-0000-0000-00003B9B0000}"/>
    <cellStyle name="Style3 4 22 10 2" xfId="24114" xr:uid="{00000000-0005-0000-0000-00003C9B0000}"/>
    <cellStyle name="Style3 4 22 11" xfId="14696" xr:uid="{00000000-0005-0000-0000-00003D9B0000}"/>
    <cellStyle name="Style3 4 22 11 2" xfId="24115" xr:uid="{00000000-0005-0000-0000-00003E9B0000}"/>
    <cellStyle name="Style3 4 22 12" xfId="14697" xr:uid="{00000000-0005-0000-0000-00003F9B0000}"/>
    <cellStyle name="Style3 4 22 12 2" xfId="24116" xr:uid="{00000000-0005-0000-0000-0000409B0000}"/>
    <cellStyle name="Style3 4 22 13" xfId="14698" xr:uid="{00000000-0005-0000-0000-0000419B0000}"/>
    <cellStyle name="Style3 4 22 13 2" xfId="24117" xr:uid="{00000000-0005-0000-0000-0000429B0000}"/>
    <cellStyle name="Style3 4 22 14" xfId="14699" xr:uid="{00000000-0005-0000-0000-0000439B0000}"/>
    <cellStyle name="Style3 4 22 14 2" xfId="24118" xr:uid="{00000000-0005-0000-0000-0000449B0000}"/>
    <cellStyle name="Style3 4 22 15" xfId="14700" xr:uid="{00000000-0005-0000-0000-0000459B0000}"/>
    <cellStyle name="Style3 4 22 15 2" xfId="24119" xr:uid="{00000000-0005-0000-0000-0000469B0000}"/>
    <cellStyle name="Style3 4 22 16" xfId="14701" xr:uid="{00000000-0005-0000-0000-0000479B0000}"/>
    <cellStyle name="Style3 4 22 16 2" xfId="24120" xr:uid="{00000000-0005-0000-0000-0000489B0000}"/>
    <cellStyle name="Style3 4 22 17" xfId="14702" xr:uid="{00000000-0005-0000-0000-0000499B0000}"/>
    <cellStyle name="Style3 4 22 17 2" xfId="24121" xr:uid="{00000000-0005-0000-0000-00004A9B0000}"/>
    <cellStyle name="Style3 4 22 18" xfId="14703" xr:uid="{00000000-0005-0000-0000-00004B9B0000}"/>
    <cellStyle name="Style3 4 22 18 2" xfId="24122" xr:uid="{00000000-0005-0000-0000-00004C9B0000}"/>
    <cellStyle name="Style3 4 22 19" xfId="14704" xr:uid="{00000000-0005-0000-0000-00004D9B0000}"/>
    <cellStyle name="Style3 4 22 19 2" xfId="24123" xr:uid="{00000000-0005-0000-0000-00004E9B0000}"/>
    <cellStyle name="Style3 4 22 2" xfId="14705" xr:uid="{00000000-0005-0000-0000-00004F9B0000}"/>
    <cellStyle name="Style3 4 22 2 2" xfId="24124" xr:uid="{00000000-0005-0000-0000-0000509B0000}"/>
    <cellStyle name="Style3 4 22 20" xfId="14706" xr:uid="{00000000-0005-0000-0000-0000519B0000}"/>
    <cellStyle name="Style3 4 22 20 2" xfId="24125" xr:uid="{00000000-0005-0000-0000-0000529B0000}"/>
    <cellStyle name="Style3 4 22 21" xfId="14707" xr:uid="{00000000-0005-0000-0000-0000539B0000}"/>
    <cellStyle name="Style3 4 22 21 2" xfId="24126" xr:uid="{00000000-0005-0000-0000-0000549B0000}"/>
    <cellStyle name="Style3 4 22 22" xfId="14708" xr:uid="{00000000-0005-0000-0000-0000559B0000}"/>
    <cellStyle name="Style3 4 22 22 2" xfId="24127" xr:uid="{00000000-0005-0000-0000-0000569B0000}"/>
    <cellStyle name="Style3 4 22 23" xfId="14709" xr:uid="{00000000-0005-0000-0000-0000579B0000}"/>
    <cellStyle name="Style3 4 22 23 2" xfId="24128" xr:uid="{00000000-0005-0000-0000-0000589B0000}"/>
    <cellStyle name="Style3 4 22 24" xfId="14710" xr:uid="{00000000-0005-0000-0000-0000599B0000}"/>
    <cellStyle name="Style3 4 22 24 2" xfId="24129" xr:uid="{00000000-0005-0000-0000-00005A9B0000}"/>
    <cellStyle name="Style3 4 22 25" xfId="14711" xr:uid="{00000000-0005-0000-0000-00005B9B0000}"/>
    <cellStyle name="Style3 4 22 25 2" xfId="24130" xr:uid="{00000000-0005-0000-0000-00005C9B0000}"/>
    <cellStyle name="Style3 4 22 26" xfId="24113" xr:uid="{00000000-0005-0000-0000-00005D9B0000}"/>
    <cellStyle name="Style3 4 22 3" xfId="14712" xr:uid="{00000000-0005-0000-0000-00005E9B0000}"/>
    <cellStyle name="Style3 4 22 3 2" xfId="24131" xr:uid="{00000000-0005-0000-0000-00005F9B0000}"/>
    <cellStyle name="Style3 4 22 4" xfId="14713" xr:uid="{00000000-0005-0000-0000-0000609B0000}"/>
    <cellStyle name="Style3 4 22 4 2" xfId="24132" xr:uid="{00000000-0005-0000-0000-0000619B0000}"/>
    <cellStyle name="Style3 4 22 5" xfId="14714" xr:uid="{00000000-0005-0000-0000-0000629B0000}"/>
    <cellStyle name="Style3 4 22 5 2" xfId="24133" xr:uid="{00000000-0005-0000-0000-0000639B0000}"/>
    <cellStyle name="Style3 4 22 6" xfId="14715" xr:uid="{00000000-0005-0000-0000-0000649B0000}"/>
    <cellStyle name="Style3 4 22 6 2" xfId="24134" xr:uid="{00000000-0005-0000-0000-0000659B0000}"/>
    <cellStyle name="Style3 4 22 7" xfId="14716" xr:uid="{00000000-0005-0000-0000-0000669B0000}"/>
    <cellStyle name="Style3 4 22 7 2" xfId="24135" xr:uid="{00000000-0005-0000-0000-0000679B0000}"/>
    <cellStyle name="Style3 4 22 8" xfId="14717" xr:uid="{00000000-0005-0000-0000-0000689B0000}"/>
    <cellStyle name="Style3 4 22 8 2" xfId="24136" xr:uid="{00000000-0005-0000-0000-0000699B0000}"/>
    <cellStyle name="Style3 4 22 9" xfId="14718" xr:uid="{00000000-0005-0000-0000-00006A9B0000}"/>
    <cellStyle name="Style3 4 22 9 2" xfId="24137" xr:uid="{00000000-0005-0000-0000-00006B9B0000}"/>
    <cellStyle name="Style3 4 23" xfId="14719" xr:uid="{00000000-0005-0000-0000-00006C9B0000}"/>
    <cellStyle name="Style3 4 23 10" xfId="14720" xr:uid="{00000000-0005-0000-0000-00006D9B0000}"/>
    <cellStyle name="Style3 4 23 10 2" xfId="24139" xr:uid="{00000000-0005-0000-0000-00006E9B0000}"/>
    <cellStyle name="Style3 4 23 11" xfId="14721" xr:uid="{00000000-0005-0000-0000-00006F9B0000}"/>
    <cellStyle name="Style3 4 23 11 2" xfId="24140" xr:uid="{00000000-0005-0000-0000-0000709B0000}"/>
    <cellStyle name="Style3 4 23 12" xfId="14722" xr:uid="{00000000-0005-0000-0000-0000719B0000}"/>
    <cellStyle name="Style3 4 23 12 2" xfId="24141" xr:uid="{00000000-0005-0000-0000-0000729B0000}"/>
    <cellStyle name="Style3 4 23 13" xfId="14723" xr:uid="{00000000-0005-0000-0000-0000739B0000}"/>
    <cellStyle name="Style3 4 23 13 2" xfId="24142" xr:uid="{00000000-0005-0000-0000-0000749B0000}"/>
    <cellStyle name="Style3 4 23 14" xfId="14724" xr:uid="{00000000-0005-0000-0000-0000759B0000}"/>
    <cellStyle name="Style3 4 23 14 2" xfId="24143" xr:uid="{00000000-0005-0000-0000-0000769B0000}"/>
    <cellStyle name="Style3 4 23 15" xfId="14725" xr:uid="{00000000-0005-0000-0000-0000779B0000}"/>
    <cellStyle name="Style3 4 23 15 2" xfId="24144" xr:uid="{00000000-0005-0000-0000-0000789B0000}"/>
    <cellStyle name="Style3 4 23 16" xfId="14726" xr:uid="{00000000-0005-0000-0000-0000799B0000}"/>
    <cellStyle name="Style3 4 23 16 2" xfId="24145" xr:uid="{00000000-0005-0000-0000-00007A9B0000}"/>
    <cellStyle name="Style3 4 23 17" xfId="14727" xr:uid="{00000000-0005-0000-0000-00007B9B0000}"/>
    <cellStyle name="Style3 4 23 17 2" xfId="24146" xr:uid="{00000000-0005-0000-0000-00007C9B0000}"/>
    <cellStyle name="Style3 4 23 18" xfId="14728" xr:uid="{00000000-0005-0000-0000-00007D9B0000}"/>
    <cellStyle name="Style3 4 23 18 2" xfId="24147" xr:uid="{00000000-0005-0000-0000-00007E9B0000}"/>
    <cellStyle name="Style3 4 23 19" xfId="14729" xr:uid="{00000000-0005-0000-0000-00007F9B0000}"/>
    <cellStyle name="Style3 4 23 19 2" xfId="24148" xr:uid="{00000000-0005-0000-0000-0000809B0000}"/>
    <cellStyle name="Style3 4 23 2" xfId="14730" xr:uid="{00000000-0005-0000-0000-0000819B0000}"/>
    <cellStyle name="Style3 4 23 2 2" xfId="24149" xr:uid="{00000000-0005-0000-0000-0000829B0000}"/>
    <cellStyle name="Style3 4 23 20" xfId="14731" xr:uid="{00000000-0005-0000-0000-0000839B0000}"/>
    <cellStyle name="Style3 4 23 20 2" xfId="24150" xr:uid="{00000000-0005-0000-0000-0000849B0000}"/>
    <cellStyle name="Style3 4 23 21" xfId="14732" xr:uid="{00000000-0005-0000-0000-0000859B0000}"/>
    <cellStyle name="Style3 4 23 21 2" xfId="24151" xr:uid="{00000000-0005-0000-0000-0000869B0000}"/>
    <cellStyle name="Style3 4 23 22" xfId="14733" xr:uid="{00000000-0005-0000-0000-0000879B0000}"/>
    <cellStyle name="Style3 4 23 22 2" xfId="24152" xr:uid="{00000000-0005-0000-0000-0000889B0000}"/>
    <cellStyle name="Style3 4 23 23" xfId="14734" xr:uid="{00000000-0005-0000-0000-0000899B0000}"/>
    <cellStyle name="Style3 4 23 23 2" xfId="24153" xr:uid="{00000000-0005-0000-0000-00008A9B0000}"/>
    <cellStyle name="Style3 4 23 24" xfId="14735" xr:uid="{00000000-0005-0000-0000-00008B9B0000}"/>
    <cellStyle name="Style3 4 23 24 2" xfId="24154" xr:uid="{00000000-0005-0000-0000-00008C9B0000}"/>
    <cellStyle name="Style3 4 23 25" xfId="14736" xr:uid="{00000000-0005-0000-0000-00008D9B0000}"/>
    <cellStyle name="Style3 4 23 25 2" xfId="24155" xr:uid="{00000000-0005-0000-0000-00008E9B0000}"/>
    <cellStyle name="Style3 4 23 26" xfId="24138" xr:uid="{00000000-0005-0000-0000-00008F9B0000}"/>
    <cellStyle name="Style3 4 23 3" xfId="14737" xr:uid="{00000000-0005-0000-0000-0000909B0000}"/>
    <cellStyle name="Style3 4 23 3 2" xfId="24156" xr:uid="{00000000-0005-0000-0000-0000919B0000}"/>
    <cellStyle name="Style3 4 23 4" xfId="14738" xr:uid="{00000000-0005-0000-0000-0000929B0000}"/>
    <cellStyle name="Style3 4 23 4 2" xfId="24157" xr:uid="{00000000-0005-0000-0000-0000939B0000}"/>
    <cellStyle name="Style3 4 23 5" xfId="14739" xr:uid="{00000000-0005-0000-0000-0000949B0000}"/>
    <cellStyle name="Style3 4 23 5 2" xfId="24158" xr:uid="{00000000-0005-0000-0000-0000959B0000}"/>
    <cellStyle name="Style3 4 23 6" xfId="14740" xr:uid="{00000000-0005-0000-0000-0000969B0000}"/>
    <cellStyle name="Style3 4 23 6 2" xfId="24159" xr:uid="{00000000-0005-0000-0000-0000979B0000}"/>
    <cellStyle name="Style3 4 23 7" xfId="14741" xr:uid="{00000000-0005-0000-0000-0000989B0000}"/>
    <cellStyle name="Style3 4 23 7 2" xfId="24160" xr:uid="{00000000-0005-0000-0000-0000999B0000}"/>
    <cellStyle name="Style3 4 23 8" xfId="14742" xr:uid="{00000000-0005-0000-0000-00009A9B0000}"/>
    <cellStyle name="Style3 4 23 8 2" xfId="24161" xr:uid="{00000000-0005-0000-0000-00009B9B0000}"/>
    <cellStyle name="Style3 4 23 9" xfId="14743" xr:uid="{00000000-0005-0000-0000-00009C9B0000}"/>
    <cellStyle name="Style3 4 23 9 2" xfId="24162" xr:uid="{00000000-0005-0000-0000-00009D9B0000}"/>
    <cellStyle name="Style3 4 24" xfId="14744" xr:uid="{00000000-0005-0000-0000-00009E9B0000}"/>
    <cellStyle name="Style3 4 24 10" xfId="14745" xr:uid="{00000000-0005-0000-0000-00009F9B0000}"/>
    <cellStyle name="Style3 4 24 10 2" xfId="24164" xr:uid="{00000000-0005-0000-0000-0000A09B0000}"/>
    <cellStyle name="Style3 4 24 11" xfId="14746" xr:uid="{00000000-0005-0000-0000-0000A19B0000}"/>
    <cellStyle name="Style3 4 24 11 2" xfId="24165" xr:uid="{00000000-0005-0000-0000-0000A29B0000}"/>
    <cellStyle name="Style3 4 24 12" xfId="14747" xr:uid="{00000000-0005-0000-0000-0000A39B0000}"/>
    <cellStyle name="Style3 4 24 12 2" xfId="24166" xr:uid="{00000000-0005-0000-0000-0000A49B0000}"/>
    <cellStyle name="Style3 4 24 13" xfId="14748" xr:uid="{00000000-0005-0000-0000-0000A59B0000}"/>
    <cellStyle name="Style3 4 24 13 2" xfId="24167" xr:uid="{00000000-0005-0000-0000-0000A69B0000}"/>
    <cellStyle name="Style3 4 24 14" xfId="14749" xr:uid="{00000000-0005-0000-0000-0000A79B0000}"/>
    <cellStyle name="Style3 4 24 14 2" xfId="24168" xr:uid="{00000000-0005-0000-0000-0000A89B0000}"/>
    <cellStyle name="Style3 4 24 15" xfId="14750" xr:uid="{00000000-0005-0000-0000-0000A99B0000}"/>
    <cellStyle name="Style3 4 24 15 2" xfId="24169" xr:uid="{00000000-0005-0000-0000-0000AA9B0000}"/>
    <cellStyle name="Style3 4 24 16" xfId="14751" xr:uid="{00000000-0005-0000-0000-0000AB9B0000}"/>
    <cellStyle name="Style3 4 24 16 2" xfId="24170" xr:uid="{00000000-0005-0000-0000-0000AC9B0000}"/>
    <cellStyle name="Style3 4 24 17" xfId="14752" xr:uid="{00000000-0005-0000-0000-0000AD9B0000}"/>
    <cellStyle name="Style3 4 24 17 2" xfId="24171" xr:uid="{00000000-0005-0000-0000-0000AE9B0000}"/>
    <cellStyle name="Style3 4 24 18" xfId="14753" xr:uid="{00000000-0005-0000-0000-0000AF9B0000}"/>
    <cellStyle name="Style3 4 24 18 2" xfId="24172" xr:uid="{00000000-0005-0000-0000-0000B09B0000}"/>
    <cellStyle name="Style3 4 24 19" xfId="14754" xr:uid="{00000000-0005-0000-0000-0000B19B0000}"/>
    <cellStyle name="Style3 4 24 19 2" xfId="24173" xr:uid="{00000000-0005-0000-0000-0000B29B0000}"/>
    <cellStyle name="Style3 4 24 2" xfId="14755" xr:uid="{00000000-0005-0000-0000-0000B39B0000}"/>
    <cellStyle name="Style3 4 24 2 2" xfId="24174" xr:uid="{00000000-0005-0000-0000-0000B49B0000}"/>
    <cellStyle name="Style3 4 24 20" xfId="14756" xr:uid="{00000000-0005-0000-0000-0000B59B0000}"/>
    <cellStyle name="Style3 4 24 20 2" xfId="24175" xr:uid="{00000000-0005-0000-0000-0000B69B0000}"/>
    <cellStyle name="Style3 4 24 21" xfId="14757" xr:uid="{00000000-0005-0000-0000-0000B79B0000}"/>
    <cellStyle name="Style3 4 24 21 2" xfId="24176" xr:uid="{00000000-0005-0000-0000-0000B89B0000}"/>
    <cellStyle name="Style3 4 24 22" xfId="14758" xr:uid="{00000000-0005-0000-0000-0000B99B0000}"/>
    <cellStyle name="Style3 4 24 22 2" xfId="24177" xr:uid="{00000000-0005-0000-0000-0000BA9B0000}"/>
    <cellStyle name="Style3 4 24 23" xfId="14759" xr:uid="{00000000-0005-0000-0000-0000BB9B0000}"/>
    <cellStyle name="Style3 4 24 23 2" xfId="24178" xr:uid="{00000000-0005-0000-0000-0000BC9B0000}"/>
    <cellStyle name="Style3 4 24 24" xfId="14760" xr:uid="{00000000-0005-0000-0000-0000BD9B0000}"/>
    <cellStyle name="Style3 4 24 24 2" xfId="24179" xr:uid="{00000000-0005-0000-0000-0000BE9B0000}"/>
    <cellStyle name="Style3 4 24 25" xfId="14761" xr:uid="{00000000-0005-0000-0000-0000BF9B0000}"/>
    <cellStyle name="Style3 4 24 25 2" xfId="24180" xr:uid="{00000000-0005-0000-0000-0000C09B0000}"/>
    <cellStyle name="Style3 4 24 26" xfId="24163" xr:uid="{00000000-0005-0000-0000-0000C19B0000}"/>
    <cellStyle name="Style3 4 24 3" xfId="14762" xr:uid="{00000000-0005-0000-0000-0000C29B0000}"/>
    <cellStyle name="Style3 4 24 3 2" xfId="24181" xr:uid="{00000000-0005-0000-0000-0000C39B0000}"/>
    <cellStyle name="Style3 4 24 4" xfId="14763" xr:uid="{00000000-0005-0000-0000-0000C49B0000}"/>
    <cellStyle name="Style3 4 24 4 2" xfId="24182" xr:uid="{00000000-0005-0000-0000-0000C59B0000}"/>
    <cellStyle name="Style3 4 24 5" xfId="14764" xr:uid="{00000000-0005-0000-0000-0000C69B0000}"/>
    <cellStyle name="Style3 4 24 5 2" xfId="24183" xr:uid="{00000000-0005-0000-0000-0000C79B0000}"/>
    <cellStyle name="Style3 4 24 6" xfId="14765" xr:uid="{00000000-0005-0000-0000-0000C89B0000}"/>
    <cellStyle name="Style3 4 24 6 2" xfId="24184" xr:uid="{00000000-0005-0000-0000-0000C99B0000}"/>
    <cellStyle name="Style3 4 24 7" xfId="14766" xr:uid="{00000000-0005-0000-0000-0000CA9B0000}"/>
    <cellStyle name="Style3 4 24 7 2" xfId="24185" xr:uid="{00000000-0005-0000-0000-0000CB9B0000}"/>
    <cellStyle name="Style3 4 24 8" xfId="14767" xr:uid="{00000000-0005-0000-0000-0000CC9B0000}"/>
    <cellStyle name="Style3 4 24 8 2" xfId="24186" xr:uid="{00000000-0005-0000-0000-0000CD9B0000}"/>
    <cellStyle name="Style3 4 24 9" xfId="14768" xr:uid="{00000000-0005-0000-0000-0000CE9B0000}"/>
    <cellStyle name="Style3 4 24 9 2" xfId="24187" xr:uid="{00000000-0005-0000-0000-0000CF9B0000}"/>
    <cellStyle name="Style3 4 25" xfId="14769" xr:uid="{00000000-0005-0000-0000-0000D09B0000}"/>
    <cellStyle name="Style3 4 25 10" xfId="14770" xr:uid="{00000000-0005-0000-0000-0000D19B0000}"/>
    <cellStyle name="Style3 4 25 10 2" xfId="24189" xr:uid="{00000000-0005-0000-0000-0000D29B0000}"/>
    <cellStyle name="Style3 4 25 11" xfId="14771" xr:uid="{00000000-0005-0000-0000-0000D39B0000}"/>
    <cellStyle name="Style3 4 25 11 2" xfId="24190" xr:uid="{00000000-0005-0000-0000-0000D49B0000}"/>
    <cellStyle name="Style3 4 25 12" xfId="14772" xr:uid="{00000000-0005-0000-0000-0000D59B0000}"/>
    <cellStyle name="Style3 4 25 12 2" xfId="24191" xr:uid="{00000000-0005-0000-0000-0000D69B0000}"/>
    <cellStyle name="Style3 4 25 13" xfId="14773" xr:uid="{00000000-0005-0000-0000-0000D79B0000}"/>
    <cellStyle name="Style3 4 25 13 2" xfId="24192" xr:uid="{00000000-0005-0000-0000-0000D89B0000}"/>
    <cellStyle name="Style3 4 25 14" xfId="14774" xr:uid="{00000000-0005-0000-0000-0000D99B0000}"/>
    <cellStyle name="Style3 4 25 14 2" xfId="24193" xr:uid="{00000000-0005-0000-0000-0000DA9B0000}"/>
    <cellStyle name="Style3 4 25 15" xfId="14775" xr:uid="{00000000-0005-0000-0000-0000DB9B0000}"/>
    <cellStyle name="Style3 4 25 15 2" xfId="24194" xr:uid="{00000000-0005-0000-0000-0000DC9B0000}"/>
    <cellStyle name="Style3 4 25 16" xfId="14776" xr:uid="{00000000-0005-0000-0000-0000DD9B0000}"/>
    <cellStyle name="Style3 4 25 16 2" xfId="24195" xr:uid="{00000000-0005-0000-0000-0000DE9B0000}"/>
    <cellStyle name="Style3 4 25 17" xfId="14777" xr:uid="{00000000-0005-0000-0000-0000DF9B0000}"/>
    <cellStyle name="Style3 4 25 17 2" xfId="24196" xr:uid="{00000000-0005-0000-0000-0000E09B0000}"/>
    <cellStyle name="Style3 4 25 18" xfId="14778" xr:uid="{00000000-0005-0000-0000-0000E19B0000}"/>
    <cellStyle name="Style3 4 25 18 2" xfId="24197" xr:uid="{00000000-0005-0000-0000-0000E29B0000}"/>
    <cellStyle name="Style3 4 25 19" xfId="14779" xr:uid="{00000000-0005-0000-0000-0000E39B0000}"/>
    <cellStyle name="Style3 4 25 19 2" xfId="24198" xr:uid="{00000000-0005-0000-0000-0000E49B0000}"/>
    <cellStyle name="Style3 4 25 2" xfId="14780" xr:uid="{00000000-0005-0000-0000-0000E59B0000}"/>
    <cellStyle name="Style3 4 25 2 2" xfId="24199" xr:uid="{00000000-0005-0000-0000-0000E69B0000}"/>
    <cellStyle name="Style3 4 25 20" xfId="14781" xr:uid="{00000000-0005-0000-0000-0000E79B0000}"/>
    <cellStyle name="Style3 4 25 20 2" xfId="24200" xr:uid="{00000000-0005-0000-0000-0000E89B0000}"/>
    <cellStyle name="Style3 4 25 21" xfId="14782" xr:uid="{00000000-0005-0000-0000-0000E99B0000}"/>
    <cellStyle name="Style3 4 25 21 2" xfId="24201" xr:uid="{00000000-0005-0000-0000-0000EA9B0000}"/>
    <cellStyle name="Style3 4 25 22" xfId="14783" xr:uid="{00000000-0005-0000-0000-0000EB9B0000}"/>
    <cellStyle name="Style3 4 25 22 2" xfId="24202" xr:uid="{00000000-0005-0000-0000-0000EC9B0000}"/>
    <cellStyle name="Style3 4 25 23" xfId="14784" xr:uid="{00000000-0005-0000-0000-0000ED9B0000}"/>
    <cellStyle name="Style3 4 25 23 2" xfId="24203" xr:uid="{00000000-0005-0000-0000-0000EE9B0000}"/>
    <cellStyle name="Style3 4 25 24" xfId="14785" xr:uid="{00000000-0005-0000-0000-0000EF9B0000}"/>
    <cellStyle name="Style3 4 25 24 2" xfId="24204" xr:uid="{00000000-0005-0000-0000-0000F09B0000}"/>
    <cellStyle name="Style3 4 25 25" xfId="14786" xr:uid="{00000000-0005-0000-0000-0000F19B0000}"/>
    <cellStyle name="Style3 4 25 25 2" xfId="24205" xr:uid="{00000000-0005-0000-0000-0000F29B0000}"/>
    <cellStyle name="Style3 4 25 26" xfId="24188" xr:uid="{00000000-0005-0000-0000-0000F39B0000}"/>
    <cellStyle name="Style3 4 25 3" xfId="14787" xr:uid="{00000000-0005-0000-0000-0000F49B0000}"/>
    <cellStyle name="Style3 4 25 3 2" xfId="24206" xr:uid="{00000000-0005-0000-0000-0000F59B0000}"/>
    <cellStyle name="Style3 4 25 4" xfId="14788" xr:uid="{00000000-0005-0000-0000-0000F69B0000}"/>
    <cellStyle name="Style3 4 25 4 2" xfId="24207" xr:uid="{00000000-0005-0000-0000-0000F79B0000}"/>
    <cellStyle name="Style3 4 25 5" xfId="14789" xr:uid="{00000000-0005-0000-0000-0000F89B0000}"/>
    <cellStyle name="Style3 4 25 5 2" xfId="24208" xr:uid="{00000000-0005-0000-0000-0000F99B0000}"/>
    <cellStyle name="Style3 4 25 6" xfId="14790" xr:uid="{00000000-0005-0000-0000-0000FA9B0000}"/>
    <cellStyle name="Style3 4 25 6 2" xfId="24209" xr:uid="{00000000-0005-0000-0000-0000FB9B0000}"/>
    <cellStyle name="Style3 4 25 7" xfId="14791" xr:uid="{00000000-0005-0000-0000-0000FC9B0000}"/>
    <cellStyle name="Style3 4 25 7 2" xfId="24210" xr:uid="{00000000-0005-0000-0000-0000FD9B0000}"/>
    <cellStyle name="Style3 4 25 8" xfId="14792" xr:uid="{00000000-0005-0000-0000-0000FE9B0000}"/>
    <cellStyle name="Style3 4 25 8 2" xfId="24211" xr:uid="{00000000-0005-0000-0000-0000FF9B0000}"/>
    <cellStyle name="Style3 4 25 9" xfId="14793" xr:uid="{00000000-0005-0000-0000-0000009C0000}"/>
    <cellStyle name="Style3 4 25 9 2" xfId="24212" xr:uid="{00000000-0005-0000-0000-0000019C0000}"/>
    <cellStyle name="Style3 4 26" xfId="14794" xr:uid="{00000000-0005-0000-0000-0000029C0000}"/>
    <cellStyle name="Style3 4 26 10" xfId="14795" xr:uid="{00000000-0005-0000-0000-0000039C0000}"/>
    <cellStyle name="Style3 4 26 10 2" xfId="24214" xr:uid="{00000000-0005-0000-0000-0000049C0000}"/>
    <cellStyle name="Style3 4 26 11" xfId="14796" xr:uid="{00000000-0005-0000-0000-0000059C0000}"/>
    <cellStyle name="Style3 4 26 11 2" xfId="24215" xr:uid="{00000000-0005-0000-0000-0000069C0000}"/>
    <cellStyle name="Style3 4 26 12" xfId="14797" xr:uid="{00000000-0005-0000-0000-0000079C0000}"/>
    <cellStyle name="Style3 4 26 12 2" xfId="24216" xr:uid="{00000000-0005-0000-0000-0000089C0000}"/>
    <cellStyle name="Style3 4 26 13" xfId="14798" xr:uid="{00000000-0005-0000-0000-0000099C0000}"/>
    <cellStyle name="Style3 4 26 13 2" xfId="24217" xr:uid="{00000000-0005-0000-0000-00000A9C0000}"/>
    <cellStyle name="Style3 4 26 14" xfId="14799" xr:uid="{00000000-0005-0000-0000-00000B9C0000}"/>
    <cellStyle name="Style3 4 26 14 2" xfId="24218" xr:uid="{00000000-0005-0000-0000-00000C9C0000}"/>
    <cellStyle name="Style3 4 26 15" xfId="14800" xr:uid="{00000000-0005-0000-0000-00000D9C0000}"/>
    <cellStyle name="Style3 4 26 15 2" xfId="24219" xr:uid="{00000000-0005-0000-0000-00000E9C0000}"/>
    <cellStyle name="Style3 4 26 16" xfId="14801" xr:uid="{00000000-0005-0000-0000-00000F9C0000}"/>
    <cellStyle name="Style3 4 26 16 2" xfId="24220" xr:uid="{00000000-0005-0000-0000-0000109C0000}"/>
    <cellStyle name="Style3 4 26 17" xfId="14802" xr:uid="{00000000-0005-0000-0000-0000119C0000}"/>
    <cellStyle name="Style3 4 26 17 2" xfId="24221" xr:uid="{00000000-0005-0000-0000-0000129C0000}"/>
    <cellStyle name="Style3 4 26 18" xfId="14803" xr:uid="{00000000-0005-0000-0000-0000139C0000}"/>
    <cellStyle name="Style3 4 26 18 2" xfId="24222" xr:uid="{00000000-0005-0000-0000-0000149C0000}"/>
    <cellStyle name="Style3 4 26 19" xfId="14804" xr:uid="{00000000-0005-0000-0000-0000159C0000}"/>
    <cellStyle name="Style3 4 26 19 2" xfId="24223" xr:uid="{00000000-0005-0000-0000-0000169C0000}"/>
    <cellStyle name="Style3 4 26 2" xfId="14805" xr:uid="{00000000-0005-0000-0000-0000179C0000}"/>
    <cellStyle name="Style3 4 26 2 2" xfId="24224" xr:uid="{00000000-0005-0000-0000-0000189C0000}"/>
    <cellStyle name="Style3 4 26 20" xfId="14806" xr:uid="{00000000-0005-0000-0000-0000199C0000}"/>
    <cellStyle name="Style3 4 26 20 2" xfId="24225" xr:uid="{00000000-0005-0000-0000-00001A9C0000}"/>
    <cellStyle name="Style3 4 26 21" xfId="14807" xr:uid="{00000000-0005-0000-0000-00001B9C0000}"/>
    <cellStyle name="Style3 4 26 21 2" xfId="24226" xr:uid="{00000000-0005-0000-0000-00001C9C0000}"/>
    <cellStyle name="Style3 4 26 22" xfId="14808" xr:uid="{00000000-0005-0000-0000-00001D9C0000}"/>
    <cellStyle name="Style3 4 26 22 2" xfId="24227" xr:uid="{00000000-0005-0000-0000-00001E9C0000}"/>
    <cellStyle name="Style3 4 26 23" xfId="14809" xr:uid="{00000000-0005-0000-0000-00001F9C0000}"/>
    <cellStyle name="Style3 4 26 23 2" xfId="24228" xr:uid="{00000000-0005-0000-0000-0000209C0000}"/>
    <cellStyle name="Style3 4 26 24" xfId="14810" xr:uid="{00000000-0005-0000-0000-0000219C0000}"/>
    <cellStyle name="Style3 4 26 24 2" xfId="24229" xr:uid="{00000000-0005-0000-0000-0000229C0000}"/>
    <cellStyle name="Style3 4 26 25" xfId="14811" xr:uid="{00000000-0005-0000-0000-0000239C0000}"/>
    <cellStyle name="Style3 4 26 25 2" xfId="24230" xr:uid="{00000000-0005-0000-0000-0000249C0000}"/>
    <cellStyle name="Style3 4 26 26" xfId="24213" xr:uid="{00000000-0005-0000-0000-0000259C0000}"/>
    <cellStyle name="Style3 4 26 3" xfId="14812" xr:uid="{00000000-0005-0000-0000-0000269C0000}"/>
    <cellStyle name="Style3 4 26 3 2" xfId="24231" xr:uid="{00000000-0005-0000-0000-0000279C0000}"/>
    <cellStyle name="Style3 4 26 4" xfId="14813" xr:uid="{00000000-0005-0000-0000-0000289C0000}"/>
    <cellStyle name="Style3 4 26 4 2" xfId="24232" xr:uid="{00000000-0005-0000-0000-0000299C0000}"/>
    <cellStyle name="Style3 4 26 5" xfId="14814" xr:uid="{00000000-0005-0000-0000-00002A9C0000}"/>
    <cellStyle name="Style3 4 26 5 2" xfId="24233" xr:uid="{00000000-0005-0000-0000-00002B9C0000}"/>
    <cellStyle name="Style3 4 26 6" xfId="14815" xr:uid="{00000000-0005-0000-0000-00002C9C0000}"/>
    <cellStyle name="Style3 4 26 6 2" xfId="24234" xr:uid="{00000000-0005-0000-0000-00002D9C0000}"/>
    <cellStyle name="Style3 4 26 7" xfId="14816" xr:uid="{00000000-0005-0000-0000-00002E9C0000}"/>
    <cellStyle name="Style3 4 26 7 2" xfId="24235" xr:uid="{00000000-0005-0000-0000-00002F9C0000}"/>
    <cellStyle name="Style3 4 26 8" xfId="14817" xr:uid="{00000000-0005-0000-0000-0000309C0000}"/>
    <cellStyle name="Style3 4 26 8 2" xfId="24236" xr:uid="{00000000-0005-0000-0000-0000319C0000}"/>
    <cellStyle name="Style3 4 26 9" xfId="14818" xr:uid="{00000000-0005-0000-0000-0000329C0000}"/>
    <cellStyle name="Style3 4 26 9 2" xfId="24237" xr:uid="{00000000-0005-0000-0000-0000339C0000}"/>
    <cellStyle name="Style3 4 27" xfId="14819" xr:uid="{00000000-0005-0000-0000-0000349C0000}"/>
    <cellStyle name="Style3 4 27 10" xfId="14820" xr:uid="{00000000-0005-0000-0000-0000359C0000}"/>
    <cellStyle name="Style3 4 27 10 2" xfId="24239" xr:uid="{00000000-0005-0000-0000-0000369C0000}"/>
    <cellStyle name="Style3 4 27 11" xfId="14821" xr:uid="{00000000-0005-0000-0000-0000379C0000}"/>
    <cellStyle name="Style3 4 27 11 2" xfId="24240" xr:uid="{00000000-0005-0000-0000-0000389C0000}"/>
    <cellStyle name="Style3 4 27 12" xfId="14822" xr:uid="{00000000-0005-0000-0000-0000399C0000}"/>
    <cellStyle name="Style3 4 27 12 2" xfId="24241" xr:uid="{00000000-0005-0000-0000-00003A9C0000}"/>
    <cellStyle name="Style3 4 27 13" xfId="14823" xr:uid="{00000000-0005-0000-0000-00003B9C0000}"/>
    <cellStyle name="Style3 4 27 13 2" xfId="24242" xr:uid="{00000000-0005-0000-0000-00003C9C0000}"/>
    <cellStyle name="Style3 4 27 14" xfId="14824" xr:uid="{00000000-0005-0000-0000-00003D9C0000}"/>
    <cellStyle name="Style3 4 27 14 2" xfId="24243" xr:uid="{00000000-0005-0000-0000-00003E9C0000}"/>
    <cellStyle name="Style3 4 27 15" xfId="14825" xr:uid="{00000000-0005-0000-0000-00003F9C0000}"/>
    <cellStyle name="Style3 4 27 15 2" xfId="24244" xr:uid="{00000000-0005-0000-0000-0000409C0000}"/>
    <cellStyle name="Style3 4 27 16" xfId="14826" xr:uid="{00000000-0005-0000-0000-0000419C0000}"/>
    <cellStyle name="Style3 4 27 16 2" xfId="24245" xr:uid="{00000000-0005-0000-0000-0000429C0000}"/>
    <cellStyle name="Style3 4 27 17" xfId="14827" xr:uid="{00000000-0005-0000-0000-0000439C0000}"/>
    <cellStyle name="Style3 4 27 17 2" xfId="24246" xr:uid="{00000000-0005-0000-0000-0000449C0000}"/>
    <cellStyle name="Style3 4 27 18" xfId="14828" xr:uid="{00000000-0005-0000-0000-0000459C0000}"/>
    <cellStyle name="Style3 4 27 18 2" xfId="24247" xr:uid="{00000000-0005-0000-0000-0000469C0000}"/>
    <cellStyle name="Style3 4 27 19" xfId="14829" xr:uid="{00000000-0005-0000-0000-0000479C0000}"/>
    <cellStyle name="Style3 4 27 19 2" xfId="24248" xr:uid="{00000000-0005-0000-0000-0000489C0000}"/>
    <cellStyle name="Style3 4 27 2" xfId="14830" xr:uid="{00000000-0005-0000-0000-0000499C0000}"/>
    <cellStyle name="Style3 4 27 2 2" xfId="24249" xr:uid="{00000000-0005-0000-0000-00004A9C0000}"/>
    <cellStyle name="Style3 4 27 20" xfId="14831" xr:uid="{00000000-0005-0000-0000-00004B9C0000}"/>
    <cellStyle name="Style3 4 27 20 2" xfId="24250" xr:uid="{00000000-0005-0000-0000-00004C9C0000}"/>
    <cellStyle name="Style3 4 27 21" xfId="14832" xr:uid="{00000000-0005-0000-0000-00004D9C0000}"/>
    <cellStyle name="Style3 4 27 21 2" xfId="24251" xr:uid="{00000000-0005-0000-0000-00004E9C0000}"/>
    <cellStyle name="Style3 4 27 22" xfId="14833" xr:uid="{00000000-0005-0000-0000-00004F9C0000}"/>
    <cellStyle name="Style3 4 27 22 2" xfId="24252" xr:uid="{00000000-0005-0000-0000-0000509C0000}"/>
    <cellStyle name="Style3 4 27 23" xfId="14834" xr:uid="{00000000-0005-0000-0000-0000519C0000}"/>
    <cellStyle name="Style3 4 27 23 2" xfId="24253" xr:uid="{00000000-0005-0000-0000-0000529C0000}"/>
    <cellStyle name="Style3 4 27 24" xfId="14835" xr:uid="{00000000-0005-0000-0000-0000539C0000}"/>
    <cellStyle name="Style3 4 27 24 2" xfId="24254" xr:uid="{00000000-0005-0000-0000-0000549C0000}"/>
    <cellStyle name="Style3 4 27 25" xfId="14836" xr:uid="{00000000-0005-0000-0000-0000559C0000}"/>
    <cellStyle name="Style3 4 27 25 2" xfId="24255" xr:uid="{00000000-0005-0000-0000-0000569C0000}"/>
    <cellStyle name="Style3 4 27 26" xfId="24238" xr:uid="{00000000-0005-0000-0000-0000579C0000}"/>
    <cellStyle name="Style3 4 27 3" xfId="14837" xr:uid="{00000000-0005-0000-0000-0000589C0000}"/>
    <cellStyle name="Style3 4 27 3 2" xfId="24256" xr:uid="{00000000-0005-0000-0000-0000599C0000}"/>
    <cellStyle name="Style3 4 27 4" xfId="14838" xr:uid="{00000000-0005-0000-0000-00005A9C0000}"/>
    <cellStyle name="Style3 4 27 4 2" xfId="24257" xr:uid="{00000000-0005-0000-0000-00005B9C0000}"/>
    <cellStyle name="Style3 4 27 5" xfId="14839" xr:uid="{00000000-0005-0000-0000-00005C9C0000}"/>
    <cellStyle name="Style3 4 27 5 2" xfId="24258" xr:uid="{00000000-0005-0000-0000-00005D9C0000}"/>
    <cellStyle name="Style3 4 27 6" xfId="14840" xr:uid="{00000000-0005-0000-0000-00005E9C0000}"/>
    <cellStyle name="Style3 4 27 6 2" xfId="24259" xr:uid="{00000000-0005-0000-0000-00005F9C0000}"/>
    <cellStyle name="Style3 4 27 7" xfId="14841" xr:uid="{00000000-0005-0000-0000-0000609C0000}"/>
    <cellStyle name="Style3 4 27 7 2" xfId="24260" xr:uid="{00000000-0005-0000-0000-0000619C0000}"/>
    <cellStyle name="Style3 4 27 8" xfId="14842" xr:uid="{00000000-0005-0000-0000-0000629C0000}"/>
    <cellStyle name="Style3 4 27 8 2" xfId="24261" xr:uid="{00000000-0005-0000-0000-0000639C0000}"/>
    <cellStyle name="Style3 4 27 9" xfId="14843" xr:uid="{00000000-0005-0000-0000-0000649C0000}"/>
    <cellStyle name="Style3 4 27 9 2" xfId="24262" xr:uid="{00000000-0005-0000-0000-0000659C0000}"/>
    <cellStyle name="Style3 4 28" xfId="14844" xr:uid="{00000000-0005-0000-0000-0000669C0000}"/>
    <cellStyle name="Style3 4 28 2" xfId="24264" xr:uid="{00000000-0005-0000-0000-0000679C0000}"/>
    <cellStyle name="Style3 4 28 3" xfId="24263" xr:uid="{00000000-0005-0000-0000-0000689C0000}"/>
    <cellStyle name="Style3 4 29" xfId="14845" xr:uid="{00000000-0005-0000-0000-0000699C0000}"/>
    <cellStyle name="Style3 4 29 2" xfId="24265" xr:uid="{00000000-0005-0000-0000-00006A9C0000}"/>
    <cellStyle name="Style3 4 3" xfId="14846" xr:uid="{00000000-0005-0000-0000-00006B9C0000}"/>
    <cellStyle name="Style3 4 3 10" xfId="14847" xr:uid="{00000000-0005-0000-0000-00006C9C0000}"/>
    <cellStyle name="Style3 4 3 10 10" xfId="14848" xr:uid="{00000000-0005-0000-0000-00006D9C0000}"/>
    <cellStyle name="Style3 4 3 10 10 2" xfId="24268" xr:uid="{00000000-0005-0000-0000-00006E9C0000}"/>
    <cellStyle name="Style3 4 3 10 11" xfId="14849" xr:uid="{00000000-0005-0000-0000-00006F9C0000}"/>
    <cellStyle name="Style3 4 3 10 11 2" xfId="24269" xr:uid="{00000000-0005-0000-0000-0000709C0000}"/>
    <cellStyle name="Style3 4 3 10 12" xfId="14850" xr:uid="{00000000-0005-0000-0000-0000719C0000}"/>
    <cellStyle name="Style3 4 3 10 12 2" xfId="24270" xr:uid="{00000000-0005-0000-0000-0000729C0000}"/>
    <cellStyle name="Style3 4 3 10 13" xfId="14851" xr:uid="{00000000-0005-0000-0000-0000739C0000}"/>
    <cellStyle name="Style3 4 3 10 13 2" xfId="24271" xr:uid="{00000000-0005-0000-0000-0000749C0000}"/>
    <cellStyle name="Style3 4 3 10 14" xfId="14852" xr:uid="{00000000-0005-0000-0000-0000759C0000}"/>
    <cellStyle name="Style3 4 3 10 14 2" xfId="24272" xr:uid="{00000000-0005-0000-0000-0000769C0000}"/>
    <cellStyle name="Style3 4 3 10 15" xfId="14853" xr:uid="{00000000-0005-0000-0000-0000779C0000}"/>
    <cellStyle name="Style3 4 3 10 15 2" xfId="24273" xr:uid="{00000000-0005-0000-0000-0000789C0000}"/>
    <cellStyle name="Style3 4 3 10 16" xfId="14854" xr:uid="{00000000-0005-0000-0000-0000799C0000}"/>
    <cellStyle name="Style3 4 3 10 16 2" xfId="24274" xr:uid="{00000000-0005-0000-0000-00007A9C0000}"/>
    <cellStyle name="Style3 4 3 10 17" xfId="14855" xr:uid="{00000000-0005-0000-0000-00007B9C0000}"/>
    <cellStyle name="Style3 4 3 10 17 2" xfId="24275" xr:uid="{00000000-0005-0000-0000-00007C9C0000}"/>
    <cellStyle name="Style3 4 3 10 18" xfId="14856" xr:uid="{00000000-0005-0000-0000-00007D9C0000}"/>
    <cellStyle name="Style3 4 3 10 18 2" xfId="24276" xr:uid="{00000000-0005-0000-0000-00007E9C0000}"/>
    <cellStyle name="Style3 4 3 10 19" xfId="14857" xr:uid="{00000000-0005-0000-0000-00007F9C0000}"/>
    <cellStyle name="Style3 4 3 10 19 2" xfId="24277" xr:uid="{00000000-0005-0000-0000-0000809C0000}"/>
    <cellStyle name="Style3 4 3 10 2" xfId="14858" xr:uid="{00000000-0005-0000-0000-0000819C0000}"/>
    <cellStyle name="Style3 4 3 10 2 2" xfId="24278" xr:uid="{00000000-0005-0000-0000-0000829C0000}"/>
    <cellStyle name="Style3 4 3 10 20" xfId="14859" xr:uid="{00000000-0005-0000-0000-0000839C0000}"/>
    <cellStyle name="Style3 4 3 10 20 2" xfId="24279" xr:uid="{00000000-0005-0000-0000-0000849C0000}"/>
    <cellStyle name="Style3 4 3 10 21" xfId="14860" xr:uid="{00000000-0005-0000-0000-0000859C0000}"/>
    <cellStyle name="Style3 4 3 10 21 2" xfId="24280" xr:uid="{00000000-0005-0000-0000-0000869C0000}"/>
    <cellStyle name="Style3 4 3 10 22" xfId="14861" xr:uid="{00000000-0005-0000-0000-0000879C0000}"/>
    <cellStyle name="Style3 4 3 10 22 2" xfId="24281" xr:uid="{00000000-0005-0000-0000-0000889C0000}"/>
    <cellStyle name="Style3 4 3 10 23" xfId="14862" xr:uid="{00000000-0005-0000-0000-0000899C0000}"/>
    <cellStyle name="Style3 4 3 10 23 2" xfId="24282" xr:uid="{00000000-0005-0000-0000-00008A9C0000}"/>
    <cellStyle name="Style3 4 3 10 24" xfId="14863" xr:uid="{00000000-0005-0000-0000-00008B9C0000}"/>
    <cellStyle name="Style3 4 3 10 24 2" xfId="24283" xr:uid="{00000000-0005-0000-0000-00008C9C0000}"/>
    <cellStyle name="Style3 4 3 10 25" xfId="14864" xr:uid="{00000000-0005-0000-0000-00008D9C0000}"/>
    <cellStyle name="Style3 4 3 10 25 2" xfId="24284" xr:uid="{00000000-0005-0000-0000-00008E9C0000}"/>
    <cellStyle name="Style3 4 3 10 26" xfId="24267" xr:uid="{00000000-0005-0000-0000-00008F9C0000}"/>
    <cellStyle name="Style3 4 3 10 3" xfId="14865" xr:uid="{00000000-0005-0000-0000-0000909C0000}"/>
    <cellStyle name="Style3 4 3 10 3 2" xfId="24285" xr:uid="{00000000-0005-0000-0000-0000919C0000}"/>
    <cellStyle name="Style3 4 3 10 4" xfId="14866" xr:uid="{00000000-0005-0000-0000-0000929C0000}"/>
    <cellStyle name="Style3 4 3 10 4 2" xfId="24286" xr:uid="{00000000-0005-0000-0000-0000939C0000}"/>
    <cellStyle name="Style3 4 3 10 5" xfId="14867" xr:uid="{00000000-0005-0000-0000-0000949C0000}"/>
    <cellStyle name="Style3 4 3 10 5 2" xfId="24287" xr:uid="{00000000-0005-0000-0000-0000959C0000}"/>
    <cellStyle name="Style3 4 3 10 6" xfId="14868" xr:uid="{00000000-0005-0000-0000-0000969C0000}"/>
    <cellStyle name="Style3 4 3 10 6 2" xfId="24288" xr:uid="{00000000-0005-0000-0000-0000979C0000}"/>
    <cellStyle name="Style3 4 3 10 7" xfId="14869" xr:uid="{00000000-0005-0000-0000-0000989C0000}"/>
    <cellStyle name="Style3 4 3 10 7 2" xfId="24289" xr:uid="{00000000-0005-0000-0000-0000999C0000}"/>
    <cellStyle name="Style3 4 3 10 8" xfId="14870" xr:uid="{00000000-0005-0000-0000-00009A9C0000}"/>
    <cellStyle name="Style3 4 3 10 8 2" xfId="24290" xr:uid="{00000000-0005-0000-0000-00009B9C0000}"/>
    <cellStyle name="Style3 4 3 10 9" xfId="14871" xr:uid="{00000000-0005-0000-0000-00009C9C0000}"/>
    <cellStyle name="Style3 4 3 10 9 2" xfId="24291" xr:uid="{00000000-0005-0000-0000-00009D9C0000}"/>
    <cellStyle name="Style3 4 3 11" xfId="14872" xr:uid="{00000000-0005-0000-0000-00009E9C0000}"/>
    <cellStyle name="Style3 4 3 11 10" xfId="14873" xr:uid="{00000000-0005-0000-0000-00009F9C0000}"/>
    <cellStyle name="Style3 4 3 11 10 2" xfId="24293" xr:uid="{00000000-0005-0000-0000-0000A09C0000}"/>
    <cellStyle name="Style3 4 3 11 11" xfId="14874" xr:uid="{00000000-0005-0000-0000-0000A19C0000}"/>
    <cellStyle name="Style3 4 3 11 11 2" xfId="24294" xr:uid="{00000000-0005-0000-0000-0000A29C0000}"/>
    <cellStyle name="Style3 4 3 11 12" xfId="14875" xr:uid="{00000000-0005-0000-0000-0000A39C0000}"/>
    <cellStyle name="Style3 4 3 11 12 2" xfId="24295" xr:uid="{00000000-0005-0000-0000-0000A49C0000}"/>
    <cellStyle name="Style3 4 3 11 13" xfId="14876" xr:uid="{00000000-0005-0000-0000-0000A59C0000}"/>
    <cellStyle name="Style3 4 3 11 13 2" xfId="24296" xr:uid="{00000000-0005-0000-0000-0000A69C0000}"/>
    <cellStyle name="Style3 4 3 11 14" xfId="14877" xr:uid="{00000000-0005-0000-0000-0000A79C0000}"/>
    <cellStyle name="Style3 4 3 11 14 2" xfId="24297" xr:uid="{00000000-0005-0000-0000-0000A89C0000}"/>
    <cellStyle name="Style3 4 3 11 15" xfId="14878" xr:uid="{00000000-0005-0000-0000-0000A99C0000}"/>
    <cellStyle name="Style3 4 3 11 15 2" xfId="24298" xr:uid="{00000000-0005-0000-0000-0000AA9C0000}"/>
    <cellStyle name="Style3 4 3 11 16" xfId="14879" xr:uid="{00000000-0005-0000-0000-0000AB9C0000}"/>
    <cellStyle name="Style3 4 3 11 16 2" xfId="24299" xr:uid="{00000000-0005-0000-0000-0000AC9C0000}"/>
    <cellStyle name="Style3 4 3 11 17" xfId="14880" xr:uid="{00000000-0005-0000-0000-0000AD9C0000}"/>
    <cellStyle name="Style3 4 3 11 17 2" xfId="24300" xr:uid="{00000000-0005-0000-0000-0000AE9C0000}"/>
    <cellStyle name="Style3 4 3 11 18" xfId="14881" xr:uid="{00000000-0005-0000-0000-0000AF9C0000}"/>
    <cellStyle name="Style3 4 3 11 18 2" xfId="24301" xr:uid="{00000000-0005-0000-0000-0000B09C0000}"/>
    <cellStyle name="Style3 4 3 11 19" xfId="14882" xr:uid="{00000000-0005-0000-0000-0000B19C0000}"/>
    <cellStyle name="Style3 4 3 11 19 2" xfId="24302" xr:uid="{00000000-0005-0000-0000-0000B29C0000}"/>
    <cellStyle name="Style3 4 3 11 2" xfId="14883" xr:uid="{00000000-0005-0000-0000-0000B39C0000}"/>
    <cellStyle name="Style3 4 3 11 2 2" xfId="24303" xr:uid="{00000000-0005-0000-0000-0000B49C0000}"/>
    <cellStyle name="Style3 4 3 11 20" xfId="14884" xr:uid="{00000000-0005-0000-0000-0000B59C0000}"/>
    <cellStyle name="Style3 4 3 11 20 2" xfId="24304" xr:uid="{00000000-0005-0000-0000-0000B69C0000}"/>
    <cellStyle name="Style3 4 3 11 21" xfId="14885" xr:uid="{00000000-0005-0000-0000-0000B79C0000}"/>
    <cellStyle name="Style3 4 3 11 21 2" xfId="24305" xr:uid="{00000000-0005-0000-0000-0000B89C0000}"/>
    <cellStyle name="Style3 4 3 11 22" xfId="14886" xr:uid="{00000000-0005-0000-0000-0000B99C0000}"/>
    <cellStyle name="Style3 4 3 11 22 2" xfId="24306" xr:uid="{00000000-0005-0000-0000-0000BA9C0000}"/>
    <cellStyle name="Style3 4 3 11 23" xfId="14887" xr:uid="{00000000-0005-0000-0000-0000BB9C0000}"/>
    <cellStyle name="Style3 4 3 11 23 2" xfId="24307" xr:uid="{00000000-0005-0000-0000-0000BC9C0000}"/>
    <cellStyle name="Style3 4 3 11 24" xfId="14888" xr:uid="{00000000-0005-0000-0000-0000BD9C0000}"/>
    <cellStyle name="Style3 4 3 11 24 2" xfId="24308" xr:uid="{00000000-0005-0000-0000-0000BE9C0000}"/>
    <cellStyle name="Style3 4 3 11 25" xfId="14889" xr:uid="{00000000-0005-0000-0000-0000BF9C0000}"/>
    <cellStyle name="Style3 4 3 11 25 2" xfId="24309" xr:uid="{00000000-0005-0000-0000-0000C09C0000}"/>
    <cellStyle name="Style3 4 3 11 26" xfId="24292" xr:uid="{00000000-0005-0000-0000-0000C19C0000}"/>
    <cellStyle name="Style3 4 3 11 3" xfId="14890" xr:uid="{00000000-0005-0000-0000-0000C29C0000}"/>
    <cellStyle name="Style3 4 3 11 3 2" xfId="24310" xr:uid="{00000000-0005-0000-0000-0000C39C0000}"/>
    <cellStyle name="Style3 4 3 11 4" xfId="14891" xr:uid="{00000000-0005-0000-0000-0000C49C0000}"/>
    <cellStyle name="Style3 4 3 11 4 2" xfId="24311" xr:uid="{00000000-0005-0000-0000-0000C59C0000}"/>
    <cellStyle name="Style3 4 3 11 5" xfId="14892" xr:uid="{00000000-0005-0000-0000-0000C69C0000}"/>
    <cellStyle name="Style3 4 3 11 5 2" xfId="24312" xr:uid="{00000000-0005-0000-0000-0000C79C0000}"/>
    <cellStyle name="Style3 4 3 11 6" xfId="14893" xr:uid="{00000000-0005-0000-0000-0000C89C0000}"/>
    <cellStyle name="Style3 4 3 11 6 2" xfId="24313" xr:uid="{00000000-0005-0000-0000-0000C99C0000}"/>
    <cellStyle name="Style3 4 3 11 7" xfId="14894" xr:uid="{00000000-0005-0000-0000-0000CA9C0000}"/>
    <cellStyle name="Style3 4 3 11 7 2" xfId="24314" xr:uid="{00000000-0005-0000-0000-0000CB9C0000}"/>
    <cellStyle name="Style3 4 3 11 8" xfId="14895" xr:uid="{00000000-0005-0000-0000-0000CC9C0000}"/>
    <cellStyle name="Style3 4 3 11 8 2" xfId="24315" xr:uid="{00000000-0005-0000-0000-0000CD9C0000}"/>
    <cellStyle name="Style3 4 3 11 9" xfId="14896" xr:uid="{00000000-0005-0000-0000-0000CE9C0000}"/>
    <cellStyle name="Style3 4 3 11 9 2" xfId="24316" xr:uid="{00000000-0005-0000-0000-0000CF9C0000}"/>
    <cellStyle name="Style3 4 3 12" xfId="14897" xr:uid="{00000000-0005-0000-0000-0000D09C0000}"/>
    <cellStyle name="Style3 4 3 12 10" xfId="14898" xr:uid="{00000000-0005-0000-0000-0000D19C0000}"/>
    <cellStyle name="Style3 4 3 12 10 2" xfId="24318" xr:uid="{00000000-0005-0000-0000-0000D29C0000}"/>
    <cellStyle name="Style3 4 3 12 11" xfId="14899" xr:uid="{00000000-0005-0000-0000-0000D39C0000}"/>
    <cellStyle name="Style3 4 3 12 11 2" xfId="24319" xr:uid="{00000000-0005-0000-0000-0000D49C0000}"/>
    <cellStyle name="Style3 4 3 12 12" xfId="14900" xr:uid="{00000000-0005-0000-0000-0000D59C0000}"/>
    <cellStyle name="Style3 4 3 12 12 2" xfId="24320" xr:uid="{00000000-0005-0000-0000-0000D69C0000}"/>
    <cellStyle name="Style3 4 3 12 13" xfId="14901" xr:uid="{00000000-0005-0000-0000-0000D79C0000}"/>
    <cellStyle name="Style3 4 3 12 13 2" xfId="24321" xr:uid="{00000000-0005-0000-0000-0000D89C0000}"/>
    <cellStyle name="Style3 4 3 12 14" xfId="14902" xr:uid="{00000000-0005-0000-0000-0000D99C0000}"/>
    <cellStyle name="Style3 4 3 12 14 2" xfId="24322" xr:uid="{00000000-0005-0000-0000-0000DA9C0000}"/>
    <cellStyle name="Style3 4 3 12 15" xfId="14903" xr:uid="{00000000-0005-0000-0000-0000DB9C0000}"/>
    <cellStyle name="Style3 4 3 12 15 2" xfId="24323" xr:uid="{00000000-0005-0000-0000-0000DC9C0000}"/>
    <cellStyle name="Style3 4 3 12 16" xfId="14904" xr:uid="{00000000-0005-0000-0000-0000DD9C0000}"/>
    <cellStyle name="Style3 4 3 12 16 2" xfId="24324" xr:uid="{00000000-0005-0000-0000-0000DE9C0000}"/>
    <cellStyle name="Style3 4 3 12 17" xfId="14905" xr:uid="{00000000-0005-0000-0000-0000DF9C0000}"/>
    <cellStyle name="Style3 4 3 12 17 2" xfId="24325" xr:uid="{00000000-0005-0000-0000-0000E09C0000}"/>
    <cellStyle name="Style3 4 3 12 18" xfId="14906" xr:uid="{00000000-0005-0000-0000-0000E19C0000}"/>
    <cellStyle name="Style3 4 3 12 18 2" xfId="24326" xr:uid="{00000000-0005-0000-0000-0000E29C0000}"/>
    <cellStyle name="Style3 4 3 12 19" xfId="14907" xr:uid="{00000000-0005-0000-0000-0000E39C0000}"/>
    <cellStyle name="Style3 4 3 12 19 2" xfId="24327" xr:uid="{00000000-0005-0000-0000-0000E49C0000}"/>
    <cellStyle name="Style3 4 3 12 2" xfId="14908" xr:uid="{00000000-0005-0000-0000-0000E59C0000}"/>
    <cellStyle name="Style3 4 3 12 2 2" xfId="24328" xr:uid="{00000000-0005-0000-0000-0000E69C0000}"/>
    <cellStyle name="Style3 4 3 12 20" xfId="14909" xr:uid="{00000000-0005-0000-0000-0000E79C0000}"/>
    <cellStyle name="Style3 4 3 12 20 2" xfId="24329" xr:uid="{00000000-0005-0000-0000-0000E89C0000}"/>
    <cellStyle name="Style3 4 3 12 21" xfId="14910" xr:uid="{00000000-0005-0000-0000-0000E99C0000}"/>
    <cellStyle name="Style3 4 3 12 21 2" xfId="24330" xr:uid="{00000000-0005-0000-0000-0000EA9C0000}"/>
    <cellStyle name="Style3 4 3 12 22" xfId="14911" xr:uid="{00000000-0005-0000-0000-0000EB9C0000}"/>
    <cellStyle name="Style3 4 3 12 22 2" xfId="24331" xr:uid="{00000000-0005-0000-0000-0000EC9C0000}"/>
    <cellStyle name="Style3 4 3 12 23" xfId="14912" xr:uid="{00000000-0005-0000-0000-0000ED9C0000}"/>
    <cellStyle name="Style3 4 3 12 23 2" xfId="24332" xr:uid="{00000000-0005-0000-0000-0000EE9C0000}"/>
    <cellStyle name="Style3 4 3 12 24" xfId="14913" xr:uid="{00000000-0005-0000-0000-0000EF9C0000}"/>
    <cellStyle name="Style3 4 3 12 24 2" xfId="24333" xr:uid="{00000000-0005-0000-0000-0000F09C0000}"/>
    <cellStyle name="Style3 4 3 12 25" xfId="14914" xr:uid="{00000000-0005-0000-0000-0000F19C0000}"/>
    <cellStyle name="Style3 4 3 12 25 2" xfId="24334" xr:uid="{00000000-0005-0000-0000-0000F29C0000}"/>
    <cellStyle name="Style3 4 3 12 26" xfId="24317" xr:uid="{00000000-0005-0000-0000-0000F39C0000}"/>
    <cellStyle name="Style3 4 3 12 3" xfId="14915" xr:uid="{00000000-0005-0000-0000-0000F49C0000}"/>
    <cellStyle name="Style3 4 3 12 3 2" xfId="24335" xr:uid="{00000000-0005-0000-0000-0000F59C0000}"/>
    <cellStyle name="Style3 4 3 12 4" xfId="14916" xr:uid="{00000000-0005-0000-0000-0000F69C0000}"/>
    <cellStyle name="Style3 4 3 12 4 2" xfId="24336" xr:uid="{00000000-0005-0000-0000-0000F79C0000}"/>
    <cellStyle name="Style3 4 3 12 5" xfId="14917" xr:uid="{00000000-0005-0000-0000-0000F89C0000}"/>
    <cellStyle name="Style3 4 3 12 5 2" xfId="24337" xr:uid="{00000000-0005-0000-0000-0000F99C0000}"/>
    <cellStyle name="Style3 4 3 12 6" xfId="14918" xr:uid="{00000000-0005-0000-0000-0000FA9C0000}"/>
    <cellStyle name="Style3 4 3 12 6 2" xfId="24338" xr:uid="{00000000-0005-0000-0000-0000FB9C0000}"/>
    <cellStyle name="Style3 4 3 12 7" xfId="14919" xr:uid="{00000000-0005-0000-0000-0000FC9C0000}"/>
    <cellStyle name="Style3 4 3 12 7 2" xfId="24339" xr:uid="{00000000-0005-0000-0000-0000FD9C0000}"/>
    <cellStyle name="Style3 4 3 12 8" xfId="14920" xr:uid="{00000000-0005-0000-0000-0000FE9C0000}"/>
    <cellStyle name="Style3 4 3 12 8 2" xfId="24340" xr:uid="{00000000-0005-0000-0000-0000FF9C0000}"/>
    <cellStyle name="Style3 4 3 12 9" xfId="14921" xr:uid="{00000000-0005-0000-0000-0000009D0000}"/>
    <cellStyle name="Style3 4 3 12 9 2" xfId="24341" xr:uid="{00000000-0005-0000-0000-0000019D0000}"/>
    <cellStyle name="Style3 4 3 13" xfId="14922" xr:uid="{00000000-0005-0000-0000-0000029D0000}"/>
    <cellStyle name="Style3 4 3 13 10" xfId="14923" xr:uid="{00000000-0005-0000-0000-0000039D0000}"/>
    <cellStyle name="Style3 4 3 13 10 2" xfId="24343" xr:uid="{00000000-0005-0000-0000-0000049D0000}"/>
    <cellStyle name="Style3 4 3 13 11" xfId="14924" xr:uid="{00000000-0005-0000-0000-0000059D0000}"/>
    <cellStyle name="Style3 4 3 13 11 2" xfId="24344" xr:uid="{00000000-0005-0000-0000-0000069D0000}"/>
    <cellStyle name="Style3 4 3 13 12" xfId="14925" xr:uid="{00000000-0005-0000-0000-0000079D0000}"/>
    <cellStyle name="Style3 4 3 13 12 2" xfId="24345" xr:uid="{00000000-0005-0000-0000-0000089D0000}"/>
    <cellStyle name="Style3 4 3 13 13" xfId="14926" xr:uid="{00000000-0005-0000-0000-0000099D0000}"/>
    <cellStyle name="Style3 4 3 13 13 2" xfId="24346" xr:uid="{00000000-0005-0000-0000-00000A9D0000}"/>
    <cellStyle name="Style3 4 3 13 14" xfId="14927" xr:uid="{00000000-0005-0000-0000-00000B9D0000}"/>
    <cellStyle name="Style3 4 3 13 14 2" xfId="24347" xr:uid="{00000000-0005-0000-0000-00000C9D0000}"/>
    <cellStyle name="Style3 4 3 13 15" xfId="14928" xr:uid="{00000000-0005-0000-0000-00000D9D0000}"/>
    <cellStyle name="Style3 4 3 13 15 2" xfId="24348" xr:uid="{00000000-0005-0000-0000-00000E9D0000}"/>
    <cellStyle name="Style3 4 3 13 16" xfId="14929" xr:uid="{00000000-0005-0000-0000-00000F9D0000}"/>
    <cellStyle name="Style3 4 3 13 16 2" xfId="24349" xr:uid="{00000000-0005-0000-0000-0000109D0000}"/>
    <cellStyle name="Style3 4 3 13 17" xfId="14930" xr:uid="{00000000-0005-0000-0000-0000119D0000}"/>
    <cellStyle name="Style3 4 3 13 17 2" xfId="24350" xr:uid="{00000000-0005-0000-0000-0000129D0000}"/>
    <cellStyle name="Style3 4 3 13 18" xfId="14931" xr:uid="{00000000-0005-0000-0000-0000139D0000}"/>
    <cellStyle name="Style3 4 3 13 18 2" xfId="24351" xr:uid="{00000000-0005-0000-0000-0000149D0000}"/>
    <cellStyle name="Style3 4 3 13 19" xfId="14932" xr:uid="{00000000-0005-0000-0000-0000159D0000}"/>
    <cellStyle name="Style3 4 3 13 19 2" xfId="24352" xr:uid="{00000000-0005-0000-0000-0000169D0000}"/>
    <cellStyle name="Style3 4 3 13 2" xfId="14933" xr:uid="{00000000-0005-0000-0000-0000179D0000}"/>
    <cellStyle name="Style3 4 3 13 2 2" xfId="24353" xr:uid="{00000000-0005-0000-0000-0000189D0000}"/>
    <cellStyle name="Style3 4 3 13 20" xfId="14934" xr:uid="{00000000-0005-0000-0000-0000199D0000}"/>
    <cellStyle name="Style3 4 3 13 20 2" xfId="24354" xr:uid="{00000000-0005-0000-0000-00001A9D0000}"/>
    <cellStyle name="Style3 4 3 13 21" xfId="14935" xr:uid="{00000000-0005-0000-0000-00001B9D0000}"/>
    <cellStyle name="Style3 4 3 13 21 2" xfId="24355" xr:uid="{00000000-0005-0000-0000-00001C9D0000}"/>
    <cellStyle name="Style3 4 3 13 22" xfId="14936" xr:uid="{00000000-0005-0000-0000-00001D9D0000}"/>
    <cellStyle name="Style3 4 3 13 22 2" xfId="24356" xr:uid="{00000000-0005-0000-0000-00001E9D0000}"/>
    <cellStyle name="Style3 4 3 13 23" xfId="14937" xr:uid="{00000000-0005-0000-0000-00001F9D0000}"/>
    <cellStyle name="Style3 4 3 13 23 2" xfId="24357" xr:uid="{00000000-0005-0000-0000-0000209D0000}"/>
    <cellStyle name="Style3 4 3 13 24" xfId="14938" xr:uid="{00000000-0005-0000-0000-0000219D0000}"/>
    <cellStyle name="Style3 4 3 13 24 2" xfId="24358" xr:uid="{00000000-0005-0000-0000-0000229D0000}"/>
    <cellStyle name="Style3 4 3 13 25" xfId="14939" xr:uid="{00000000-0005-0000-0000-0000239D0000}"/>
    <cellStyle name="Style3 4 3 13 25 2" xfId="24359" xr:uid="{00000000-0005-0000-0000-0000249D0000}"/>
    <cellStyle name="Style3 4 3 13 26" xfId="24342" xr:uid="{00000000-0005-0000-0000-0000259D0000}"/>
    <cellStyle name="Style3 4 3 13 3" xfId="14940" xr:uid="{00000000-0005-0000-0000-0000269D0000}"/>
    <cellStyle name="Style3 4 3 13 3 2" xfId="24360" xr:uid="{00000000-0005-0000-0000-0000279D0000}"/>
    <cellStyle name="Style3 4 3 13 4" xfId="14941" xr:uid="{00000000-0005-0000-0000-0000289D0000}"/>
    <cellStyle name="Style3 4 3 13 4 2" xfId="24361" xr:uid="{00000000-0005-0000-0000-0000299D0000}"/>
    <cellStyle name="Style3 4 3 13 5" xfId="14942" xr:uid="{00000000-0005-0000-0000-00002A9D0000}"/>
    <cellStyle name="Style3 4 3 13 5 2" xfId="24362" xr:uid="{00000000-0005-0000-0000-00002B9D0000}"/>
    <cellStyle name="Style3 4 3 13 6" xfId="14943" xr:uid="{00000000-0005-0000-0000-00002C9D0000}"/>
    <cellStyle name="Style3 4 3 13 6 2" xfId="24363" xr:uid="{00000000-0005-0000-0000-00002D9D0000}"/>
    <cellStyle name="Style3 4 3 13 7" xfId="14944" xr:uid="{00000000-0005-0000-0000-00002E9D0000}"/>
    <cellStyle name="Style3 4 3 13 7 2" xfId="24364" xr:uid="{00000000-0005-0000-0000-00002F9D0000}"/>
    <cellStyle name="Style3 4 3 13 8" xfId="14945" xr:uid="{00000000-0005-0000-0000-0000309D0000}"/>
    <cellStyle name="Style3 4 3 13 8 2" xfId="24365" xr:uid="{00000000-0005-0000-0000-0000319D0000}"/>
    <cellStyle name="Style3 4 3 13 9" xfId="14946" xr:uid="{00000000-0005-0000-0000-0000329D0000}"/>
    <cellStyle name="Style3 4 3 13 9 2" xfId="24366" xr:uid="{00000000-0005-0000-0000-0000339D0000}"/>
    <cellStyle name="Style3 4 3 14" xfId="14947" xr:uid="{00000000-0005-0000-0000-0000349D0000}"/>
    <cellStyle name="Style3 4 3 14 10" xfId="14948" xr:uid="{00000000-0005-0000-0000-0000359D0000}"/>
    <cellStyle name="Style3 4 3 14 10 2" xfId="24368" xr:uid="{00000000-0005-0000-0000-0000369D0000}"/>
    <cellStyle name="Style3 4 3 14 11" xfId="14949" xr:uid="{00000000-0005-0000-0000-0000379D0000}"/>
    <cellStyle name="Style3 4 3 14 11 2" xfId="24369" xr:uid="{00000000-0005-0000-0000-0000389D0000}"/>
    <cellStyle name="Style3 4 3 14 12" xfId="14950" xr:uid="{00000000-0005-0000-0000-0000399D0000}"/>
    <cellStyle name="Style3 4 3 14 12 2" xfId="24370" xr:uid="{00000000-0005-0000-0000-00003A9D0000}"/>
    <cellStyle name="Style3 4 3 14 13" xfId="14951" xr:uid="{00000000-0005-0000-0000-00003B9D0000}"/>
    <cellStyle name="Style3 4 3 14 13 2" xfId="24371" xr:uid="{00000000-0005-0000-0000-00003C9D0000}"/>
    <cellStyle name="Style3 4 3 14 14" xfId="14952" xr:uid="{00000000-0005-0000-0000-00003D9D0000}"/>
    <cellStyle name="Style3 4 3 14 14 2" xfId="24372" xr:uid="{00000000-0005-0000-0000-00003E9D0000}"/>
    <cellStyle name="Style3 4 3 14 15" xfId="14953" xr:uid="{00000000-0005-0000-0000-00003F9D0000}"/>
    <cellStyle name="Style3 4 3 14 15 2" xfId="24373" xr:uid="{00000000-0005-0000-0000-0000409D0000}"/>
    <cellStyle name="Style3 4 3 14 16" xfId="14954" xr:uid="{00000000-0005-0000-0000-0000419D0000}"/>
    <cellStyle name="Style3 4 3 14 16 2" xfId="24374" xr:uid="{00000000-0005-0000-0000-0000429D0000}"/>
    <cellStyle name="Style3 4 3 14 17" xfId="14955" xr:uid="{00000000-0005-0000-0000-0000439D0000}"/>
    <cellStyle name="Style3 4 3 14 17 2" xfId="24375" xr:uid="{00000000-0005-0000-0000-0000449D0000}"/>
    <cellStyle name="Style3 4 3 14 18" xfId="14956" xr:uid="{00000000-0005-0000-0000-0000459D0000}"/>
    <cellStyle name="Style3 4 3 14 18 2" xfId="24376" xr:uid="{00000000-0005-0000-0000-0000469D0000}"/>
    <cellStyle name="Style3 4 3 14 19" xfId="14957" xr:uid="{00000000-0005-0000-0000-0000479D0000}"/>
    <cellStyle name="Style3 4 3 14 19 2" xfId="24377" xr:uid="{00000000-0005-0000-0000-0000489D0000}"/>
    <cellStyle name="Style3 4 3 14 2" xfId="14958" xr:uid="{00000000-0005-0000-0000-0000499D0000}"/>
    <cellStyle name="Style3 4 3 14 2 2" xfId="24378" xr:uid="{00000000-0005-0000-0000-00004A9D0000}"/>
    <cellStyle name="Style3 4 3 14 20" xfId="14959" xr:uid="{00000000-0005-0000-0000-00004B9D0000}"/>
    <cellStyle name="Style3 4 3 14 20 2" xfId="24379" xr:uid="{00000000-0005-0000-0000-00004C9D0000}"/>
    <cellStyle name="Style3 4 3 14 21" xfId="14960" xr:uid="{00000000-0005-0000-0000-00004D9D0000}"/>
    <cellStyle name="Style3 4 3 14 21 2" xfId="24380" xr:uid="{00000000-0005-0000-0000-00004E9D0000}"/>
    <cellStyle name="Style3 4 3 14 22" xfId="14961" xr:uid="{00000000-0005-0000-0000-00004F9D0000}"/>
    <cellStyle name="Style3 4 3 14 22 2" xfId="24381" xr:uid="{00000000-0005-0000-0000-0000509D0000}"/>
    <cellStyle name="Style3 4 3 14 23" xfId="14962" xr:uid="{00000000-0005-0000-0000-0000519D0000}"/>
    <cellStyle name="Style3 4 3 14 23 2" xfId="24382" xr:uid="{00000000-0005-0000-0000-0000529D0000}"/>
    <cellStyle name="Style3 4 3 14 24" xfId="14963" xr:uid="{00000000-0005-0000-0000-0000539D0000}"/>
    <cellStyle name="Style3 4 3 14 24 2" xfId="24383" xr:uid="{00000000-0005-0000-0000-0000549D0000}"/>
    <cellStyle name="Style3 4 3 14 25" xfId="14964" xr:uid="{00000000-0005-0000-0000-0000559D0000}"/>
    <cellStyle name="Style3 4 3 14 25 2" xfId="24384" xr:uid="{00000000-0005-0000-0000-0000569D0000}"/>
    <cellStyle name="Style3 4 3 14 26" xfId="24367" xr:uid="{00000000-0005-0000-0000-0000579D0000}"/>
    <cellStyle name="Style3 4 3 14 3" xfId="14965" xr:uid="{00000000-0005-0000-0000-0000589D0000}"/>
    <cellStyle name="Style3 4 3 14 3 2" xfId="24385" xr:uid="{00000000-0005-0000-0000-0000599D0000}"/>
    <cellStyle name="Style3 4 3 14 4" xfId="14966" xr:uid="{00000000-0005-0000-0000-00005A9D0000}"/>
    <cellStyle name="Style3 4 3 14 4 2" xfId="24386" xr:uid="{00000000-0005-0000-0000-00005B9D0000}"/>
    <cellStyle name="Style3 4 3 14 5" xfId="14967" xr:uid="{00000000-0005-0000-0000-00005C9D0000}"/>
    <cellStyle name="Style3 4 3 14 5 2" xfId="24387" xr:uid="{00000000-0005-0000-0000-00005D9D0000}"/>
    <cellStyle name="Style3 4 3 14 6" xfId="14968" xr:uid="{00000000-0005-0000-0000-00005E9D0000}"/>
    <cellStyle name="Style3 4 3 14 6 2" xfId="24388" xr:uid="{00000000-0005-0000-0000-00005F9D0000}"/>
    <cellStyle name="Style3 4 3 14 7" xfId="14969" xr:uid="{00000000-0005-0000-0000-0000609D0000}"/>
    <cellStyle name="Style3 4 3 14 7 2" xfId="24389" xr:uid="{00000000-0005-0000-0000-0000619D0000}"/>
    <cellStyle name="Style3 4 3 14 8" xfId="14970" xr:uid="{00000000-0005-0000-0000-0000629D0000}"/>
    <cellStyle name="Style3 4 3 14 8 2" xfId="24390" xr:uid="{00000000-0005-0000-0000-0000639D0000}"/>
    <cellStyle name="Style3 4 3 14 9" xfId="14971" xr:uid="{00000000-0005-0000-0000-0000649D0000}"/>
    <cellStyle name="Style3 4 3 14 9 2" xfId="24391" xr:uid="{00000000-0005-0000-0000-0000659D0000}"/>
    <cellStyle name="Style3 4 3 15" xfId="14972" xr:uid="{00000000-0005-0000-0000-0000669D0000}"/>
    <cellStyle name="Style3 4 3 15 10" xfId="14973" xr:uid="{00000000-0005-0000-0000-0000679D0000}"/>
    <cellStyle name="Style3 4 3 15 10 2" xfId="24393" xr:uid="{00000000-0005-0000-0000-0000689D0000}"/>
    <cellStyle name="Style3 4 3 15 11" xfId="14974" xr:uid="{00000000-0005-0000-0000-0000699D0000}"/>
    <cellStyle name="Style3 4 3 15 11 2" xfId="24394" xr:uid="{00000000-0005-0000-0000-00006A9D0000}"/>
    <cellStyle name="Style3 4 3 15 12" xfId="14975" xr:uid="{00000000-0005-0000-0000-00006B9D0000}"/>
    <cellStyle name="Style3 4 3 15 12 2" xfId="24395" xr:uid="{00000000-0005-0000-0000-00006C9D0000}"/>
    <cellStyle name="Style3 4 3 15 13" xfId="14976" xr:uid="{00000000-0005-0000-0000-00006D9D0000}"/>
    <cellStyle name="Style3 4 3 15 13 2" xfId="24396" xr:uid="{00000000-0005-0000-0000-00006E9D0000}"/>
    <cellStyle name="Style3 4 3 15 14" xfId="14977" xr:uid="{00000000-0005-0000-0000-00006F9D0000}"/>
    <cellStyle name="Style3 4 3 15 14 2" xfId="24397" xr:uid="{00000000-0005-0000-0000-0000709D0000}"/>
    <cellStyle name="Style3 4 3 15 15" xfId="14978" xr:uid="{00000000-0005-0000-0000-0000719D0000}"/>
    <cellStyle name="Style3 4 3 15 15 2" xfId="24398" xr:uid="{00000000-0005-0000-0000-0000729D0000}"/>
    <cellStyle name="Style3 4 3 15 16" xfId="14979" xr:uid="{00000000-0005-0000-0000-0000739D0000}"/>
    <cellStyle name="Style3 4 3 15 16 2" xfId="24399" xr:uid="{00000000-0005-0000-0000-0000749D0000}"/>
    <cellStyle name="Style3 4 3 15 17" xfId="14980" xr:uid="{00000000-0005-0000-0000-0000759D0000}"/>
    <cellStyle name="Style3 4 3 15 17 2" xfId="24400" xr:uid="{00000000-0005-0000-0000-0000769D0000}"/>
    <cellStyle name="Style3 4 3 15 18" xfId="14981" xr:uid="{00000000-0005-0000-0000-0000779D0000}"/>
    <cellStyle name="Style3 4 3 15 18 2" xfId="24401" xr:uid="{00000000-0005-0000-0000-0000789D0000}"/>
    <cellStyle name="Style3 4 3 15 19" xfId="14982" xr:uid="{00000000-0005-0000-0000-0000799D0000}"/>
    <cellStyle name="Style3 4 3 15 19 2" xfId="24402" xr:uid="{00000000-0005-0000-0000-00007A9D0000}"/>
    <cellStyle name="Style3 4 3 15 2" xfId="14983" xr:uid="{00000000-0005-0000-0000-00007B9D0000}"/>
    <cellStyle name="Style3 4 3 15 2 2" xfId="24403" xr:uid="{00000000-0005-0000-0000-00007C9D0000}"/>
    <cellStyle name="Style3 4 3 15 20" xfId="14984" xr:uid="{00000000-0005-0000-0000-00007D9D0000}"/>
    <cellStyle name="Style3 4 3 15 20 2" xfId="24404" xr:uid="{00000000-0005-0000-0000-00007E9D0000}"/>
    <cellStyle name="Style3 4 3 15 21" xfId="14985" xr:uid="{00000000-0005-0000-0000-00007F9D0000}"/>
    <cellStyle name="Style3 4 3 15 21 2" xfId="24405" xr:uid="{00000000-0005-0000-0000-0000809D0000}"/>
    <cellStyle name="Style3 4 3 15 22" xfId="14986" xr:uid="{00000000-0005-0000-0000-0000819D0000}"/>
    <cellStyle name="Style3 4 3 15 22 2" xfId="24406" xr:uid="{00000000-0005-0000-0000-0000829D0000}"/>
    <cellStyle name="Style3 4 3 15 23" xfId="14987" xr:uid="{00000000-0005-0000-0000-0000839D0000}"/>
    <cellStyle name="Style3 4 3 15 23 2" xfId="24407" xr:uid="{00000000-0005-0000-0000-0000849D0000}"/>
    <cellStyle name="Style3 4 3 15 24" xfId="14988" xr:uid="{00000000-0005-0000-0000-0000859D0000}"/>
    <cellStyle name="Style3 4 3 15 24 2" xfId="24408" xr:uid="{00000000-0005-0000-0000-0000869D0000}"/>
    <cellStyle name="Style3 4 3 15 25" xfId="14989" xr:uid="{00000000-0005-0000-0000-0000879D0000}"/>
    <cellStyle name="Style3 4 3 15 25 2" xfId="24409" xr:uid="{00000000-0005-0000-0000-0000889D0000}"/>
    <cellStyle name="Style3 4 3 15 26" xfId="24392" xr:uid="{00000000-0005-0000-0000-0000899D0000}"/>
    <cellStyle name="Style3 4 3 15 3" xfId="14990" xr:uid="{00000000-0005-0000-0000-00008A9D0000}"/>
    <cellStyle name="Style3 4 3 15 3 2" xfId="24410" xr:uid="{00000000-0005-0000-0000-00008B9D0000}"/>
    <cellStyle name="Style3 4 3 15 4" xfId="14991" xr:uid="{00000000-0005-0000-0000-00008C9D0000}"/>
    <cellStyle name="Style3 4 3 15 4 2" xfId="24411" xr:uid="{00000000-0005-0000-0000-00008D9D0000}"/>
    <cellStyle name="Style3 4 3 15 5" xfId="14992" xr:uid="{00000000-0005-0000-0000-00008E9D0000}"/>
    <cellStyle name="Style3 4 3 15 5 2" xfId="24412" xr:uid="{00000000-0005-0000-0000-00008F9D0000}"/>
    <cellStyle name="Style3 4 3 15 6" xfId="14993" xr:uid="{00000000-0005-0000-0000-0000909D0000}"/>
    <cellStyle name="Style3 4 3 15 6 2" xfId="24413" xr:uid="{00000000-0005-0000-0000-0000919D0000}"/>
    <cellStyle name="Style3 4 3 15 7" xfId="14994" xr:uid="{00000000-0005-0000-0000-0000929D0000}"/>
    <cellStyle name="Style3 4 3 15 7 2" xfId="24414" xr:uid="{00000000-0005-0000-0000-0000939D0000}"/>
    <cellStyle name="Style3 4 3 15 8" xfId="14995" xr:uid="{00000000-0005-0000-0000-0000949D0000}"/>
    <cellStyle name="Style3 4 3 15 8 2" xfId="24415" xr:uid="{00000000-0005-0000-0000-0000959D0000}"/>
    <cellStyle name="Style3 4 3 15 9" xfId="14996" xr:uid="{00000000-0005-0000-0000-0000969D0000}"/>
    <cellStyle name="Style3 4 3 15 9 2" xfId="24416" xr:uid="{00000000-0005-0000-0000-0000979D0000}"/>
    <cellStyle name="Style3 4 3 16" xfId="14997" xr:uid="{00000000-0005-0000-0000-0000989D0000}"/>
    <cellStyle name="Style3 4 3 16 10" xfId="14998" xr:uid="{00000000-0005-0000-0000-0000999D0000}"/>
    <cellStyle name="Style3 4 3 16 10 2" xfId="24418" xr:uid="{00000000-0005-0000-0000-00009A9D0000}"/>
    <cellStyle name="Style3 4 3 16 11" xfId="14999" xr:uid="{00000000-0005-0000-0000-00009B9D0000}"/>
    <cellStyle name="Style3 4 3 16 11 2" xfId="24419" xr:uid="{00000000-0005-0000-0000-00009C9D0000}"/>
    <cellStyle name="Style3 4 3 16 12" xfId="15000" xr:uid="{00000000-0005-0000-0000-00009D9D0000}"/>
    <cellStyle name="Style3 4 3 16 12 2" xfId="24420" xr:uid="{00000000-0005-0000-0000-00009E9D0000}"/>
    <cellStyle name="Style3 4 3 16 13" xfId="15001" xr:uid="{00000000-0005-0000-0000-00009F9D0000}"/>
    <cellStyle name="Style3 4 3 16 13 2" xfId="24421" xr:uid="{00000000-0005-0000-0000-0000A09D0000}"/>
    <cellStyle name="Style3 4 3 16 14" xfId="15002" xr:uid="{00000000-0005-0000-0000-0000A19D0000}"/>
    <cellStyle name="Style3 4 3 16 14 2" xfId="24422" xr:uid="{00000000-0005-0000-0000-0000A29D0000}"/>
    <cellStyle name="Style3 4 3 16 15" xfId="15003" xr:uid="{00000000-0005-0000-0000-0000A39D0000}"/>
    <cellStyle name="Style3 4 3 16 15 2" xfId="24423" xr:uid="{00000000-0005-0000-0000-0000A49D0000}"/>
    <cellStyle name="Style3 4 3 16 16" xfId="15004" xr:uid="{00000000-0005-0000-0000-0000A59D0000}"/>
    <cellStyle name="Style3 4 3 16 16 2" xfId="24424" xr:uid="{00000000-0005-0000-0000-0000A69D0000}"/>
    <cellStyle name="Style3 4 3 16 17" xfId="15005" xr:uid="{00000000-0005-0000-0000-0000A79D0000}"/>
    <cellStyle name="Style3 4 3 16 17 2" xfId="24425" xr:uid="{00000000-0005-0000-0000-0000A89D0000}"/>
    <cellStyle name="Style3 4 3 16 18" xfId="15006" xr:uid="{00000000-0005-0000-0000-0000A99D0000}"/>
    <cellStyle name="Style3 4 3 16 18 2" xfId="24426" xr:uid="{00000000-0005-0000-0000-0000AA9D0000}"/>
    <cellStyle name="Style3 4 3 16 19" xfId="15007" xr:uid="{00000000-0005-0000-0000-0000AB9D0000}"/>
    <cellStyle name="Style3 4 3 16 19 2" xfId="24427" xr:uid="{00000000-0005-0000-0000-0000AC9D0000}"/>
    <cellStyle name="Style3 4 3 16 2" xfId="15008" xr:uid="{00000000-0005-0000-0000-0000AD9D0000}"/>
    <cellStyle name="Style3 4 3 16 2 2" xfId="24428" xr:uid="{00000000-0005-0000-0000-0000AE9D0000}"/>
    <cellStyle name="Style3 4 3 16 20" xfId="15009" xr:uid="{00000000-0005-0000-0000-0000AF9D0000}"/>
    <cellStyle name="Style3 4 3 16 20 2" xfId="24429" xr:uid="{00000000-0005-0000-0000-0000B09D0000}"/>
    <cellStyle name="Style3 4 3 16 21" xfId="15010" xr:uid="{00000000-0005-0000-0000-0000B19D0000}"/>
    <cellStyle name="Style3 4 3 16 21 2" xfId="24430" xr:uid="{00000000-0005-0000-0000-0000B29D0000}"/>
    <cellStyle name="Style3 4 3 16 22" xfId="15011" xr:uid="{00000000-0005-0000-0000-0000B39D0000}"/>
    <cellStyle name="Style3 4 3 16 22 2" xfId="24431" xr:uid="{00000000-0005-0000-0000-0000B49D0000}"/>
    <cellStyle name="Style3 4 3 16 23" xfId="15012" xr:uid="{00000000-0005-0000-0000-0000B59D0000}"/>
    <cellStyle name="Style3 4 3 16 23 2" xfId="24432" xr:uid="{00000000-0005-0000-0000-0000B69D0000}"/>
    <cellStyle name="Style3 4 3 16 24" xfId="15013" xr:uid="{00000000-0005-0000-0000-0000B79D0000}"/>
    <cellStyle name="Style3 4 3 16 24 2" xfId="24433" xr:uid="{00000000-0005-0000-0000-0000B89D0000}"/>
    <cellStyle name="Style3 4 3 16 25" xfId="15014" xr:uid="{00000000-0005-0000-0000-0000B99D0000}"/>
    <cellStyle name="Style3 4 3 16 25 2" xfId="24434" xr:uid="{00000000-0005-0000-0000-0000BA9D0000}"/>
    <cellStyle name="Style3 4 3 16 26" xfId="24417" xr:uid="{00000000-0005-0000-0000-0000BB9D0000}"/>
    <cellStyle name="Style3 4 3 16 3" xfId="15015" xr:uid="{00000000-0005-0000-0000-0000BC9D0000}"/>
    <cellStyle name="Style3 4 3 16 3 2" xfId="24435" xr:uid="{00000000-0005-0000-0000-0000BD9D0000}"/>
    <cellStyle name="Style3 4 3 16 4" xfId="15016" xr:uid="{00000000-0005-0000-0000-0000BE9D0000}"/>
    <cellStyle name="Style3 4 3 16 4 2" xfId="24436" xr:uid="{00000000-0005-0000-0000-0000BF9D0000}"/>
    <cellStyle name="Style3 4 3 16 5" xfId="15017" xr:uid="{00000000-0005-0000-0000-0000C09D0000}"/>
    <cellStyle name="Style3 4 3 16 5 2" xfId="24437" xr:uid="{00000000-0005-0000-0000-0000C19D0000}"/>
    <cellStyle name="Style3 4 3 16 6" xfId="15018" xr:uid="{00000000-0005-0000-0000-0000C29D0000}"/>
    <cellStyle name="Style3 4 3 16 6 2" xfId="24438" xr:uid="{00000000-0005-0000-0000-0000C39D0000}"/>
    <cellStyle name="Style3 4 3 16 7" xfId="15019" xr:uid="{00000000-0005-0000-0000-0000C49D0000}"/>
    <cellStyle name="Style3 4 3 16 7 2" xfId="24439" xr:uid="{00000000-0005-0000-0000-0000C59D0000}"/>
    <cellStyle name="Style3 4 3 16 8" xfId="15020" xr:uid="{00000000-0005-0000-0000-0000C69D0000}"/>
    <cellStyle name="Style3 4 3 16 8 2" xfId="24440" xr:uid="{00000000-0005-0000-0000-0000C79D0000}"/>
    <cellStyle name="Style3 4 3 16 9" xfId="15021" xr:uid="{00000000-0005-0000-0000-0000C89D0000}"/>
    <cellStyle name="Style3 4 3 16 9 2" xfId="24441" xr:uid="{00000000-0005-0000-0000-0000C99D0000}"/>
    <cellStyle name="Style3 4 3 17" xfId="15022" xr:uid="{00000000-0005-0000-0000-0000CA9D0000}"/>
    <cellStyle name="Style3 4 3 17 10" xfId="15023" xr:uid="{00000000-0005-0000-0000-0000CB9D0000}"/>
    <cellStyle name="Style3 4 3 17 10 2" xfId="24443" xr:uid="{00000000-0005-0000-0000-0000CC9D0000}"/>
    <cellStyle name="Style3 4 3 17 11" xfId="15024" xr:uid="{00000000-0005-0000-0000-0000CD9D0000}"/>
    <cellStyle name="Style3 4 3 17 11 2" xfId="24444" xr:uid="{00000000-0005-0000-0000-0000CE9D0000}"/>
    <cellStyle name="Style3 4 3 17 12" xfId="15025" xr:uid="{00000000-0005-0000-0000-0000CF9D0000}"/>
    <cellStyle name="Style3 4 3 17 12 2" xfId="24445" xr:uid="{00000000-0005-0000-0000-0000D09D0000}"/>
    <cellStyle name="Style3 4 3 17 13" xfId="15026" xr:uid="{00000000-0005-0000-0000-0000D19D0000}"/>
    <cellStyle name="Style3 4 3 17 13 2" xfId="24446" xr:uid="{00000000-0005-0000-0000-0000D29D0000}"/>
    <cellStyle name="Style3 4 3 17 14" xfId="15027" xr:uid="{00000000-0005-0000-0000-0000D39D0000}"/>
    <cellStyle name="Style3 4 3 17 14 2" xfId="24447" xr:uid="{00000000-0005-0000-0000-0000D49D0000}"/>
    <cellStyle name="Style3 4 3 17 15" xfId="15028" xr:uid="{00000000-0005-0000-0000-0000D59D0000}"/>
    <cellStyle name="Style3 4 3 17 15 2" xfId="24448" xr:uid="{00000000-0005-0000-0000-0000D69D0000}"/>
    <cellStyle name="Style3 4 3 17 16" xfId="15029" xr:uid="{00000000-0005-0000-0000-0000D79D0000}"/>
    <cellStyle name="Style3 4 3 17 16 2" xfId="24449" xr:uid="{00000000-0005-0000-0000-0000D89D0000}"/>
    <cellStyle name="Style3 4 3 17 17" xfId="15030" xr:uid="{00000000-0005-0000-0000-0000D99D0000}"/>
    <cellStyle name="Style3 4 3 17 17 2" xfId="24450" xr:uid="{00000000-0005-0000-0000-0000DA9D0000}"/>
    <cellStyle name="Style3 4 3 17 18" xfId="15031" xr:uid="{00000000-0005-0000-0000-0000DB9D0000}"/>
    <cellStyle name="Style3 4 3 17 18 2" xfId="24451" xr:uid="{00000000-0005-0000-0000-0000DC9D0000}"/>
    <cellStyle name="Style3 4 3 17 19" xfId="15032" xr:uid="{00000000-0005-0000-0000-0000DD9D0000}"/>
    <cellStyle name="Style3 4 3 17 19 2" xfId="24452" xr:uid="{00000000-0005-0000-0000-0000DE9D0000}"/>
    <cellStyle name="Style3 4 3 17 2" xfId="15033" xr:uid="{00000000-0005-0000-0000-0000DF9D0000}"/>
    <cellStyle name="Style3 4 3 17 2 2" xfId="24453" xr:uid="{00000000-0005-0000-0000-0000E09D0000}"/>
    <cellStyle name="Style3 4 3 17 20" xfId="15034" xr:uid="{00000000-0005-0000-0000-0000E19D0000}"/>
    <cellStyle name="Style3 4 3 17 20 2" xfId="24454" xr:uid="{00000000-0005-0000-0000-0000E29D0000}"/>
    <cellStyle name="Style3 4 3 17 21" xfId="15035" xr:uid="{00000000-0005-0000-0000-0000E39D0000}"/>
    <cellStyle name="Style3 4 3 17 21 2" xfId="24455" xr:uid="{00000000-0005-0000-0000-0000E49D0000}"/>
    <cellStyle name="Style3 4 3 17 22" xfId="15036" xr:uid="{00000000-0005-0000-0000-0000E59D0000}"/>
    <cellStyle name="Style3 4 3 17 22 2" xfId="24456" xr:uid="{00000000-0005-0000-0000-0000E69D0000}"/>
    <cellStyle name="Style3 4 3 17 23" xfId="15037" xr:uid="{00000000-0005-0000-0000-0000E79D0000}"/>
    <cellStyle name="Style3 4 3 17 23 2" xfId="24457" xr:uid="{00000000-0005-0000-0000-0000E89D0000}"/>
    <cellStyle name="Style3 4 3 17 24" xfId="15038" xr:uid="{00000000-0005-0000-0000-0000E99D0000}"/>
    <cellStyle name="Style3 4 3 17 24 2" xfId="24458" xr:uid="{00000000-0005-0000-0000-0000EA9D0000}"/>
    <cellStyle name="Style3 4 3 17 25" xfId="15039" xr:uid="{00000000-0005-0000-0000-0000EB9D0000}"/>
    <cellStyle name="Style3 4 3 17 25 2" xfId="24459" xr:uid="{00000000-0005-0000-0000-0000EC9D0000}"/>
    <cellStyle name="Style3 4 3 17 26" xfId="24442" xr:uid="{00000000-0005-0000-0000-0000ED9D0000}"/>
    <cellStyle name="Style3 4 3 17 3" xfId="15040" xr:uid="{00000000-0005-0000-0000-0000EE9D0000}"/>
    <cellStyle name="Style3 4 3 17 3 2" xfId="24460" xr:uid="{00000000-0005-0000-0000-0000EF9D0000}"/>
    <cellStyle name="Style3 4 3 17 4" xfId="15041" xr:uid="{00000000-0005-0000-0000-0000F09D0000}"/>
    <cellStyle name="Style3 4 3 17 4 2" xfId="24461" xr:uid="{00000000-0005-0000-0000-0000F19D0000}"/>
    <cellStyle name="Style3 4 3 17 5" xfId="15042" xr:uid="{00000000-0005-0000-0000-0000F29D0000}"/>
    <cellStyle name="Style3 4 3 17 5 2" xfId="24462" xr:uid="{00000000-0005-0000-0000-0000F39D0000}"/>
    <cellStyle name="Style3 4 3 17 6" xfId="15043" xr:uid="{00000000-0005-0000-0000-0000F49D0000}"/>
    <cellStyle name="Style3 4 3 17 6 2" xfId="24463" xr:uid="{00000000-0005-0000-0000-0000F59D0000}"/>
    <cellStyle name="Style3 4 3 17 7" xfId="15044" xr:uid="{00000000-0005-0000-0000-0000F69D0000}"/>
    <cellStyle name="Style3 4 3 17 7 2" xfId="24464" xr:uid="{00000000-0005-0000-0000-0000F79D0000}"/>
    <cellStyle name="Style3 4 3 17 8" xfId="15045" xr:uid="{00000000-0005-0000-0000-0000F89D0000}"/>
    <cellStyle name="Style3 4 3 17 8 2" xfId="24465" xr:uid="{00000000-0005-0000-0000-0000F99D0000}"/>
    <cellStyle name="Style3 4 3 17 9" xfId="15046" xr:uid="{00000000-0005-0000-0000-0000FA9D0000}"/>
    <cellStyle name="Style3 4 3 17 9 2" xfId="24466" xr:uid="{00000000-0005-0000-0000-0000FB9D0000}"/>
    <cellStyle name="Style3 4 3 18" xfId="15047" xr:uid="{00000000-0005-0000-0000-0000FC9D0000}"/>
    <cellStyle name="Style3 4 3 18 10" xfId="15048" xr:uid="{00000000-0005-0000-0000-0000FD9D0000}"/>
    <cellStyle name="Style3 4 3 18 10 2" xfId="24468" xr:uid="{00000000-0005-0000-0000-0000FE9D0000}"/>
    <cellStyle name="Style3 4 3 18 11" xfId="15049" xr:uid="{00000000-0005-0000-0000-0000FF9D0000}"/>
    <cellStyle name="Style3 4 3 18 11 2" xfId="24469" xr:uid="{00000000-0005-0000-0000-0000009E0000}"/>
    <cellStyle name="Style3 4 3 18 12" xfId="15050" xr:uid="{00000000-0005-0000-0000-0000019E0000}"/>
    <cellStyle name="Style3 4 3 18 12 2" xfId="24470" xr:uid="{00000000-0005-0000-0000-0000029E0000}"/>
    <cellStyle name="Style3 4 3 18 13" xfId="15051" xr:uid="{00000000-0005-0000-0000-0000039E0000}"/>
    <cellStyle name="Style3 4 3 18 13 2" xfId="24471" xr:uid="{00000000-0005-0000-0000-0000049E0000}"/>
    <cellStyle name="Style3 4 3 18 14" xfId="15052" xr:uid="{00000000-0005-0000-0000-0000059E0000}"/>
    <cellStyle name="Style3 4 3 18 14 2" xfId="24472" xr:uid="{00000000-0005-0000-0000-0000069E0000}"/>
    <cellStyle name="Style3 4 3 18 15" xfId="15053" xr:uid="{00000000-0005-0000-0000-0000079E0000}"/>
    <cellStyle name="Style3 4 3 18 15 2" xfId="24473" xr:uid="{00000000-0005-0000-0000-0000089E0000}"/>
    <cellStyle name="Style3 4 3 18 16" xfId="15054" xr:uid="{00000000-0005-0000-0000-0000099E0000}"/>
    <cellStyle name="Style3 4 3 18 16 2" xfId="24474" xr:uid="{00000000-0005-0000-0000-00000A9E0000}"/>
    <cellStyle name="Style3 4 3 18 17" xfId="15055" xr:uid="{00000000-0005-0000-0000-00000B9E0000}"/>
    <cellStyle name="Style3 4 3 18 17 2" xfId="24475" xr:uid="{00000000-0005-0000-0000-00000C9E0000}"/>
    <cellStyle name="Style3 4 3 18 18" xfId="15056" xr:uid="{00000000-0005-0000-0000-00000D9E0000}"/>
    <cellStyle name="Style3 4 3 18 18 2" xfId="24476" xr:uid="{00000000-0005-0000-0000-00000E9E0000}"/>
    <cellStyle name="Style3 4 3 18 19" xfId="15057" xr:uid="{00000000-0005-0000-0000-00000F9E0000}"/>
    <cellStyle name="Style3 4 3 18 19 2" xfId="24477" xr:uid="{00000000-0005-0000-0000-0000109E0000}"/>
    <cellStyle name="Style3 4 3 18 2" xfId="15058" xr:uid="{00000000-0005-0000-0000-0000119E0000}"/>
    <cellStyle name="Style3 4 3 18 2 2" xfId="24478" xr:uid="{00000000-0005-0000-0000-0000129E0000}"/>
    <cellStyle name="Style3 4 3 18 20" xfId="15059" xr:uid="{00000000-0005-0000-0000-0000139E0000}"/>
    <cellStyle name="Style3 4 3 18 20 2" xfId="24479" xr:uid="{00000000-0005-0000-0000-0000149E0000}"/>
    <cellStyle name="Style3 4 3 18 21" xfId="15060" xr:uid="{00000000-0005-0000-0000-0000159E0000}"/>
    <cellStyle name="Style3 4 3 18 21 2" xfId="24480" xr:uid="{00000000-0005-0000-0000-0000169E0000}"/>
    <cellStyle name="Style3 4 3 18 22" xfId="15061" xr:uid="{00000000-0005-0000-0000-0000179E0000}"/>
    <cellStyle name="Style3 4 3 18 22 2" xfId="24481" xr:uid="{00000000-0005-0000-0000-0000189E0000}"/>
    <cellStyle name="Style3 4 3 18 23" xfId="15062" xr:uid="{00000000-0005-0000-0000-0000199E0000}"/>
    <cellStyle name="Style3 4 3 18 23 2" xfId="24482" xr:uid="{00000000-0005-0000-0000-00001A9E0000}"/>
    <cellStyle name="Style3 4 3 18 24" xfId="15063" xr:uid="{00000000-0005-0000-0000-00001B9E0000}"/>
    <cellStyle name="Style3 4 3 18 24 2" xfId="24483" xr:uid="{00000000-0005-0000-0000-00001C9E0000}"/>
    <cellStyle name="Style3 4 3 18 25" xfId="15064" xr:uid="{00000000-0005-0000-0000-00001D9E0000}"/>
    <cellStyle name="Style3 4 3 18 25 2" xfId="24484" xr:uid="{00000000-0005-0000-0000-00001E9E0000}"/>
    <cellStyle name="Style3 4 3 18 26" xfId="24467" xr:uid="{00000000-0005-0000-0000-00001F9E0000}"/>
    <cellStyle name="Style3 4 3 18 3" xfId="15065" xr:uid="{00000000-0005-0000-0000-0000209E0000}"/>
    <cellStyle name="Style3 4 3 18 3 2" xfId="24485" xr:uid="{00000000-0005-0000-0000-0000219E0000}"/>
    <cellStyle name="Style3 4 3 18 4" xfId="15066" xr:uid="{00000000-0005-0000-0000-0000229E0000}"/>
    <cellStyle name="Style3 4 3 18 4 2" xfId="24486" xr:uid="{00000000-0005-0000-0000-0000239E0000}"/>
    <cellStyle name="Style3 4 3 18 5" xfId="15067" xr:uid="{00000000-0005-0000-0000-0000249E0000}"/>
    <cellStyle name="Style3 4 3 18 5 2" xfId="24487" xr:uid="{00000000-0005-0000-0000-0000259E0000}"/>
    <cellStyle name="Style3 4 3 18 6" xfId="15068" xr:uid="{00000000-0005-0000-0000-0000269E0000}"/>
    <cellStyle name="Style3 4 3 18 6 2" xfId="24488" xr:uid="{00000000-0005-0000-0000-0000279E0000}"/>
    <cellStyle name="Style3 4 3 18 7" xfId="15069" xr:uid="{00000000-0005-0000-0000-0000289E0000}"/>
    <cellStyle name="Style3 4 3 18 7 2" xfId="24489" xr:uid="{00000000-0005-0000-0000-0000299E0000}"/>
    <cellStyle name="Style3 4 3 18 8" xfId="15070" xr:uid="{00000000-0005-0000-0000-00002A9E0000}"/>
    <cellStyle name="Style3 4 3 18 8 2" xfId="24490" xr:uid="{00000000-0005-0000-0000-00002B9E0000}"/>
    <cellStyle name="Style3 4 3 18 9" xfId="15071" xr:uid="{00000000-0005-0000-0000-00002C9E0000}"/>
    <cellStyle name="Style3 4 3 18 9 2" xfId="24491" xr:uid="{00000000-0005-0000-0000-00002D9E0000}"/>
    <cellStyle name="Style3 4 3 19" xfId="15072" xr:uid="{00000000-0005-0000-0000-00002E9E0000}"/>
    <cellStyle name="Style3 4 3 19 10" xfId="15073" xr:uid="{00000000-0005-0000-0000-00002F9E0000}"/>
    <cellStyle name="Style3 4 3 19 10 2" xfId="24493" xr:uid="{00000000-0005-0000-0000-0000309E0000}"/>
    <cellStyle name="Style3 4 3 19 11" xfId="15074" xr:uid="{00000000-0005-0000-0000-0000319E0000}"/>
    <cellStyle name="Style3 4 3 19 11 2" xfId="24494" xr:uid="{00000000-0005-0000-0000-0000329E0000}"/>
    <cellStyle name="Style3 4 3 19 12" xfId="15075" xr:uid="{00000000-0005-0000-0000-0000339E0000}"/>
    <cellStyle name="Style3 4 3 19 12 2" xfId="24495" xr:uid="{00000000-0005-0000-0000-0000349E0000}"/>
    <cellStyle name="Style3 4 3 19 13" xfId="15076" xr:uid="{00000000-0005-0000-0000-0000359E0000}"/>
    <cellStyle name="Style3 4 3 19 13 2" xfId="24496" xr:uid="{00000000-0005-0000-0000-0000369E0000}"/>
    <cellStyle name="Style3 4 3 19 14" xfId="15077" xr:uid="{00000000-0005-0000-0000-0000379E0000}"/>
    <cellStyle name="Style3 4 3 19 14 2" xfId="24497" xr:uid="{00000000-0005-0000-0000-0000389E0000}"/>
    <cellStyle name="Style3 4 3 19 15" xfId="15078" xr:uid="{00000000-0005-0000-0000-0000399E0000}"/>
    <cellStyle name="Style3 4 3 19 15 2" xfId="24498" xr:uid="{00000000-0005-0000-0000-00003A9E0000}"/>
    <cellStyle name="Style3 4 3 19 16" xfId="15079" xr:uid="{00000000-0005-0000-0000-00003B9E0000}"/>
    <cellStyle name="Style3 4 3 19 16 2" xfId="24499" xr:uid="{00000000-0005-0000-0000-00003C9E0000}"/>
    <cellStyle name="Style3 4 3 19 17" xfId="15080" xr:uid="{00000000-0005-0000-0000-00003D9E0000}"/>
    <cellStyle name="Style3 4 3 19 17 2" xfId="24500" xr:uid="{00000000-0005-0000-0000-00003E9E0000}"/>
    <cellStyle name="Style3 4 3 19 18" xfId="15081" xr:uid="{00000000-0005-0000-0000-00003F9E0000}"/>
    <cellStyle name="Style3 4 3 19 18 2" xfId="24501" xr:uid="{00000000-0005-0000-0000-0000409E0000}"/>
    <cellStyle name="Style3 4 3 19 19" xfId="15082" xr:uid="{00000000-0005-0000-0000-0000419E0000}"/>
    <cellStyle name="Style3 4 3 19 19 2" xfId="24502" xr:uid="{00000000-0005-0000-0000-0000429E0000}"/>
    <cellStyle name="Style3 4 3 19 2" xfId="15083" xr:uid="{00000000-0005-0000-0000-0000439E0000}"/>
    <cellStyle name="Style3 4 3 19 2 2" xfId="24503" xr:uid="{00000000-0005-0000-0000-0000449E0000}"/>
    <cellStyle name="Style3 4 3 19 20" xfId="15084" xr:uid="{00000000-0005-0000-0000-0000459E0000}"/>
    <cellStyle name="Style3 4 3 19 20 2" xfId="24504" xr:uid="{00000000-0005-0000-0000-0000469E0000}"/>
    <cellStyle name="Style3 4 3 19 21" xfId="15085" xr:uid="{00000000-0005-0000-0000-0000479E0000}"/>
    <cellStyle name="Style3 4 3 19 21 2" xfId="24505" xr:uid="{00000000-0005-0000-0000-0000489E0000}"/>
    <cellStyle name="Style3 4 3 19 22" xfId="15086" xr:uid="{00000000-0005-0000-0000-0000499E0000}"/>
    <cellStyle name="Style3 4 3 19 22 2" xfId="24506" xr:uid="{00000000-0005-0000-0000-00004A9E0000}"/>
    <cellStyle name="Style3 4 3 19 23" xfId="15087" xr:uid="{00000000-0005-0000-0000-00004B9E0000}"/>
    <cellStyle name="Style3 4 3 19 23 2" xfId="24507" xr:uid="{00000000-0005-0000-0000-00004C9E0000}"/>
    <cellStyle name="Style3 4 3 19 24" xfId="15088" xr:uid="{00000000-0005-0000-0000-00004D9E0000}"/>
    <cellStyle name="Style3 4 3 19 24 2" xfId="24508" xr:uid="{00000000-0005-0000-0000-00004E9E0000}"/>
    <cellStyle name="Style3 4 3 19 25" xfId="15089" xr:uid="{00000000-0005-0000-0000-00004F9E0000}"/>
    <cellStyle name="Style3 4 3 19 25 2" xfId="24509" xr:uid="{00000000-0005-0000-0000-0000509E0000}"/>
    <cellStyle name="Style3 4 3 19 26" xfId="24492" xr:uid="{00000000-0005-0000-0000-0000519E0000}"/>
    <cellStyle name="Style3 4 3 19 3" xfId="15090" xr:uid="{00000000-0005-0000-0000-0000529E0000}"/>
    <cellStyle name="Style3 4 3 19 3 2" xfId="24510" xr:uid="{00000000-0005-0000-0000-0000539E0000}"/>
    <cellStyle name="Style3 4 3 19 4" xfId="15091" xr:uid="{00000000-0005-0000-0000-0000549E0000}"/>
    <cellStyle name="Style3 4 3 19 4 2" xfId="24511" xr:uid="{00000000-0005-0000-0000-0000559E0000}"/>
    <cellStyle name="Style3 4 3 19 5" xfId="15092" xr:uid="{00000000-0005-0000-0000-0000569E0000}"/>
    <cellStyle name="Style3 4 3 19 5 2" xfId="24512" xr:uid="{00000000-0005-0000-0000-0000579E0000}"/>
    <cellStyle name="Style3 4 3 19 6" xfId="15093" xr:uid="{00000000-0005-0000-0000-0000589E0000}"/>
    <cellStyle name="Style3 4 3 19 6 2" xfId="24513" xr:uid="{00000000-0005-0000-0000-0000599E0000}"/>
    <cellStyle name="Style3 4 3 19 7" xfId="15094" xr:uid="{00000000-0005-0000-0000-00005A9E0000}"/>
    <cellStyle name="Style3 4 3 19 7 2" xfId="24514" xr:uid="{00000000-0005-0000-0000-00005B9E0000}"/>
    <cellStyle name="Style3 4 3 19 8" xfId="15095" xr:uid="{00000000-0005-0000-0000-00005C9E0000}"/>
    <cellStyle name="Style3 4 3 19 8 2" xfId="24515" xr:uid="{00000000-0005-0000-0000-00005D9E0000}"/>
    <cellStyle name="Style3 4 3 19 9" xfId="15096" xr:uid="{00000000-0005-0000-0000-00005E9E0000}"/>
    <cellStyle name="Style3 4 3 19 9 2" xfId="24516" xr:uid="{00000000-0005-0000-0000-00005F9E0000}"/>
    <cellStyle name="Style3 4 3 2" xfId="15097" xr:uid="{00000000-0005-0000-0000-0000609E0000}"/>
    <cellStyle name="Style3 4 3 2 10" xfId="15098" xr:uid="{00000000-0005-0000-0000-0000619E0000}"/>
    <cellStyle name="Style3 4 3 2 10 2" xfId="24518" xr:uid="{00000000-0005-0000-0000-0000629E0000}"/>
    <cellStyle name="Style3 4 3 2 11" xfId="15099" xr:uid="{00000000-0005-0000-0000-0000639E0000}"/>
    <cellStyle name="Style3 4 3 2 11 2" xfId="24519" xr:uid="{00000000-0005-0000-0000-0000649E0000}"/>
    <cellStyle name="Style3 4 3 2 12" xfId="15100" xr:uid="{00000000-0005-0000-0000-0000659E0000}"/>
    <cellStyle name="Style3 4 3 2 12 2" xfId="24520" xr:uid="{00000000-0005-0000-0000-0000669E0000}"/>
    <cellStyle name="Style3 4 3 2 13" xfId="15101" xr:uid="{00000000-0005-0000-0000-0000679E0000}"/>
    <cellStyle name="Style3 4 3 2 13 2" xfId="24521" xr:uid="{00000000-0005-0000-0000-0000689E0000}"/>
    <cellStyle name="Style3 4 3 2 14" xfId="15102" xr:uid="{00000000-0005-0000-0000-0000699E0000}"/>
    <cellStyle name="Style3 4 3 2 14 2" xfId="24522" xr:uid="{00000000-0005-0000-0000-00006A9E0000}"/>
    <cellStyle name="Style3 4 3 2 15" xfId="15103" xr:uid="{00000000-0005-0000-0000-00006B9E0000}"/>
    <cellStyle name="Style3 4 3 2 15 2" xfId="24523" xr:uid="{00000000-0005-0000-0000-00006C9E0000}"/>
    <cellStyle name="Style3 4 3 2 16" xfId="15104" xr:uid="{00000000-0005-0000-0000-00006D9E0000}"/>
    <cellStyle name="Style3 4 3 2 16 2" xfId="24524" xr:uid="{00000000-0005-0000-0000-00006E9E0000}"/>
    <cellStyle name="Style3 4 3 2 17" xfId="15105" xr:uid="{00000000-0005-0000-0000-00006F9E0000}"/>
    <cellStyle name="Style3 4 3 2 17 2" xfId="24525" xr:uid="{00000000-0005-0000-0000-0000709E0000}"/>
    <cellStyle name="Style3 4 3 2 18" xfId="15106" xr:uid="{00000000-0005-0000-0000-0000719E0000}"/>
    <cellStyle name="Style3 4 3 2 18 2" xfId="24526" xr:uid="{00000000-0005-0000-0000-0000729E0000}"/>
    <cellStyle name="Style3 4 3 2 19" xfId="15107" xr:uid="{00000000-0005-0000-0000-0000739E0000}"/>
    <cellStyle name="Style3 4 3 2 19 2" xfId="24527" xr:uid="{00000000-0005-0000-0000-0000749E0000}"/>
    <cellStyle name="Style3 4 3 2 2" xfId="15108" xr:uid="{00000000-0005-0000-0000-0000759E0000}"/>
    <cellStyle name="Style3 4 3 2 2 2" xfId="24528" xr:uid="{00000000-0005-0000-0000-0000769E0000}"/>
    <cellStyle name="Style3 4 3 2 20" xfId="15109" xr:uid="{00000000-0005-0000-0000-0000779E0000}"/>
    <cellStyle name="Style3 4 3 2 20 2" xfId="24529" xr:uid="{00000000-0005-0000-0000-0000789E0000}"/>
    <cellStyle name="Style3 4 3 2 21" xfId="15110" xr:uid="{00000000-0005-0000-0000-0000799E0000}"/>
    <cellStyle name="Style3 4 3 2 21 2" xfId="24530" xr:uid="{00000000-0005-0000-0000-00007A9E0000}"/>
    <cellStyle name="Style3 4 3 2 22" xfId="15111" xr:uid="{00000000-0005-0000-0000-00007B9E0000}"/>
    <cellStyle name="Style3 4 3 2 22 2" xfId="24531" xr:uid="{00000000-0005-0000-0000-00007C9E0000}"/>
    <cellStyle name="Style3 4 3 2 23" xfId="15112" xr:uid="{00000000-0005-0000-0000-00007D9E0000}"/>
    <cellStyle name="Style3 4 3 2 23 2" xfId="24532" xr:uid="{00000000-0005-0000-0000-00007E9E0000}"/>
    <cellStyle name="Style3 4 3 2 24" xfId="15113" xr:uid="{00000000-0005-0000-0000-00007F9E0000}"/>
    <cellStyle name="Style3 4 3 2 24 2" xfId="24533" xr:uid="{00000000-0005-0000-0000-0000809E0000}"/>
    <cellStyle name="Style3 4 3 2 25" xfId="15114" xr:uid="{00000000-0005-0000-0000-0000819E0000}"/>
    <cellStyle name="Style3 4 3 2 25 2" xfId="24534" xr:uid="{00000000-0005-0000-0000-0000829E0000}"/>
    <cellStyle name="Style3 4 3 2 26" xfId="24517" xr:uid="{00000000-0005-0000-0000-0000839E0000}"/>
    <cellStyle name="Style3 4 3 2 3" xfId="15115" xr:uid="{00000000-0005-0000-0000-0000849E0000}"/>
    <cellStyle name="Style3 4 3 2 3 2" xfId="24535" xr:uid="{00000000-0005-0000-0000-0000859E0000}"/>
    <cellStyle name="Style3 4 3 2 4" xfId="15116" xr:uid="{00000000-0005-0000-0000-0000869E0000}"/>
    <cellStyle name="Style3 4 3 2 4 2" xfId="24536" xr:uid="{00000000-0005-0000-0000-0000879E0000}"/>
    <cellStyle name="Style3 4 3 2 5" xfId="15117" xr:uid="{00000000-0005-0000-0000-0000889E0000}"/>
    <cellStyle name="Style3 4 3 2 5 2" xfId="24537" xr:uid="{00000000-0005-0000-0000-0000899E0000}"/>
    <cellStyle name="Style3 4 3 2 6" xfId="15118" xr:uid="{00000000-0005-0000-0000-00008A9E0000}"/>
    <cellStyle name="Style3 4 3 2 6 2" xfId="24538" xr:uid="{00000000-0005-0000-0000-00008B9E0000}"/>
    <cellStyle name="Style3 4 3 2 7" xfId="15119" xr:uid="{00000000-0005-0000-0000-00008C9E0000}"/>
    <cellStyle name="Style3 4 3 2 7 2" xfId="24539" xr:uid="{00000000-0005-0000-0000-00008D9E0000}"/>
    <cellStyle name="Style3 4 3 2 8" xfId="15120" xr:uid="{00000000-0005-0000-0000-00008E9E0000}"/>
    <cellStyle name="Style3 4 3 2 8 2" xfId="24540" xr:uid="{00000000-0005-0000-0000-00008F9E0000}"/>
    <cellStyle name="Style3 4 3 2 9" xfId="15121" xr:uid="{00000000-0005-0000-0000-0000909E0000}"/>
    <cellStyle name="Style3 4 3 2 9 2" xfId="24541" xr:uid="{00000000-0005-0000-0000-0000919E0000}"/>
    <cellStyle name="Style3 4 3 20" xfId="15122" xr:uid="{00000000-0005-0000-0000-0000929E0000}"/>
    <cellStyle name="Style3 4 3 20 10" xfId="15123" xr:uid="{00000000-0005-0000-0000-0000939E0000}"/>
    <cellStyle name="Style3 4 3 20 10 2" xfId="24543" xr:uid="{00000000-0005-0000-0000-0000949E0000}"/>
    <cellStyle name="Style3 4 3 20 11" xfId="15124" xr:uid="{00000000-0005-0000-0000-0000959E0000}"/>
    <cellStyle name="Style3 4 3 20 11 2" xfId="24544" xr:uid="{00000000-0005-0000-0000-0000969E0000}"/>
    <cellStyle name="Style3 4 3 20 12" xfId="15125" xr:uid="{00000000-0005-0000-0000-0000979E0000}"/>
    <cellStyle name="Style3 4 3 20 12 2" xfId="24545" xr:uid="{00000000-0005-0000-0000-0000989E0000}"/>
    <cellStyle name="Style3 4 3 20 13" xfId="15126" xr:uid="{00000000-0005-0000-0000-0000999E0000}"/>
    <cellStyle name="Style3 4 3 20 13 2" xfId="24546" xr:uid="{00000000-0005-0000-0000-00009A9E0000}"/>
    <cellStyle name="Style3 4 3 20 14" xfId="15127" xr:uid="{00000000-0005-0000-0000-00009B9E0000}"/>
    <cellStyle name="Style3 4 3 20 14 2" xfId="24547" xr:uid="{00000000-0005-0000-0000-00009C9E0000}"/>
    <cellStyle name="Style3 4 3 20 15" xfId="15128" xr:uid="{00000000-0005-0000-0000-00009D9E0000}"/>
    <cellStyle name="Style3 4 3 20 15 2" xfId="24548" xr:uid="{00000000-0005-0000-0000-00009E9E0000}"/>
    <cellStyle name="Style3 4 3 20 16" xfId="15129" xr:uid="{00000000-0005-0000-0000-00009F9E0000}"/>
    <cellStyle name="Style3 4 3 20 16 2" xfId="24549" xr:uid="{00000000-0005-0000-0000-0000A09E0000}"/>
    <cellStyle name="Style3 4 3 20 17" xfId="15130" xr:uid="{00000000-0005-0000-0000-0000A19E0000}"/>
    <cellStyle name="Style3 4 3 20 17 2" xfId="24550" xr:uid="{00000000-0005-0000-0000-0000A29E0000}"/>
    <cellStyle name="Style3 4 3 20 18" xfId="15131" xr:uid="{00000000-0005-0000-0000-0000A39E0000}"/>
    <cellStyle name="Style3 4 3 20 18 2" xfId="24551" xr:uid="{00000000-0005-0000-0000-0000A49E0000}"/>
    <cellStyle name="Style3 4 3 20 19" xfId="15132" xr:uid="{00000000-0005-0000-0000-0000A59E0000}"/>
    <cellStyle name="Style3 4 3 20 19 2" xfId="24552" xr:uid="{00000000-0005-0000-0000-0000A69E0000}"/>
    <cellStyle name="Style3 4 3 20 2" xfId="15133" xr:uid="{00000000-0005-0000-0000-0000A79E0000}"/>
    <cellStyle name="Style3 4 3 20 2 2" xfId="24553" xr:uid="{00000000-0005-0000-0000-0000A89E0000}"/>
    <cellStyle name="Style3 4 3 20 20" xfId="15134" xr:uid="{00000000-0005-0000-0000-0000A99E0000}"/>
    <cellStyle name="Style3 4 3 20 20 2" xfId="24554" xr:uid="{00000000-0005-0000-0000-0000AA9E0000}"/>
    <cellStyle name="Style3 4 3 20 21" xfId="15135" xr:uid="{00000000-0005-0000-0000-0000AB9E0000}"/>
    <cellStyle name="Style3 4 3 20 21 2" xfId="24555" xr:uid="{00000000-0005-0000-0000-0000AC9E0000}"/>
    <cellStyle name="Style3 4 3 20 22" xfId="15136" xr:uid="{00000000-0005-0000-0000-0000AD9E0000}"/>
    <cellStyle name="Style3 4 3 20 22 2" xfId="24556" xr:uid="{00000000-0005-0000-0000-0000AE9E0000}"/>
    <cellStyle name="Style3 4 3 20 23" xfId="15137" xr:uid="{00000000-0005-0000-0000-0000AF9E0000}"/>
    <cellStyle name="Style3 4 3 20 23 2" xfId="24557" xr:uid="{00000000-0005-0000-0000-0000B09E0000}"/>
    <cellStyle name="Style3 4 3 20 24" xfId="15138" xr:uid="{00000000-0005-0000-0000-0000B19E0000}"/>
    <cellStyle name="Style3 4 3 20 24 2" xfId="24558" xr:uid="{00000000-0005-0000-0000-0000B29E0000}"/>
    <cellStyle name="Style3 4 3 20 25" xfId="15139" xr:uid="{00000000-0005-0000-0000-0000B39E0000}"/>
    <cellStyle name="Style3 4 3 20 25 2" xfId="24559" xr:uid="{00000000-0005-0000-0000-0000B49E0000}"/>
    <cellStyle name="Style3 4 3 20 26" xfId="24542" xr:uid="{00000000-0005-0000-0000-0000B59E0000}"/>
    <cellStyle name="Style3 4 3 20 3" xfId="15140" xr:uid="{00000000-0005-0000-0000-0000B69E0000}"/>
    <cellStyle name="Style3 4 3 20 3 2" xfId="24560" xr:uid="{00000000-0005-0000-0000-0000B79E0000}"/>
    <cellStyle name="Style3 4 3 20 4" xfId="15141" xr:uid="{00000000-0005-0000-0000-0000B89E0000}"/>
    <cellStyle name="Style3 4 3 20 4 2" xfId="24561" xr:uid="{00000000-0005-0000-0000-0000B99E0000}"/>
    <cellStyle name="Style3 4 3 20 5" xfId="15142" xr:uid="{00000000-0005-0000-0000-0000BA9E0000}"/>
    <cellStyle name="Style3 4 3 20 5 2" xfId="24562" xr:uid="{00000000-0005-0000-0000-0000BB9E0000}"/>
    <cellStyle name="Style3 4 3 20 6" xfId="15143" xr:uid="{00000000-0005-0000-0000-0000BC9E0000}"/>
    <cellStyle name="Style3 4 3 20 6 2" xfId="24563" xr:uid="{00000000-0005-0000-0000-0000BD9E0000}"/>
    <cellStyle name="Style3 4 3 20 7" xfId="15144" xr:uid="{00000000-0005-0000-0000-0000BE9E0000}"/>
    <cellStyle name="Style3 4 3 20 7 2" xfId="24564" xr:uid="{00000000-0005-0000-0000-0000BF9E0000}"/>
    <cellStyle name="Style3 4 3 20 8" xfId="15145" xr:uid="{00000000-0005-0000-0000-0000C09E0000}"/>
    <cellStyle name="Style3 4 3 20 8 2" xfId="24565" xr:uid="{00000000-0005-0000-0000-0000C19E0000}"/>
    <cellStyle name="Style3 4 3 20 9" xfId="15146" xr:uid="{00000000-0005-0000-0000-0000C29E0000}"/>
    <cellStyle name="Style3 4 3 20 9 2" xfId="24566" xr:uid="{00000000-0005-0000-0000-0000C39E0000}"/>
    <cellStyle name="Style3 4 3 21" xfId="15147" xr:uid="{00000000-0005-0000-0000-0000C49E0000}"/>
    <cellStyle name="Style3 4 3 21 10" xfId="15148" xr:uid="{00000000-0005-0000-0000-0000C59E0000}"/>
    <cellStyle name="Style3 4 3 21 10 2" xfId="24568" xr:uid="{00000000-0005-0000-0000-0000C69E0000}"/>
    <cellStyle name="Style3 4 3 21 11" xfId="15149" xr:uid="{00000000-0005-0000-0000-0000C79E0000}"/>
    <cellStyle name="Style3 4 3 21 11 2" xfId="24569" xr:uid="{00000000-0005-0000-0000-0000C89E0000}"/>
    <cellStyle name="Style3 4 3 21 12" xfId="15150" xr:uid="{00000000-0005-0000-0000-0000C99E0000}"/>
    <cellStyle name="Style3 4 3 21 12 2" xfId="24570" xr:uid="{00000000-0005-0000-0000-0000CA9E0000}"/>
    <cellStyle name="Style3 4 3 21 13" xfId="15151" xr:uid="{00000000-0005-0000-0000-0000CB9E0000}"/>
    <cellStyle name="Style3 4 3 21 13 2" xfId="24571" xr:uid="{00000000-0005-0000-0000-0000CC9E0000}"/>
    <cellStyle name="Style3 4 3 21 14" xfId="15152" xr:uid="{00000000-0005-0000-0000-0000CD9E0000}"/>
    <cellStyle name="Style3 4 3 21 14 2" xfId="24572" xr:uid="{00000000-0005-0000-0000-0000CE9E0000}"/>
    <cellStyle name="Style3 4 3 21 15" xfId="15153" xr:uid="{00000000-0005-0000-0000-0000CF9E0000}"/>
    <cellStyle name="Style3 4 3 21 15 2" xfId="24573" xr:uid="{00000000-0005-0000-0000-0000D09E0000}"/>
    <cellStyle name="Style3 4 3 21 16" xfId="15154" xr:uid="{00000000-0005-0000-0000-0000D19E0000}"/>
    <cellStyle name="Style3 4 3 21 16 2" xfId="24574" xr:uid="{00000000-0005-0000-0000-0000D29E0000}"/>
    <cellStyle name="Style3 4 3 21 17" xfId="15155" xr:uid="{00000000-0005-0000-0000-0000D39E0000}"/>
    <cellStyle name="Style3 4 3 21 17 2" xfId="24575" xr:uid="{00000000-0005-0000-0000-0000D49E0000}"/>
    <cellStyle name="Style3 4 3 21 18" xfId="15156" xr:uid="{00000000-0005-0000-0000-0000D59E0000}"/>
    <cellStyle name="Style3 4 3 21 18 2" xfId="24576" xr:uid="{00000000-0005-0000-0000-0000D69E0000}"/>
    <cellStyle name="Style3 4 3 21 19" xfId="15157" xr:uid="{00000000-0005-0000-0000-0000D79E0000}"/>
    <cellStyle name="Style3 4 3 21 19 2" xfId="24577" xr:uid="{00000000-0005-0000-0000-0000D89E0000}"/>
    <cellStyle name="Style3 4 3 21 2" xfId="15158" xr:uid="{00000000-0005-0000-0000-0000D99E0000}"/>
    <cellStyle name="Style3 4 3 21 2 2" xfId="24578" xr:uid="{00000000-0005-0000-0000-0000DA9E0000}"/>
    <cellStyle name="Style3 4 3 21 20" xfId="15159" xr:uid="{00000000-0005-0000-0000-0000DB9E0000}"/>
    <cellStyle name="Style3 4 3 21 20 2" xfId="24579" xr:uid="{00000000-0005-0000-0000-0000DC9E0000}"/>
    <cellStyle name="Style3 4 3 21 21" xfId="15160" xr:uid="{00000000-0005-0000-0000-0000DD9E0000}"/>
    <cellStyle name="Style3 4 3 21 21 2" xfId="24580" xr:uid="{00000000-0005-0000-0000-0000DE9E0000}"/>
    <cellStyle name="Style3 4 3 21 22" xfId="15161" xr:uid="{00000000-0005-0000-0000-0000DF9E0000}"/>
    <cellStyle name="Style3 4 3 21 22 2" xfId="24581" xr:uid="{00000000-0005-0000-0000-0000E09E0000}"/>
    <cellStyle name="Style3 4 3 21 23" xfId="15162" xr:uid="{00000000-0005-0000-0000-0000E19E0000}"/>
    <cellStyle name="Style3 4 3 21 23 2" xfId="24582" xr:uid="{00000000-0005-0000-0000-0000E29E0000}"/>
    <cellStyle name="Style3 4 3 21 24" xfId="15163" xr:uid="{00000000-0005-0000-0000-0000E39E0000}"/>
    <cellStyle name="Style3 4 3 21 24 2" xfId="24583" xr:uid="{00000000-0005-0000-0000-0000E49E0000}"/>
    <cellStyle name="Style3 4 3 21 25" xfId="15164" xr:uid="{00000000-0005-0000-0000-0000E59E0000}"/>
    <cellStyle name="Style3 4 3 21 25 2" xfId="24584" xr:uid="{00000000-0005-0000-0000-0000E69E0000}"/>
    <cellStyle name="Style3 4 3 21 26" xfId="24567" xr:uid="{00000000-0005-0000-0000-0000E79E0000}"/>
    <cellStyle name="Style3 4 3 21 3" xfId="15165" xr:uid="{00000000-0005-0000-0000-0000E89E0000}"/>
    <cellStyle name="Style3 4 3 21 3 2" xfId="24585" xr:uid="{00000000-0005-0000-0000-0000E99E0000}"/>
    <cellStyle name="Style3 4 3 21 4" xfId="15166" xr:uid="{00000000-0005-0000-0000-0000EA9E0000}"/>
    <cellStyle name="Style3 4 3 21 4 2" xfId="24586" xr:uid="{00000000-0005-0000-0000-0000EB9E0000}"/>
    <cellStyle name="Style3 4 3 21 5" xfId="15167" xr:uid="{00000000-0005-0000-0000-0000EC9E0000}"/>
    <cellStyle name="Style3 4 3 21 5 2" xfId="24587" xr:uid="{00000000-0005-0000-0000-0000ED9E0000}"/>
    <cellStyle name="Style3 4 3 21 6" xfId="15168" xr:uid="{00000000-0005-0000-0000-0000EE9E0000}"/>
    <cellStyle name="Style3 4 3 21 6 2" xfId="24588" xr:uid="{00000000-0005-0000-0000-0000EF9E0000}"/>
    <cellStyle name="Style3 4 3 21 7" xfId="15169" xr:uid="{00000000-0005-0000-0000-0000F09E0000}"/>
    <cellStyle name="Style3 4 3 21 7 2" xfId="24589" xr:uid="{00000000-0005-0000-0000-0000F19E0000}"/>
    <cellStyle name="Style3 4 3 21 8" xfId="15170" xr:uid="{00000000-0005-0000-0000-0000F29E0000}"/>
    <cellStyle name="Style3 4 3 21 8 2" xfId="24590" xr:uid="{00000000-0005-0000-0000-0000F39E0000}"/>
    <cellStyle name="Style3 4 3 21 9" xfId="15171" xr:uid="{00000000-0005-0000-0000-0000F49E0000}"/>
    <cellStyle name="Style3 4 3 21 9 2" xfId="24591" xr:uid="{00000000-0005-0000-0000-0000F59E0000}"/>
    <cellStyle name="Style3 4 3 22" xfId="15172" xr:uid="{00000000-0005-0000-0000-0000F69E0000}"/>
    <cellStyle name="Style3 4 3 22 10" xfId="15173" xr:uid="{00000000-0005-0000-0000-0000F79E0000}"/>
    <cellStyle name="Style3 4 3 22 10 2" xfId="24593" xr:uid="{00000000-0005-0000-0000-0000F89E0000}"/>
    <cellStyle name="Style3 4 3 22 11" xfId="15174" xr:uid="{00000000-0005-0000-0000-0000F99E0000}"/>
    <cellStyle name="Style3 4 3 22 11 2" xfId="24594" xr:uid="{00000000-0005-0000-0000-0000FA9E0000}"/>
    <cellStyle name="Style3 4 3 22 12" xfId="15175" xr:uid="{00000000-0005-0000-0000-0000FB9E0000}"/>
    <cellStyle name="Style3 4 3 22 12 2" xfId="24595" xr:uid="{00000000-0005-0000-0000-0000FC9E0000}"/>
    <cellStyle name="Style3 4 3 22 13" xfId="15176" xr:uid="{00000000-0005-0000-0000-0000FD9E0000}"/>
    <cellStyle name="Style3 4 3 22 13 2" xfId="24596" xr:uid="{00000000-0005-0000-0000-0000FE9E0000}"/>
    <cellStyle name="Style3 4 3 22 14" xfId="15177" xr:uid="{00000000-0005-0000-0000-0000FF9E0000}"/>
    <cellStyle name="Style3 4 3 22 14 2" xfId="24597" xr:uid="{00000000-0005-0000-0000-0000009F0000}"/>
    <cellStyle name="Style3 4 3 22 15" xfId="15178" xr:uid="{00000000-0005-0000-0000-0000019F0000}"/>
    <cellStyle name="Style3 4 3 22 15 2" xfId="24598" xr:uid="{00000000-0005-0000-0000-0000029F0000}"/>
    <cellStyle name="Style3 4 3 22 16" xfId="15179" xr:uid="{00000000-0005-0000-0000-0000039F0000}"/>
    <cellStyle name="Style3 4 3 22 16 2" xfId="24599" xr:uid="{00000000-0005-0000-0000-0000049F0000}"/>
    <cellStyle name="Style3 4 3 22 17" xfId="15180" xr:uid="{00000000-0005-0000-0000-0000059F0000}"/>
    <cellStyle name="Style3 4 3 22 17 2" xfId="24600" xr:uid="{00000000-0005-0000-0000-0000069F0000}"/>
    <cellStyle name="Style3 4 3 22 18" xfId="15181" xr:uid="{00000000-0005-0000-0000-0000079F0000}"/>
    <cellStyle name="Style3 4 3 22 18 2" xfId="24601" xr:uid="{00000000-0005-0000-0000-0000089F0000}"/>
    <cellStyle name="Style3 4 3 22 19" xfId="15182" xr:uid="{00000000-0005-0000-0000-0000099F0000}"/>
    <cellStyle name="Style3 4 3 22 19 2" xfId="24602" xr:uid="{00000000-0005-0000-0000-00000A9F0000}"/>
    <cellStyle name="Style3 4 3 22 2" xfId="15183" xr:uid="{00000000-0005-0000-0000-00000B9F0000}"/>
    <cellStyle name="Style3 4 3 22 2 2" xfId="24603" xr:uid="{00000000-0005-0000-0000-00000C9F0000}"/>
    <cellStyle name="Style3 4 3 22 20" xfId="15184" xr:uid="{00000000-0005-0000-0000-00000D9F0000}"/>
    <cellStyle name="Style3 4 3 22 20 2" xfId="24604" xr:uid="{00000000-0005-0000-0000-00000E9F0000}"/>
    <cellStyle name="Style3 4 3 22 21" xfId="15185" xr:uid="{00000000-0005-0000-0000-00000F9F0000}"/>
    <cellStyle name="Style3 4 3 22 21 2" xfId="24605" xr:uid="{00000000-0005-0000-0000-0000109F0000}"/>
    <cellStyle name="Style3 4 3 22 22" xfId="15186" xr:uid="{00000000-0005-0000-0000-0000119F0000}"/>
    <cellStyle name="Style3 4 3 22 22 2" xfId="24606" xr:uid="{00000000-0005-0000-0000-0000129F0000}"/>
    <cellStyle name="Style3 4 3 22 23" xfId="15187" xr:uid="{00000000-0005-0000-0000-0000139F0000}"/>
    <cellStyle name="Style3 4 3 22 23 2" xfId="24607" xr:uid="{00000000-0005-0000-0000-0000149F0000}"/>
    <cellStyle name="Style3 4 3 22 24" xfId="15188" xr:uid="{00000000-0005-0000-0000-0000159F0000}"/>
    <cellStyle name="Style3 4 3 22 24 2" xfId="24608" xr:uid="{00000000-0005-0000-0000-0000169F0000}"/>
    <cellStyle name="Style3 4 3 22 25" xfId="15189" xr:uid="{00000000-0005-0000-0000-0000179F0000}"/>
    <cellStyle name="Style3 4 3 22 25 2" xfId="24609" xr:uid="{00000000-0005-0000-0000-0000189F0000}"/>
    <cellStyle name="Style3 4 3 22 26" xfId="24592" xr:uid="{00000000-0005-0000-0000-0000199F0000}"/>
    <cellStyle name="Style3 4 3 22 3" xfId="15190" xr:uid="{00000000-0005-0000-0000-00001A9F0000}"/>
    <cellStyle name="Style3 4 3 22 3 2" xfId="24610" xr:uid="{00000000-0005-0000-0000-00001B9F0000}"/>
    <cellStyle name="Style3 4 3 22 4" xfId="15191" xr:uid="{00000000-0005-0000-0000-00001C9F0000}"/>
    <cellStyle name="Style3 4 3 22 4 2" xfId="24611" xr:uid="{00000000-0005-0000-0000-00001D9F0000}"/>
    <cellStyle name="Style3 4 3 22 5" xfId="15192" xr:uid="{00000000-0005-0000-0000-00001E9F0000}"/>
    <cellStyle name="Style3 4 3 22 5 2" xfId="24612" xr:uid="{00000000-0005-0000-0000-00001F9F0000}"/>
    <cellStyle name="Style3 4 3 22 6" xfId="15193" xr:uid="{00000000-0005-0000-0000-0000209F0000}"/>
    <cellStyle name="Style3 4 3 22 6 2" xfId="24613" xr:uid="{00000000-0005-0000-0000-0000219F0000}"/>
    <cellStyle name="Style3 4 3 22 7" xfId="15194" xr:uid="{00000000-0005-0000-0000-0000229F0000}"/>
    <cellStyle name="Style3 4 3 22 7 2" xfId="24614" xr:uid="{00000000-0005-0000-0000-0000239F0000}"/>
    <cellStyle name="Style3 4 3 22 8" xfId="15195" xr:uid="{00000000-0005-0000-0000-0000249F0000}"/>
    <cellStyle name="Style3 4 3 22 8 2" xfId="24615" xr:uid="{00000000-0005-0000-0000-0000259F0000}"/>
    <cellStyle name="Style3 4 3 22 9" xfId="15196" xr:uid="{00000000-0005-0000-0000-0000269F0000}"/>
    <cellStyle name="Style3 4 3 22 9 2" xfId="24616" xr:uid="{00000000-0005-0000-0000-0000279F0000}"/>
    <cellStyle name="Style3 4 3 23" xfId="15197" xr:uid="{00000000-0005-0000-0000-0000289F0000}"/>
    <cellStyle name="Style3 4 3 23 2" xfId="24617" xr:uid="{00000000-0005-0000-0000-0000299F0000}"/>
    <cellStyle name="Style3 4 3 24" xfId="15198" xr:uid="{00000000-0005-0000-0000-00002A9F0000}"/>
    <cellStyle name="Style3 4 3 24 2" xfId="24618" xr:uid="{00000000-0005-0000-0000-00002B9F0000}"/>
    <cellStyle name="Style3 4 3 25" xfId="15199" xr:uid="{00000000-0005-0000-0000-00002C9F0000}"/>
    <cellStyle name="Style3 4 3 25 2" xfId="24619" xr:uid="{00000000-0005-0000-0000-00002D9F0000}"/>
    <cellStyle name="Style3 4 3 26" xfId="15200" xr:uid="{00000000-0005-0000-0000-00002E9F0000}"/>
    <cellStyle name="Style3 4 3 26 2" xfId="24620" xr:uid="{00000000-0005-0000-0000-00002F9F0000}"/>
    <cellStyle name="Style3 4 3 27" xfId="15201" xr:uid="{00000000-0005-0000-0000-0000309F0000}"/>
    <cellStyle name="Style3 4 3 27 2" xfId="24621" xr:uid="{00000000-0005-0000-0000-0000319F0000}"/>
    <cellStyle name="Style3 4 3 28" xfId="15202" xr:uid="{00000000-0005-0000-0000-0000329F0000}"/>
    <cellStyle name="Style3 4 3 28 2" xfId="24622" xr:uid="{00000000-0005-0000-0000-0000339F0000}"/>
    <cellStyle name="Style3 4 3 29" xfId="15203" xr:uid="{00000000-0005-0000-0000-0000349F0000}"/>
    <cellStyle name="Style3 4 3 29 2" xfId="24623" xr:uid="{00000000-0005-0000-0000-0000359F0000}"/>
    <cellStyle name="Style3 4 3 3" xfId="15204" xr:uid="{00000000-0005-0000-0000-0000369F0000}"/>
    <cellStyle name="Style3 4 3 3 10" xfId="15205" xr:uid="{00000000-0005-0000-0000-0000379F0000}"/>
    <cellStyle name="Style3 4 3 3 10 2" xfId="24625" xr:uid="{00000000-0005-0000-0000-0000389F0000}"/>
    <cellStyle name="Style3 4 3 3 11" xfId="15206" xr:uid="{00000000-0005-0000-0000-0000399F0000}"/>
    <cellStyle name="Style3 4 3 3 11 2" xfId="24626" xr:uid="{00000000-0005-0000-0000-00003A9F0000}"/>
    <cellStyle name="Style3 4 3 3 12" xfId="15207" xr:uid="{00000000-0005-0000-0000-00003B9F0000}"/>
    <cellStyle name="Style3 4 3 3 12 2" xfId="24627" xr:uid="{00000000-0005-0000-0000-00003C9F0000}"/>
    <cellStyle name="Style3 4 3 3 13" xfId="15208" xr:uid="{00000000-0005-0000-0000-00003D9F0000}"/>
    <cellStyle name="Style3 4 3 3 13 2" xfId="24628" xr:uid="{00000000-0005-0000-0000-00003E9F0000}"/>
    <cellStyle name="Style3 4 3 3 14" xfId="15209" xr:uid="{00000000-0005-0000-0000-00003F9F0000}"/>
    <cellStyle name="Style3 4 3 3 14 2" xfId="24629" xr:uid="{00000000-0005-0000-0000-0000409F0000}"/>
    <cellStyle name="Style3 4 3 3 15" xfId="15210" xr:uid="{00000000-0005-0000-0000-0000419F0000}"/>
    <cellStyle name="Style3 4 3 3 15 2" xfId="24630" xr:uid="{00000000-0005-0000-0000-0000429F0000}"/>
    <cellStyle name="Style3 4 3 3 16" xfId="15211" xr:uid="{00000000-0005-0000-0000-0000439F0000}"/>
    <cellStyle name="Style3 4 3 3 16 2" xfId="24631" xr:uid="{00000000-0005-0000-0000-0000449F0000}"/>
    <cellStyle name="Style3 4 3 3 17" xfId="15212" xr:uid="{00000000-0005-0000-0000-0000459F0000}"/>
    <cellStyle name="Style3 4 3 3 17 2" xfId="24632" xr:uid="{00000000-0005-0000-0000-0000469F0000}"/>
    <cellStyle name="Style3 4 3 3 18" xfId="15213" xr:uid="{00000000-0005-0000-0000-0000479F0000}"/>
    <cellStyle name="Style3 4 3 3 18 2" xfId="24633" xr:uid="{00000000-0005-0000-0000-0000489F0000}"/>
    <cellStyle name="Style3 4 3 3 19" xfId="15214" xr:uid="{00000000-0005-0000-0000-0000499F0000}"/>
    <cellStyle name="Style3 4 3 3 19 2" xfId="24634" xr:uid="{00000000-0005-0000-0000-00004A9F0000}"/>
    <cellStyle name="Style3 4 3 3 2" xfId="15215" xr:uid="{00000000-0005-0000-0000-00004B9F0000}"/>
    <cellStyle name="Style3 4 3 3 2 2" xfId="24635" xr:uid="{00000000-0005-0000-0000-00004C9F0000}"/>
    <cellStyle name="Style3 4 3 3 20" xfId="15216" xr:uid="{00000000-0005-0000-0000-00004D9F0000}"/>
    <cellStyle name="Style3 4 3 3 20 2" xfId="24636" xr:uid="{00000000-0005-0000-0000-00004E9F0000}"/>
    <cellStyle name="Style3 4 3 3 21" xfId="15217" xr:uid="{00000000-0005-0000-0000-00004F9F0000}"/>
    <cellStyle name="Style3 4 3 3 21 2" xfId="24637" xr:uid="{00000000-0005-0000-0000-0000509F0000}"/>
    <cellStyle name="Style3 4 3 3 22" xfId="15218" xr:uid="{00000000-0005-0000-0000-0000519F0000}"/>
    <cellStyle name="Style3 4 3 3 22 2" xfId="24638" xr:uid="{00000000-0005-0000-0000-0000529F0000}"/>
    <cellStyle name="Style3 4 3 3 23" xfId="15219" xr:uid="{00000000-0005-0000-0000-0000539F0000}"/>
    <cellStyle name="Style3 4 3 3 23 2" xfId="24639" xr:uid="{00000000-0005-0000-0000-0000549F0000}"/>
    <cellStyle name="Style3 4 3 3 24" xfId="15220" xr:uid="{00000000-0005-0000-0000-0000559F0000}"/>
    <cellStyle name="Style3 4 3 3 24 2" xfId="24640" xr:uid="{00000000-0005-0000-0000-0000569F0000}"/>
    <cellStyle name="Style3 4 3 3 25" xfId="15221" xr:uid="{00000000-0005-0000-0000-0000579F0000}"/>
    <cellStyle name="Style3 4 3 3 25 2" xfId="24641" xr:uid="{00000000-0005-0000-0000-0000589F0000}"/>
    <cellStyle name="Style3 4 3 3 26" xfId="24624" xr:uid="{00000000-0005-0000-0000-0000599F0000}"/>
    <cellStyle name="Style3 4 3 3 3" xfId="15222" xr:uid="{00000000-0005-0000-0000-00005A9F0000}"/>
    <cellStyle name="Style3 4 3 3 3 2" xfId="24642" xr:uid="{00000000-0005-0000-0000-00005B9F0000}"/>
    <cellStyle name="Style3 4 3 3 4" xfId="15223" xr:uid="{00000000-0005-0000-0000-00005C9F0000}"/>
    <cellStyle name="Style3 4 3 3 4 2" xfId="24643" xr:uid="{00000000-0005-0000-0000-00005D9F0000}"/>
    <cellStyle name="Style3 4 3 3 5" xfId="15224" xr:uid="{00000000-0005-0000-0000-00005E9F0000}"/>
    <cellStyle name="Style3 4 3 3 5 2" xfId="24644" xr:uid="{00000000-0005-0000-0000-00005F9F0000}"/>
    <cellStyle name="Style3 4 3 3 6" xfId="15225" xr:uid="{00000000-0005-0000-0000-0000609F0000}"/>
    <cellStyle name="Style3 4 3 3 6 2" xfId="24645" xr:uid="{00000000-0005-0000-0000-0000619F0000}"/>
    <cellStyle name="Style3 4 3 3 7" xfId="15226" xr:uid="{00000000-0005-0000-0000-0000629F0000}"/>
    <cellStyle name="Style3 4 3 3 7 2" xfId="24646" xr:uid="{00000000-0005-0000-0000-0000639F0000}"/>
    <cellStyle name="Style3 4 3 3 8" xfId="15227" xr:uid="{00000000-0005-0000-0000-0000649F0000}"/>
    <cellStyle name="Style3 4 3 3 8 2" xfId="24647" xr:uid="{00000000-0005-0000-0000-0000659F0000}"/>
    <cellStyle name="Style3 4 3 3 9" xfId="15228" xr:uid="{00000000-0005-0000-0000-0000669F0000}"/>
    <cellStyle name="Style3 4 3 3 9 2" xfId="24648" xr:uid="{00000000-0005-0000-0000-0000679F0000}"/>
    <cellStyle name="Style3 4 3 30" xfId="15229" xr:uid="{00000000-0005-0000-0000-0000689F0000}"/>
    <cellStyle name="Style3 4 3 30 2" xfId="24649" xr:uid="{00000000-0005-0000-0000-0000699F0000}"/>
    <cellStyle name="Style3 4 3 31" xfId="15230" xr:uid="{00000000-0005-0000-0000-00006A9F0000}"/>
    <cellStyle name="Style3 4 3 31 2" xfId="24650" xr:uid="{00000000-0005-0000-0000-00006B9F0000}"/>
    <cellStyle name="Style3 4 3 32" xfId="15231" xr:uid="{00000000-0005-0000-0000-00006C9F0000}"/>
    <cellStyle name="Style3 4 3 32 2" xfId="24651" xr:uid="{00000000-0005-0000-0000-00006D9F0000}"/>
    <cellStyle name="Style3 4 3 33" xfId="15232" xr:uid="{00000000-0005-0000-0000-00006E9F0000}"/>
    <cellStyle name="Style3 4 3 33 2" xfId="24652" xr:uid="{00000000-0005-0000-0000-00006F9F0000}"/>
    <cellStyle name="Style3 4 3 34" xfId="15233" xr:uid="{00000000-0005-0000-0000-0000709F0000}"/>
    <cellStyle name="Style3 4 3 34 2" xfId="24653" xr:uid="{00000000-0005-0000-0000-0000719F0000}"/>
    <cellStyle name="Style3 4 3 35" xfId="15234" xr:uid="{00000000-0005-0000-0000-0000729F0000}"/>
    <cellStyle name="Style3 4 3 35 2" xfId="24654" xr:uid="{00000000-0005-0000-0000-0000739F0000}"/>
    <cellStyle name="Style3 4 3 36" xfId="15235" xr:uid="{00000000-0005-0000-0000-0000749F0000}"/>
    <cellStyle name="Style3 4 3 36 2" xfId="24655" xr:uid="{00000000-0005-0000-0000-0000759F0000}"/>
    <cellStyle name="Style3 4 3 37" xfId="15236" xr:uid="{00000000-0005-0000-0000-0000769F0000}"/>
    <cellStyle name="Style3 4 3 37 2" xfId="24656" xr:uid="{00000000-0005-0000-0000-0000779F0000}"/>
    <cellStyle name="Style3 4 3 38" xfId="15237" xr:uid="{00000000-0005-0000-0000-0000789F0000}"/>
    <cellStyle name="Style3 4 3 38 2" xfId="24657" xr:uid="{00000000-0005-0000-0000-0000799F0000}"/>
    <cellStyle name="Style3 4 3 39" xfId="15238" xr:uid="{00000000-0005-0000-0000-00007A9F0000}"/>
    <cellStyle name="Style3 4 3 39 2" xfId="24658" xr:uid="{00000000-0005-0000-0000-00007B9F0000}"/>
    <cellStyle name="Style3 4 3 4" xfId="15239" xr:uid="{00000000-0005-0000-0000-00007C9F0000}"/>
    <cellStyle name="Style3 4 3 4 10" xfId="15240" xr:uid="{00000000-0005-0000-0000-00007D9F0000}"/>
    <cellStyle name="Style3 4 3 4 10 2" xfId="24660" xr:uid="{00000000-0005-0000-0000-00007E9F0000}"/>
    <cellStyle name="Style3 4 3 4 11" xfId="15241" xr:uid="{00000000-0005-0000-0000-00007F9F0000}"/>
    <cellStyle name="Style3 4 3 4 11 2" xfId="24661" xr:uid="{00000000-0005-0000-0000-0000809F0000}"/>
    <cellStyle name="Style3 4 3 4 12" xfId="15242" xr:uid="{00000000-0005-0000-0000-0000819F0000}"/>
    <cellStyle name="Style3 4 3 4 12 2" xfId="24662" xr:uid="{00000000-0005-0000-0000-0000829F0000}"/>
    <cellStyle name="Style3 4 3 4 13" xfId="15243" xr:uid="{00000000-0005-0000-0000-0000839F0000}"/>
    <cellStyle name="Style3 4 3 4 13 2" xfId="24663" xr:uid="{00000000-0005-0000-0000-0000849F0000}"/>
    <cellStyle name="Style3 4 3 4 14" xfId="15244" xr:uid="{00000000-0005-0000-0000-0000859F0000}"/>
    <cellStyle name="Style3 4 3 4 14 2" xfId="24664" xr:uid="{00000000-0005-0000-0000-0000869F0000}"/>
    <cellStyle name="Style3 4 3 4 15" xfId="15245" xr:uid="{00000000-0005-0000-0000-0000879F0000}"/>
    <cellStyle name="Style3 4 3 4 15 2" xfId="24665" xr:uid="{00000000-0005-0000-0000-0000889F0000}"/>
    <cellStyle name="Style3 4 3 4 16" xfId="15246" xr:uid="{00000000-0005-0000-0000-0000899F0000}"/>
    <cellStyle name="Style3 4 3 4 16 2" xfId="24666" xr:uid="{00000000-0005-0000-0000-00008A9F0000}"/>
    <cellStyle name="Style3 4 3 4 17" xfId="15247" xr:uid="{00000000-0005-0000-0000-00008B9F0000}"/>
    <cellStyle name="Style3 4 3 4 17 2" xfId="24667" xr:uid="{00000000-0005-0000-0000-00008C9F0000}"/>
    <cellStyle name="Style3 4 3 4 18" xfId="15248" xr:uid="{00000000-0005-0000-0000-00008D9F0000}"/>
    <cellStyle name="Style3 4 3 4 18 2" xfId="24668" xr:uid="{00000000-0005-0000-0000-00008E9F0000}"/>
    <cellStyle name="Style3 4 3 4 19" xfId="15249" xr:uid="{00000000-0005-0000-0000-00008F9F0000}"/>
    <cellStyle name="Style3 4 3 4 19 2" xfId="24669" xr:uid="{00000000-0005-0000-0000-0000909F0000}"/>
    <cellStyle name="Style3 4 3 4 2" xfId="15250" xr:uid="{00000000-0005-0000-0000-0000919F0000}"/>
    <cellStyle name="Style3 4 3 4 2 2" xfId="24670" xr:uid="{00000000-0005-0000-0000-0000929F0000}"/>
    <cellStyle name="Style3 4 3 4 20" xfId="15251" xr:uid="{00000000-0005-0000-0000-0000939F0000}"/>
    <cellStyle name="Style3 4 3 4 20 2" xfId="24671" xr:uid="{00000000-0005-0000-0000-0000949F0000}"/>
    <cellStyle name="Style3 4 3 4 21" xfId="15252" xr:uid="{00000000-0005-0000-0000-0000959F0000}"/>
    <cellStyle name="Style3 4 3 4 21 2" xfId="24672" xr:uid="{00000000-0005-0000-0000-0000969F0000}"/>
    <cellStyle name="Style3 4 3 4 22" xfId="15253" xr:uid="{00000000-0005-0000-0000-0000979F0000}"/>
    <cellStyle name="Style3 4 3 4 22 2" xfId="24673" xr:uid="{00000000-0005-0000-0000-0000989F0000}"/>
    <cellStyle name="Style3 4 3 4 23" xfId="15254" xr:uid="{00000000-0005-0000-0000-0000999F0000}"/>
    <cellStyle name="Style3 4 3 4 23 2" xfId="24674" xr:uid="{00000000-0005-0000-0000-00009A9F0000}"/>
    <cellStyle name="Style3 4 3 4 24" xfId="15255" xr:uid="{00000000-0005-0000-0000-00009B9F0000}"/>
    <cellStyle name="Style3 4 3 4 24 2" xfId="24675" xr:uid="{00000000-0005-0000-0000-00009C9F0000}"/>
    <cellStyle name="Style3 4 3 4 25" xfId="15256" xr:uid="{00000000-0005-0000-0000-00009D9F0000}"/>
    <cellStyle name="Style3 4 3 4 25 2" xfId="24676" xr:uid="{00000000-0005-0000-0000-00009E9F0000}"/>
    <cellStyle name="Style3 4 3 4 26" xfId="24659" xr:uid="{00000000-0005-0000-0000-00009F9F0000}"/>
    <cellStyle name="Style3 4 3 4 3" xfId="15257" xr:uid="{00000000-0005-0000-0000-0000A09F0000}"/>
    <cellStyle name="Style3 4 3 4 3 2" xfId="24677" xr:uid="{00000000-0005-0000-0000-0000A19F0000}"/>
    <cellStyle name="Style3 4 3 4 4" xfId="15258" xr:uid="{00000000-0005-0000-0000-0000A29F0000}"/>
    <cellStyle name="Style3 4 3 4 4 2" xfId="24678" xr:uid="{00000000-0005-0000-0000-0000A39F0000}"/>
    <cellStyle name="Style3 4 3 4 5" xfId="15259" xr:uid="{00000000-0005-0000-0000-0000A49F0000}"/>
    <cellStyle name="Style3 4 3 4 5 2" xfId="24679" xr:uid="{00000000-0005-0000-0000-0000A59F0000}"/>
    <cellStyle name="Style3 4 3 4 6" xfId="15260" xr:uid="{00000000-0005-0000-0000-0000A69F0000}"/>
    <cellStyle name="Style3 4 3 4 6 2" xfId="24680" xr:uid="{00000000-0005-0000-0000-0000A79F0000}"/>
    <cellStyle name="Style3 4 3 4 7" xfId="15261" xr:uid="{00000000-0005-0000-0000-0000A89F0000}"/>
    <cellStyle name="Style3 4 3 4 7 2" xfId="24681" xr:uid="{00000000-0005-0000-0000-0000A99F0000}"/>
    <cellStyle name="Style3 4 3 4 8" xfId="15262" xr:uid="{00000000-0005-0000-0000-0000AA9F0000}"/>
    <cellStyle name="Style3 4 3 4 8 2" xfId="24682" xr:uid="{00000000-0005-0000-0000-0000AB9F0000}"/>
    <cellStyle name="Style3 4 3 4 9" xfId="15263" xr:uid="{00000000-0005-0000-0000-0000AC9F0000}"/>
    <cellStyle name="Style3 4 3 4 9 2" xfId="24683" xr:uid="{00000000-0005-0000-0000-0000AD9F0000}"/>
    <cellStyle name="Style3 4 3 40" xfId="15264" xr:uid="{00000000-0005-0000-0000-0000AE9F0000}"/>
    <cellStyle name="Style3 4 3 40 2" xfId="24684" xr:uid="{00000000-0005-0000-0000-0000AF9F0000}"/>
    <cellStyle name="Style3 4 3 41" xfId="15265" xr:uid="{00000000-0005-0000-0000-0000B09F0000}"/>
    <cellStyle name="Style3 4 3 41 2" xfId="24685" xr:uid="{00000000-0005-0000-0000-0000B19F0000}"/>
    <cellStyle name="Style3 4 3 42" xfId="15266" xr:uid="{00000000-0005-0000-0000-0000B29F0000}"/>
    <cellStyle name="Style3 4 3 42 2" xfId="24686" xr:uid="{00000000-0005-0000-0000-0000B39F0000}"/>
    <cellStyle name="Style3 4 3 43" xfId="15267" xr:uid="{00000000-0005-0000-0000-0000B49F0000}"/>
    <cellStyle name="Style3 4 3 43 2" xfId="24687" xr:uid="{00000000-0005-0000-0000-0000B59F0000}"/>
    <cellStyle name="Style3 4 3 44" xfId="15268" xr:uid="{00000000-0005-0000-0000-0000B69F0000}"/>
    <cellStyle name="Style3 4 3 44 2" xfId="24688" xr:uid="{00000000-0005-0000-0000-0000B79F0000}"/>
    <cellStyle name="Style3 4 3 45" xfId="15269" xr:uid="{00000000-0005-0000-0000-0000B89F0000}"/>
    <cellStyle name="Style3 4 3 45 2" xfId="24689" xr:uid="{00000000-0005-0000-0000-0000B99F0000}"/>
    <cellStyle name="Style3 4 3 46" xfId="15270" xr:uid="{00000000-0005-0000-0000-0000BA9F0000}"/>
    <cellStyle name="Style3 4 3 46 2" xfId="24690" xr:uid="{00000000-0005-0000-0000-0000BB9F0000}"/>
    <cellStyle name="Style3 4 3 47" xfId="24266" xr:uid="{00000000-0005-0000-0000-0000BC9F0000}"/>
    <cellStyle name="Style3 4 3 5" xfId="15271" xr:uid="{00000000-0005-0000-0000-0000BD9F0000}"/>
    <cellStyle name="Style3 4 3 5 10" xfId="15272" xr:uid="{00000000-0005-0000-0000-0000BE9F0000}"/>
    <cellStyle name="Style3 4 3 5 10 2" xfId="24692" xr:uid="{00000000-0005-0000-0000-0000BF9F0000}"/>
    <cellStyle name="Style3 4 3 5 11" xfId="15273" xr:uid="{00000000-0005-0000-0000-0000C09F0000}"/>
    <cellStyle name="Style3 4 3 5 11 2" xfId="24693" xr:uid="{00000000-0005-0000-0000-0000C19F0000}"/>
    <cellStyle name="Style3 4 3 5 12" xfId="15274" xr:uid="{00000000-0005-0000-0000-0000C29F0000}"/>
    <cellStyle name="Style3 4 3 5 12 2" xfId="24694" xr:uid="{00000000-0005-0000-0000-0000C39F0000}"/>
    <cellStyle name="Style3 4 3 5 13" xfId="15275" xr:uid="{00000000-0005-0000-0000-0000C49F0000}"/>
    <cellStyle name="Style3 4 3 5 13 2" xfId="24695" xr:uid="{00000000-0005-0000-0000-0000C59F0000}"/>
    <cellStyle name="Style3 4 3 5 14" xfId="15276" xr:uid="{00000000-0005-0000-0000-0000C69F0000}"/>
    <cellStyle name="Style3 4 3 5 14 2" xfId="24696" xr:uid="{00000000-0005-0000-0000-0000C79F0000}"/>
    <cellStyle name="Style3 4 3 5 15" xfId="15277" xr:uid="{00000000-0005-0000-0000-0000C89F0000}"/>
    <cellStyle name="Style3 4 3 5 15 2" xfId="24697" xr:uid="{00000000-0005-0000-0000-0000C99F0000}"/>
    <cellStyle name="Style3 4 3 5 16" xfId="15278" xr:uid="{00000000-0005-0000-0000-0000CA9F0000}"/>
    <cellStyle name="Style3 4 3 5 16 2" xfId="24698" xr:uid="{00000000-0005-0000-0000-0000CB9F0000}"/>
    <cellStyle name="Style3 4 3 5 17" xfId="15279" xr:uid="{00000000-0005-0000-0000-0000CC9F0000}"/>
    <cellStyle name="Style3 4 3 5 17 2" xfId="24699" xr:uid="{00000000-0005-0000-0000-0000CD9F0000}"/>
    <cellStyle name="Style3 4 3 5 18" xfId="15280" xr:uid="{00000000-0005-0000-0000-0000CE9F0000}"/>
    <cellStyle name="Style3 4 3 5 18 2" xfId="24700" xr:uid="{00000000-0005-0000-0000-0000CF9F0000}"/>
    <cellStyle name="Style3 4 3 5 19" xfId="15281" xr:uid="{00000000-0005-0000-0000-0000D09F0000}"/>
    <cellStyle name="Style3 4 3 5 19 2" xfId="24701" xr:uid="{00000000-0005-0000-0000-0000D19F0000}"/>
    <cellStyle name="Style3 4 3 5 2" xfId="15282" xr:uid="{00000000-0005-0000-0000-0000D29F0000}"/>
    <cellStyle name="Style3 4 3 5 2 2" xfId="24702" xr:uid="{00000000-0005-0000-0000-0000D39F0000}"/>
    <cellStyle name="Style3 4 3 5 20" xfId="15283" xr:uid="{00000000-0005-0000-0000-0000D49F0000}"/>
    <cellStyle name="Style3 4 3 5 20 2" xfId="24703" xr:uid="{00000000-0005-0000-0000-0000D59F0000}"/>
    <cellStyle name="Style3 4 3 5 21" xfId="15284" xr:uid="{00000000-0005-0000-0000-0000D69F0000}"/>
    <cellStyle name="Style3 4 3 5 21 2" xfId="24704" xr:uid="{00000000-0005-0000-0000-0000D79F0000}"/>
    <cellStyle name="Style3 4 3 5 22" xfId="15285" xr:uid="{00000000-0005-0000-0000-0000D89F0000}"/>
    <cellStyle name="Style3 4 3 5 22 2" xfId="24705" xr:uid="{00000000-0005-0000-0000-0000D99F0000}"/>
    <cellStyle name="Style3 4 3 5 23" xfId="15286" xr:uid="{00000000-0005-0000-0000-0000DA9F0000}"/>
    <cellStyle name="Style3 4 3 5 23 2" xfId="24706" xr:uid="{00000000-0005-0000-0000-0000DB9F0000}"/>
    <cellStyle name="Style3 4 3 5 24" xfId="15287" xr:uid="{00000000-0005-0000-0000-0000DC9F0000}"/>
    <cellStyle name="Style3 4 3 5 24 2" xfId="24707" xr:uid="{00000000-0005-0000-0000-0000DD9F0000}"/>
    <cellStyle name="Style3 4 3 5 25" xfId="15288" xr:uid="{00000000-0005-0000-0000-0000DE9F0000}"/>
    <cellStyle name="Style3 4 3 5 25 2" xfId="24708" xr:uid="{00000000-0005-0000-0000-0000DF9F0000}"/>
    <cellStyle name="Style3 4 3 5 26" xfId="24691" xr:uid="{00000000-0005-0000-0000-0000E09F0000}"/>
    <cellStyle name="Style3 4 3 5 3" xfId="15289" xr:uid="{00000000-0005-0000-0000-0000E19F0000}"/>
    <cellStyle name="Style3 4 3 5 3 2" xfId="24709" xr:uid="{00000000-0005-0000-0000-0000E29F0000}"/>
    <cellStyle name="Style3 4 3 5 4" xfId="15290" xr:uid="{00000000-0005-0000-0000-0000E39F0000}"/>
    <cellStyle name="Style3 4 3 5 4 2" xfId="24710" xr:uid="{00000000-0005-0000-0000-0000E49F0000}"/>
    <cellStyle name="Style3 4 3 5 5" xfId="15291" xr:uid="{00000000-0005-0000-0000-0000E59F0000}"/>
    <cellStyle name="Style3 4 3 5 5 2" xfId="24711" xr:uid="{00000000-0005-0000-0000-0000E69F0000}"/>
    <cellStyle name="Style3 4 3 5 6" xfId="15292" xr:uid="{00000000-0005-0000-0000-0000E79F0000}"/>
    <cellStyle name="Style3 4 3 5 6 2" xfId="24712" xr:uid="{00000000-0005-0000-0000-0000E89F0000}"/>
    <cellStyle name="Style3 4 3 5 7" xfId="15293" xr:uid="{00000000-0005-0000-0000-0000E99F0000}"/>
    <cellStyle name="Style3 4 3 5 7 2" xfId="24713" xr:uid="{00000000-0005-0000-0000-0000EA9F0000}"/>
    <cellStyle name="Style3 4 3 5 8" xfId="15294" xr:uid="{00000000-0005-0000-0000-0000EB9F0000}"/>
    <cellStyle name="Style3 4 3 5 8 2" xfId="24714" xr:uid="{00000000-0005-0000-0000-0000EC9F0000}"/>
    <cellStyle name="Style3 4 3 5 9" xfId="15295" xr:uid="{00000000-0005-0000-0000-0000ED9F0000}"/>
    <cellStyle name="Style3 4 3 5 9 2" xfId="24715" xr:uid="{00000000-0005-0000-0000-0000EE9F0000}"/>
    <cellStyle name="Style3 4 3 6" xfId="15296" xr:uid="{00000000-0005-0000-0000-0000EF9F0000}"/>
    <cellStyle name="Style3 4 3 6 10" xfId="15297" xr:uid="{00000000-0005-0000-0000-0000F09F0000}"/>
    <cellStyle name="Style3 4 3 6 10 2" xfId="24717" xr:uid="{00000000-0005-0000-0000-0000F19F0000}"/>
    <cellStyle name="Style3 4 3 6 11" xfId="15298" xr:uid="{00000000-0005-0000-0000-0000F29F0000}"/>
    <cellStyle name="Style3 4 3 6 11 2" xfId="24718" xr:uid="{00000000-0005-0000-0000-0000F39F0000}"/>
    <cellStyle name="Style3 4 3 6 12" xfId="15299" xr:uid="{00000000-0005-0000-0000-0000F49F0000}"/>
    <cellStyle name="Style3 4 3 6 12 2" xfId="24719" xr:uid="{00000000-0005-0000-0000-0000F59F0000}"/>
    <cellStyle name="Style3 4 3 6 13" xfId="15300" xr:uid="{00000000-0005-0000-0000-0000F69F0000}"/>
    <cellStyle name="Style3 4 3 6 13 2" xfId="24720" xr:uid="{00000000-0005-0000-0000-0000F79F0000}"/>
    <cellStyle name="Style3 4 3 6 14" xfId="15301" xr:uid="{00000000-0005-0000-0000-0000F89F0000}"/>
    <cellStyle name="Style3 4 3 6 14 2" xfId="24721" xr:uid="{00000000-0005-0000-0000-0000F99F0000}"/>
    <cellStyle name="Style3 4 3 6 15" xfId="15302" xr:uid="{00000000-0005-0000-0000-0000FA9F0000}"/>
    <cellStyle name="Style3 4 3 6 15 2" xfId="24722" xr:uid="{00000000-0005-0000-0000-0000FB9F0000}"/>
    <cellStyle name="Style3 4 3 6 16" xfId="15303" xr:uid="{00000000-0005-0000-0000-0000FC9F0000}"/>
    <cellStyle name="Style3 4 3 6 16 2" xfId="24723" xr:uid="{00000000-0005-0000-0000-0000FD9F0000}"/>
    <cellStyle name="Style3 4 3 6 17" xfId="15304" xr:uid="{00000000-0005-0000-0000-0000FE9F0000}"/>
    <cellStyle name="Style3 4 3 6 17 2" xfId="24724" xr:uid="{00000000-0005-0000-0000-0000FF9F0000}"/>
    <cellStyle name="Style3 4 3 6 18" xfId="15305" xr:uid="{00000000-0005-0000-0000-000000A00000}"/>
    <cellStyle name="Style3 4 3 6 18 2" xfId="24725" xr:uid="{00000000-0005-0000-0000-000001A00000}"/>
    <cellStyle name="Style3 4 3 6 19" xfId="15306" xr:uid="{00000000-0005-0000-0000-000002A00000}"/>
    <cellStyle name="Style3 4 3 6 19 2" xfId="24726" xr:uid="{00000000-0005-0000-0000-000003A00000}"/>
    <cellStyle name="Style3 4 3 6 2" xfId="15307" xr:uid="{00000000-0005-0000-0000-000004A00000}"/>
    <cellStyle name="Style3 4 3 6 2 2" xfId="24727" xr:uid="{00000000-0005-0000-0000-000005A00000}"/>
    <cellStyle name="Style3 4 3 6 20" xfId="15308" xr:uid="{00000000-0005-0000-0000-000006A00000}"/>
    <cellStyle name="Style3 4 3 6 20 2" xfId="24728" xr:uid="{00000000-0005-0000-0000-000007A00000}"/>
    <cellStyle name="Style3 4 3 6 21" xfId="15309" xr:uid="{00000000-0005-0000-0000-000008A00000}"/>
    <cellStyle name="Style3 4 3 6 21 2" xfId="24729" xr:uid="{00000000-0005-0000-0000-000009A00000}"/>
    <cellStyle name="Style3 4 3 6 22" xfId="15310" xr:uid="{00000000-0005-0000-0000-00000AA00000}"/>
    <cellStyle name="Style3 4 3 6 22 2" xfId="24730" xr:uid="{00000000-0005-0000-0000-00000BA00000}"/>
    <cellStyle name="Style3 4 3 6 23" xfId="15311" xr:uid="{00000000-0005-0000-0000-00000CA00000}"/>
    <cellStyle name="Style3 4 3 6 23 2" xfId="24731" xr:uid="{00000000-0005-0000-0000-00000DA00000}"/>
    <cellStyle name="Style3 4 3 6 24" xfId="15312" xr:uid="{00000000-0005-0000-0000-00000EA00000}"/>
    <cellStyle name="Style3 4 3 6 24 2" xfId="24732" xr:uid="{00000000-0005-0000-0000-00000FA00000}"/>
    <cellStyle name="Style3 4 3 6 25" xfId="15313" xr:uid="{00000000-0005-0000-0000-000010A00000}"/>
    <cellStyle name="Style3 4 3 6 25 2" xfId="24733" xr:uid="{00000000-0005-0000-0000-000011A00000}"/>
    <cellStyle name="Style3 4 3 6 26" xfId="24716" xr:uid="{00000000-0005-0000-0000-000012A00000}"/>
    <cellStyle name="Style3 4 3 6 3" xfId="15314" xr:uid="{00000000-0005-0000-0000-000013A00000}"/>
    <cellStyle name="Style3 4 3 6 3 2" xfId="24734" xr:uid="{00000000-0005-0000-0000-000014A00000}"/>
    <cellStyle name="Style3 4 3 6 4" xfId="15315" xr:uid="{00000000-0005-0000-0000-000015A00000}"/>
    <cellStyle name="Style3 4 3 6 4 2" xfId="24735" xr:uid="{00000000-0005-0000-0000-000016A00000}"/>
    <cellStyle name="Style3 4 3 6 5" xfId="15316" xr:uid="{00000000-0005-0000-0000-000017A00000}"/>
    <cellStyle name="Style3 4 3 6 5 2" xfId="24736" xr:uid="{00000000-0005-0000-0000-000018A00000}"/>
    <cellStyle name="Style3 4 3 6 6" xfId="15317" xr:uid="{00000000-0005-0000-0000-000019A00000}"/>
    <cellStyle name="Style3 4 3 6 6 2" xfId="24737" xr:uid="{00000000-0005-0000-0000-00001AA00000}"/>
    <cellStyle name="Style3 4 3 6 7" xfId="15318" xr:uid="{00000000-0005-0000-0000-00001BA00000}"/>
    <cellStyle name="Style3 4 3 6 7 2" xfId="24738" xr:uid="{00000000-0005-0000-0000-00001CA00000}"/>
    <cellStyle name="Style3 4 3 6 8" xfId="15319" xr:uid="{00000000-0005-0000-0000-00001DA00000}"/>
    <cellStyle name="Style3 4 3 6 8 2" xfId="24739" xr:uid="{00000000-0005-0000-0000-00001EA00000}"/>
    <cellStyle name="Style3 4 3 6 9" xfId="15320" xr:uid="{00000000-0005-0000-0000-00001FA00000}"/>
    <cellStyle name="Style3 4 3 6 9 2" xfId="24740" xr:uid="{00000000-0005-0000-0000-000020A00000}"/>
    <cellStyle name="Style3 4 3 7" xfId="15321" xr:uid="{00000000-0005-0000-0000-000021A00000}"/>
    <cellStyle name="Style3 4 3 7 10" xfId="15322" xr:uid="{00000000-0005-0000-0000-000022A00000}"/>
    <cellStyle name="Style3 4 3 7 10 2" xfId="24742" xr:uid="{00000000-0005-0000-0000-000023A00000}"/>
    <cellStyle name="Style3 4 3 7 11" xfId="15323" xr:uid="{00000000-0005-0000-0000-000024A00000}"/>
    <cellStyle name="Style3 4 3 7 11 2" xfId="24743" xr:uid="{00000000-0005-0000-0000-000025A00000}"/>
    <cellStyle name="Style3 4 3 7 12" xfId="15324" xr:uid="{00000000-0005-0000-0000-000026A00000}"/>
    <cellStyle name="Style3 4 3 7 12 2" xfId="24744" xr:uid="{00000000-0005-0000-0000-000027A00000}"/>
    <cellStyle name="Style3 4 3 7 13" xfId="15325" xr:uid="{00000000-0005-0000-0000-000028A00000}"/>
    <cellStyle name="Style3 4 3 7 13 2" xfId="24745" xr:uid="{00000000-0005-0000-0000-000029A00000}"/>
    <cellStyle name="Style3 4 3 7 14" xfId="15326" xr:uid="{00000000-0005-0000-0000-00002AA00000}"/>
    <cellStyle name="Style3 4 3 7 14 2" xfId="24746" xr:uid="{00000000-0005-0000-0000-00002BA00000}"/>
    <cellStyle name="Style3 4 3 7 15" xfId="15327" xr:uid="{00000000-0005-0000-0000-00002CA00000}"/>
    <cellStyle name="Style3 4 3 7 15 2" xfId="24747" xr:uid="{00000000-0005-0000-0000-00002DA00000}"/>
    <cellStyle name="Style3 4 3 7 16" xfId="15328" xr:uid="{00000000-0005-0000-0000-00002EA00000}"/>
    <cellStyle name="Style3 4 3 7 16 2" xfId="24748" xr:uid="{00000000-0005-0000-0000-00002FA00000}"/>
    <cellStyle name="Style3 4 3 7 17" xfId="15329" xr:uid="{00000000-0005-0000-0000-000030A00000}"/>
    <cellStyle name="Style3 4 3 7 17 2" xfId="24749" xr:uid="{00000000-0005-0000-0000-000031A00000}"/>
    <cellStyle name="Style3 4 3 7 18" xfId="15330" xr:uid="{00000000-0005-0000-0000-000032A00000}"/>
    <cellStyle name="Style3 4 3 7 18 2" xfId="24750" xr:uid="{00000000-0005-0000-0000-000033A00000}"/>
    <cellStyle name="Style3 4 3 7 19" xfId="15331" xr:uid="{00000000-0005-0000-0000-000034A00000}"/>
    <cellStyle name="Style3 4 3 7 19 2" xfId="24751" xr:uid="{00000000-0005-0000-0000-000035A00000}"/>
    <cellStyle name="Style3 4 3 7 2" xfId="15332" xr:uid="{00000000-0005-0000-0000-000036A00000}"/>
    <cellStyle name="Style3 4 3 7 2 2" xfId="24752" xr:uid="{00000000-0005-0000-0000-000037A00000}"/>
    <cellStyle name="Style3 4 3 7 20" xfId="15333" xr:uid="{00000000-0005-0000-0000-000038A00000}"/>
    <cellStyle name="Style3 4 3 7 20 2" xfId="24753" xr:uid="{00000000-0005-0000-0000-000039A00000}"/>
    <cellStyle name="Style3 4 3 7 21" xfId="15334" xr:uid="{00000000-0005-0000-0000-00003AA00000}"/>
    <cellStyle name="Style3 4 3 7 21 2" xfId="24754" xr:uid="{00000000-0005-0000-0000-00003BA00000}"/>
    <cellStyle name="Style3 4 3 7 22" xfId="15335" xr:uid="{00000000-0005-0000-0000-00003CA00000}"/>
    <cellStyle name="Style3 4 3 7 22 2" xfId="24755" xr:uid="{00000000-0005-0000-0000-00003DA00000}"/>
    <cellStyle name="Style3 4 3 7 23" xfId="15336" xr:uid="{00000000-0005-0000-0000-00003EA00000}"/>
    <cellStyle name="Style3 4 3 7 23 2" xfId="24756" xr:uid="{00000000-0005-0000-0000-00003FA00000}"/>
    <cellStyle name="Style3 4 3 7 24" xfId="15337" xr:uid="{00000000-0005-0000-0000-000040A00000}"/>
    <cellStyle name="Style3 4 3 7 24 2" xfId="24757" xr:uid="{00000000-0005-0000-0000-000041A00000}"/>
    <cellStyle name="Style3 4 3 7 25" xfId="15338" xr:uid="{00000000-0005-0000-0000-000042A00000}"/>
    <cellStyle name="Style3 4 3 7 25 2" xfId="24758" xr:uid="{00000000-0005-0000-0000-000043A00000}"/>
    <cellStyle name="Style3 4 3 7 26" xfId="24741" xr:uid="{00000000-0005-0000-0000-000044A00000}"/>
    <cellStyle name="Style3 4 3 7 3" xfId="15339" xr:uid="{00000000-0005-0000-0000-000045A00000}"/>
    <cellStyle name="Style3 4 3 7 3 2" xfId="24759" xr:uid="{00000000-0005-0000-0000-000046A00000}"/>
    <cellStyle name="Style3 4 3 7 4" xfId="15340" xr:uid="{00000000-0005-0000-0000-000047A00000}"/>
    <cellStyle name="Style3 4 3 7 4 2" xfId="24760" xr:uid="{00000000-0005-0000-0000-000048A00000}"/>
    <cellStyle name="Style3 4 3 7 5" xfId="15341" xr:uid="{00000000-0005-0000-0000-000049A00000}"/>
    <cellStyle name="Style3 4 3 7 5 2" xfId="24761" xr:uid="{00000000-0005-0000-0000-00004AA00000}"/>
    <cellStyle name="Style3 4 3 7 6" xfId="15342" xr:uid="{00000000-0005-0000-0000-00004BA00000}"/>
    <cellStyle name="Style3 4 3 7 6 2" xfId="24762" xr:uid="{00000000-0005-0000-0000-00004CA00000}"/>
    <cellStyle name="Style3 4 3 7 7" xfId="15343" xr:uid="{00000000-0005-0000-0000-00004DA00000}"/>
    <cellStyle name="Style3 4 3 7 7 2" xfId="24763" xr:uid="{00000000-0005-0000-0000-00004EA00000}"/>
    <cellStyle name="Style3 4 3 7 8" xfId="15344" xr:uid="{00000000-0005-0000-0000-00004FA00000}"/>
    <cellStyle name="Style3 4 3 7 8 2" xfId="24764" xr:uid="{00000000-0005-0000-0000-000050A00000}"/>
    <cellStyle name="Style3 4 3 7 9" xfId="15345" xr:uid="{00000000-0005-0000-0000-000051A00000}"/>
    <cellStyle name="Style3 4 3 7 9 2" xfId="24765" xr:uid="{00000000-0005-0000-0000-000052A00000}"/>
    <cellStyle name="Style3 4 3 8" xfId="15346" xr:uid="{00000000-0005-0000-0000-000053A00000}"/>
    <cellStyle name="Style3 4 3 8 10" xfId="15347" xr:uid="{00000000-0005-0000-0000-000054A00000}"/>
    <cellStyle name="Style3 4 3 8 10 2" xfId="24767" xr:uid="{00000000-0005-0000-0000-000055A00000}"/>
    <cellStyle name="Style3 4 3 8 11" xfId="15348" xr:uid="{00000000-0005-0000-0000-000056A00000}"/>
    <cellStyle name="Style3 4 3 8 11 2" xfId="24768" xr:uid="{00000000-0005-0000-0000-000057A00000}"/>
    <cellStyle name="Style3 4 3 8 12" xfId="15349" xr:uid="{00000000-0005-0000-0000-000058A00000}"/>
    <cellStyle name="Style3 4 3 8 12 2" xfId="24769" xr:uid="{00000000-0005-0000-0000-000059A00000}"/>
    <cellStyle name="Style3 4 3 8 13" xfId="15350" xr:uid="{00000000-0005-0000-0000-00005AA00000}"/>
    <cellStyle name="Style3 4 3 8 13 2" xfId="24770" xr:uid="{00000000-0005-0000-0000-00005BA00000}"/>
    <cellStyle name="Style3 4 3 8 14" xfId="15351" xr:uid="{00000000-0005-0000-0000-00005CA00000}"/>
    <cellStyle name="Style3 4 3 8 14 2" xfId="24771" xr:uid="{00000000-0005-0000-0000-00005DA00000}"/>
    <cellStyle name="Style3 4 3 8 15" xfId="15352" xr:uid="{00000000-0005-0000-0000-00005EA00000}"/>
    <cellStyle name="Style3 4 3 8 15 2" xfId="24772" xr:uid="{00000000-0005-0000-0000-00005FA00000}"/>
    <cellStyle name="Style3 4 3 8 16" xfId="15353" xr:uid="{00000000-0005-0000-0000-000060A00000}"/>
    <cellStyle name="Style3 4 3 8 16 2" xfId="24773" xr:uid="{00000000-0005-0000-0000-000061A00000}"/>
    <cellStyle name="Style3 4 3 8 17" xfId="15354" xr:uid="{00000000-0005-0000-0000-000062A00000}"/>
    <cellStyle name="Style3 4 3 8 17 2" xfId="24774" xr:uid="{00000000-0005-0000-0000-000063A00000}"/>
    <cellStyle name="Style3 4 3 8 18" xfId="15355" xr:uid="{00000000-0005-0000-0000-000064A00000}"/>
    <cellStyle name="Style3 4 3 8 18 2" xfId="24775" xr:uid="{00000000-0005-0000-0000-000065A00000}"/>
    <cellStyle name="Style3 4 3 8 19" xfId="15356" xr:uid="{00000000-0005-0000-0000-000066A00000}"/>
    <cellStyle name="Style3 4 3 8 19 2" xfId="24776" xr:uid="{00000000-0005-0000-0000-000067A00000}"/>
    <cellStyle name="Style3 4 3 8 2" xfId="15357" xr:uid="{00000000-0005-0000-0000-000068A00000}"/>
    <cellStyle name="Style3 4 3 8 2 2" xfId="24777" xr:uid="{00000000-0005-0000-0000-000069A00000}"/>
    <cellStyle name="Style3 4 3 8 20" xfId="15358" xr:uid="{00000000-0005-0000-0000-00006AA00000}"/>
    <cellStyle name="Style3 4 3 8 20 2" xfId="24778" xr:uid="{00000000-0005-0000-0000-00006BA00000}"/>
    <cellStyle name="Style3 4 3 8 21" xfId="15359" xr:uid="{00000000-0005-0000-0000-00006CA00000}"/>
    <cellStyle name="Style3 4 3 8 21 2" xfId="24779" xr:uid="{00000000-0005-0000-0000-00006DA00000}"/>
    <cellStyle name="Style3 4 3 8 22" xfId="15360" xr:uid="{00000000-0005-0000-0000-00006EA00000}"/>
    <cellStyle name="Style3 4 3 8 22 2" xfId="24780" xr:uid="{00000000-0005-0000-0000-00006FA00000}"/>
    <cellStyle name="Style3 4 3 8 23" xfId="15361" xr:uid="{00000000-0005-0000-0000-000070A00000}"/>
    <cellStyle name="Style3 4 3 8 23 2" xfId="24781" xr:uid="{00000000-0005-0000-0000-000071A00000}"/>
    <cellStyle name="Style3 4 3 8 24" xfId="15362" xr:uid="{00000000-0005-0000-0000-000072A00000}"/>
    <cellStyle name="Style3 4 3 8 24 2" xfId="24782" xr:uid="{00000000-0005-0000-0000-000073A00000}"/>
    <cellStyle name="Style3 4 3 8 25" xfId="15363" xr:uid="{00000000-0005-0000-0000-000074A00000}"/>
    <cellStyle name="Style3 4 3 8 25 2" xfId="24783" xr:uid="{00000000-0005-0000-0000-000075A00000}"/>
    <cellStyle name="Style3 4 3 8 26" xfId="24766" xr:uid="{00000000-0005-0000-0000-000076A00000}"/>
    <cellStyle name="Style3 4 3 8 3" xfId="15364" xr:uid="{00000000-0005-0000-0000-000077A00000}"/>
    <cellStyle name="Style3 4 3 8 3 2" xfId="24784" xr:uid="{00000000-0005-0000-0000-000078A00000}"/>
    <cellStyle name="Style3 4 3 8 4" xfId="15365" xr:uid="{00000000-0005-0000-0000-000079A00000}"/>
    <cellStyle name="Style3 4 3 8 4 2" xfId="24785" xr:uid="{00000000-0005-0000-0000-00007AA00000}"/>
    <cellStyle name="Style3 4 3 8 5" xfId="15366" xr:uid="{00000000-0005-0000-0000-00007BA00000}"/>
    <cellStyle name="Style3 4 3 8 5 2" xfId="24786" xr:uid="{00000000-0005-0000-0000-00007CA00000}"/>
    <cellStyle name="Style3 4 3 8 6" xfId="15367" xr:uid="{00000000-0005-0000-0000-00007DA00000}"/>
    <cellStyle name="Style3 4 3 8 6 2" xfId="24787" xr:uid="{00000000-0005-0000-0000-00007EA00000}"/>
    <cellStyle name="Style3 4 3 8 7" xfId="15368" xr:uid="{00000000-0005-0000-0000-00007FA00000}"/>
    <cellStyle name="Style3 4 3 8 7 2" xfId="24788" xr:uid="{00000000-0005-0000-0000-000080A00000}"/>
    <cellStyle name="Style3 4 3 8 8" xfId="15369" xr:uid="{00000000-0005-0000-0000-000081A00000}"/>
    <cellStyle name="Style3 4 3 8 8 2" xfId="24789" xr:uid="{00000000-0005-0000-0000-000082A00000}"/>
    <cellStyle name="Style3 4 3 8 9" xfId="15370" xr:uid="{00000000-0005-0000-0000-000083A00000}"/>
    <cellStyle name="Style3 4 3 8 9 2" xfId="24790" xr:uid="{00000000-0005-0000-0000-000084A00000}"/>
    <cellStyle name="Style3 4 3 9" xfId="15371" xr:uid="{00000000-0005-0000-0000-000085A00000}"/>
    <cellStyle name="Style3 4 3 9 10" xfId="15372" xr:uid="{00000000-0005-0000-0000-000086A00000}"/>
    <cellStyle name="Style3 4 3 9 10 2" xfId="24792" xr:uid="{00000000-0005-0000-0000-000087A00000}"/>
    <cellStyle name="Style3 4 3 9 11" xfId="15373" xr:uid="{00000000-0005-0000-0000-000088A00000}"/>
    <cellStyle name="Style3 4 3 9 11 2" xfId="24793" xr:uid="{00000000-0005-0000-0000-000089A00000}"/>
    <cellStyle name="Style3 4 3 9 12" xfId="15374" xr:uid="{00000000-0005-0000-0000-00008AA00000}"/>
    <cellStyle name="Style3 4 3 9 12 2" xfId="24794" xr:uid="{00000000-0005-0000-0000-00008BA00000}"/>
    <cellStyle name="Style3 4 3 9 13" xfId="15375" xr:uid="{00000000-0005-0000-0000-00008CA00000}"/>
    <cellStyle name="Style3 4 3 9 13 2" xfId="24795" xr:uid="{00000000-0005-0000-0000-00008DA00000}"/>
    <cellStyle name="Style3 4 3 9 14" xfId="15376" xr:uid="{00000000-0005-0000-0000-00008EA00000}"/>
    <cellStyle name="Style3 4 3 9 14 2" xfId="24796" xr:uid="{00000000-0005-0000-0000-00008FA00000}"/>
    <cellStyle name="Style3 4 3 9 15" xfId="15377" xr:uid="{00000000-0005-0000-0000-000090A00000}"/>
    <cellStyle name="Style3 4 3 9 15 2" xfId="24797" xr:uid="{00000000-0005-0000-0000-000091A00000}"/>
    <cellStyle name="Style3 4 3 9 16" xfId="15378" xr:uid="{00000000-0005-0000-0000-000092A00000}"/>
    <cellStyle name="Style3 4 3 9 16 2" xfId="24798" xr:uid="{00000000-0005-0000-0000-000093A00000}"/>
    <cellStyle name="Style3 4 3 9 17" xfId="15379" xr:uid="{00000000-0005-0000-0000-000094A00000}"/>
    <cellStyle name="Style3 4 3 9 17 2" xfId="24799" xr:uid="{00000000-0005-0000-0000-000095A00000}"/>
    <cellStyle name="Style3 4 3 9 18" xfId="15380" xr:uid="{00000000-0005-0000-0000-000096A00000}"/>
    <cellStyle name="Style3 4 3 9 18 2" xfId="24800" xr:uid="{00000000-0005-0000-0000-000097A00000}"/>
    <cellStyle name="Style3 4 3 9 19" xfId="15381" xr:uid="{00000000-0005-0000-0000-000098A00000}"/>
    <cellStyle name="Style3 4 3 9 19 2" xfId="24801" xr:uid="{00000000-0005-0000-0000-000099A00000}"/>
    <cellStyle name="Style3 4 3 9 2" xfId="15382" xr:uid="{00000000-0005-0000-0000-00009AA00000}"/>
    <cellStyle name="Style3 4 3 9 2 2" xfId="24802" xr:uid="{00000000-0005-0000-0000-00009BA00000}"/>
    <cellStyle name="Style3 4 3 9 20" xfId="15383" xr:uid="{00000000-0005-0000-0000-00009CA00000}"/>
    <cellStyle name="Style3 4 3 9 20 2" xfId="24803" xr:uid="{00000000-0005-0000-0000-00009DA00000}"/>
    <cellStyle name="Style3 4 3 9 21" xfId="15384" xr:uid="{00000000-0005-0000-0000-00009EA00000}"/>
    <cellStyle name="Style3 4 3 9 21 2" xfId="24804" xr:uid="{00000000-0005-0000-0000-00009FA00000}"/>
    <cellStyle name="Style3 4 3 9 22" xfId="15385" xr:uid="{00000000-0005-0000-0000-0000A0A00000}"/>
    <cellStyle name="Style3 4 3 9 22 2" xfId="24805" xr:uid="{00000000-0005-0000-0000-0000A1A00000}"/>
    <cellStyle name="Style3 4 3 9 23" xfId="15386" xr:uid="{00000000-0005-0000-0000-0000A2A00000}"/>
    <cellStyle name="Style3 4 3 9 23 2" xfId="24806" xr:uid="{00000000-0005-0000-0000-0000A3A00000}"/>
    <cellStyle name="Style3 4 3 9 24" xfId="15387" xr:uid="{00000000-0005-0000-0000-0000A4A00000}"/>
    <cellStyle name="Style3 4 3 9 24 2" xfId="24807" xr:uid="{00000000-0005-0000-0000-0000A5A00000}"/>
    <cellStyle name="Style3 4 3 9 25" xfId="15388" xr:uid="{00000000-0005-0000-0000-0000A6A00000}"/>
    <cellStyle name="Style3 4 3 9 25 2" xfId="24808" xr:uid="{00000000-0005-0000-0000-0000A7A00000}"/>
    <cellStyle name="Style3 4 3 9 26" xfId="24791" xr:uid="{00000000-0005-0000-0000-0000A8A00000}"/>
    <cellStyle name="Style3 4 3 9 3" xfId="15389" xr:uid="{00000000-0005-0000-0000-0000A9A00000}"/>
    <cellStyle name="Style3 4 3 9 3 2" xfId="24809" xr:uid="{00000000-0005-0000-0000-0000AAA00000}"/>
    <cellStyle name="Style3 4 3 9 4" xfId="15390" xr:uid="{00000000-0005-0000-0000-0000ABA00000}"/>
    <cellStyle name="Style3 4 3 9 4 2" xfId="24810" xr:uid="{00000000-0005-0000-0000-0000ACA00000}"/>
    <cellStyle name="Style3 4 3 9 5" xfId="15391" xr:uid="{00000000-0005-0000-0000-0000ADA00000}"/>
    <cellStyle name="Style3 4 3 9 5 2" xfId="24811" xr:uid="{00000000-0005-0000-0000-0000AEA00000}"/>
    <cellStyle name="Style3 4 3 9 6" xfId="15392" xr:uid="{00000000-0005-0000-0000-0000AFA00000}"/>
    <cellStyle name="Style3 4 3 9 6 2" xfId="24812" xr:uid="{00000000-0005-0000-0000-0000B0A00000}"/>
    <cellStyle name="Style3 4 3 9 7" xfId="15393" xr:uid="{00000000-0005-0000-0000-0000B1A00000}"/>
    <cellStyle name="Style3 4 3 9 7 2" xfId="24813" xr:uid="{00000000-0005-0000-0000-0000B2A00000}"/>
    <cellStyle name="Style3 4 3 9 8" xfId="15394" xr:uid="{00000000-0005-0000-0000-0000B3A00000}"/>
    <cellStyle name="Style3 4 3 9 8 2" xfId="24814" xr:uid="{00000000-0005-0000-0000-0000B4A00000}"/>
    <cellStyle name="Style3 4 3 9 9" xfId="15395" xr:uid="{00000000-0005-0000-0000-0000B5A00000}"/>
    <cellStyle name="Style3 4 3 9 9 2" xfId="24815" xr:uid="{00000000-0005-0000-0000-0000B6A00000}"/>
    <cellStyle name="Style3 4 30" xfId="15396" xr:uid="{00000000-0005-0000-0000-0000B7A00000}"/>
    <cellStyle name="Style3 4 30 2" xfId="24816" xr:uid="{00000000-0005-0000-0000-0000B8A00000}"/>
    <cellStyle name="Style3 4 31" xfId="15397" xr:uid="{00000000-0005-0000-0000-0000B9A00000}"/>
    <cellStyle name="Style3 4 31 2" xfId="24817" xr:uid="{00000000-0005-0000-0000-0000BAA00000}"/>
    <cellStyle name="Style3 4 32" xfId="15398" xr:uid="{00000000-0005-0000-0000-0000BBA00000}"/>
    <cellStyle name="Style3 4 32 2" xfId="24818" xr:uid="{00000000-0005-0000-0000-0000BCA00000}"/>
    <cellStyle name="Style3 4 33" xfId="15399" xr:uid="{00000000-0005-0000-0000-0000BDA00000}"/>
    <cellStyle name="Style3 4 33 2" xfId="24819" xr:uid="{00000000-0005-0000-0000-0000BEA00000}"/>
    <cellStyle name="Style3 4 34" xfId="15400" xr:uid="{00000000-0005-0000-0000-0000BFA00000}"/>
    <cellStyle name="Style3 4 34 2" xfId="24820" xr:uid="{00000000-0005-0000-0000-0000C0A00000}"/>
    <cellStyle name="Style3 4 35" xfId="15401" xr:uid="{00000000-0005-0000-0000-0000C1A00000}"/>
    <cellStyle name="Style3 4 35 2" xfId="24821" xr:uid="{00000000-0005-0000-0000-0000C2A00000}"/>
    <cellStyle name="Style3 4 36" xfId="15402" xr:uid="{00000000-0005-0000-0000-0000C3A00000}"/>
    <cellStyle name="Style3 4 36 2" xfId="24822" xr:uid="{00000000-0005-0000-0000-0000C4A00000}"/>
    <cellStyle name="Style3 4 37" xfId="15403" xr:uid="{00000000-0005-0000-0000-0000C5A00000}"/>
    <cellStyle name="Style3 4 37 2" xfId="24823" xr:uid="{00000000-0005-0000-0000-0000C6A00000}"/>
    <cellStyle name="Style3 4 38" xfId="15404" xr:uid="{00000000-0005-0000-0000-0000C7A00000}"/>
    <cellStyle name="Style3 4 38 2" xfId="24824" xr:uid="{00000000-0005-0000-0000-0000C8A00000}"/>
    <cellStyle name="Style3 4 39" xfId="15405" xr:uid="{00000000-0005-0000-0000-0000C9A00000}"/>
    <cellStyle name="Style3 4 39 2" xfId="24825" xr:uid="{00000000-0005-0000-0000-0000CAA00000}"/>
    <cellStyle name="Style3 4 4" xfId="15406" xr:uid="{00000000-0005-0000-0000-0000CBA00000}"/>
    <cellStyle name="Style3 4 4 10" xfId="15407" xr:uid="{00000000-0005-0000-0000-0000CCA00000}"/>
    <cellStyle name="Style3 4 4 10 2" xfId="24827" xr:uid="{00000000-0005-0000-0000-0000CDA00000}"/>
    <cellStyle name="Style3 4 4 11" xfId="15408" xr:uid="{00000000-0005-0000-0000-0000CEA00000}"/>
    <cellStyle name="Style3 4 4 11 2" xfId="24828" xr:uid="{00000000-0005-0000-0000-0000CFA00000}"/>
    <cellStyle name="Style3 4 4 12" xfId="15409" xr:uid="{00000000-0005-0000-0000-0000D0A00000}"/>
    <cellStyle name="Style3 4 4 12 2" xfId="24829" xr:uid="{00000000-0005-0000-0000-0000D1A00000}"/>
    <cellStyle name="Style3 4 4 13" xfId="15410" xr:uid="{00000000-0005-0000-0000-0000D2A00000}"/>
    <cellStyle name="Style3 4 4 13 2" xfId="24830" xr:uid="{00000000-0005-0000-0000-0000D3A00000}"/>
    <cellStyle name="Style3 4 4 14" xfId="15411" xr:uid="{00000000-0005-0000-0000-0000D4A00000}"/>
    <cellStyle name="Style3 4 4 14 2" xfId="24831" xr:uid="{00000000-0005-0000-0000-0000D5A00000}"/>
    <cellStyle name="Style3 4 4 15" xfId="15412" xr:uid="{00000000-0005-0000-0000-0000D6A00000}"/>
    <cellStyle name="Style3 4 4 15 2" xfId="24832" xr:uid="{00000000-0005-0000-0000-0000D7A00000}"/>
    <cellStyle name="Style3 4 4 16" xfId="15413" xr:uid="{00000000-0005-0000-0000-0000D8A00000}"/>
    <cellStyle name="Style3 4 4 16 2" xfId="24833" xr:uid="{00000000-0005-0000-0000-0000D9A00000}"/>
    <cellStyle name="Style3 4 4 17" xfId="15414" xr:uid="{00000000-0005-0000-0000-0000DAA00000}"/>
    <cellStyle name="Style3 4 4 17 2" xfId="24834" xr:uid="{00000000-0005-0000-0000-0000DBA00000}"/>
    <cellStyle name="Style3 4 4 18" xfId="15415" xr:uid="{00000000-0005-0000-0000-0000DCA00000}"/>
    <cellStyle name="Style3 4 4 18 2" xfId="24835" xr:uid="{00000000-0005-0000-0000-0000DDA00000}"/>
    <cellStyle name="Style3 4 4 19" xfId="15416" xr:uid="{00000000-0005-0000-0000-0000DEA00000}"/>
    <cellStyle name="Style3 4 4 19 2" xfId="24836" xr:uid="{00000000-0005-0000-0000-0000DFA00000}"/>
    <cellStyle name="Style3 4 4 2" xfId="15417" xr:uid="{00000000-0005-0000-0000-0000E0A00000}"/>
    <cellStyle name="Style3 4 4 2 2" xfId="24837" xr:uid="{00000000-0005-0000-0000-0000E1A00000}"/>
    <cellStyle name="Style3 4 4 20" xfId="15418" xr:uid="{00000000-0005-0000-0000-0000E2A00000}"/>
    <cellStyle name="Style3 4 4 20 2" xfId="24838" xr:uid="{00000000-0005-0000-0000-0000E3A00000}"/>
    <cellStyle name="Style3 4 4 21" xfId="15419" xr:uid="{00000000-0005-0000-0000-0000E4A00000}"/>
    <cellStyle name="Style3 4 4 21 2" xfId="24839" xr:uid="{00000000-0005-0000-0000-0000E5A00000}"/>
    <cellStyle name="Style3 4 4 22" xfId="15420" xr:uid="{00000000-0005-0000-0000-0000E6A00000}"/>
    <cellStyle name="Style3 4 4 22 2" xfId="24840" xr:uid="{00000000-0005-0000-0000-0000E7A00000}"/>
    <cellStyle name="Style3 4 4 23" xfId="15421" xr:uid="{00000000-0005-0000-0000-0000E8A00000}"/>
    <cellStyle name="Style3 4 4 23 2" xfId="24841" xr:uid="{00000000-0005-0000-0000-0000E9A00000}"/>
    <cellStyle name="Style3 4 4 24" xfId="15422" xr:uid="{00000000-0005-0000-0000-0000EAA00000}"/>
    <cellStyle name="Style3 4 4 24 2" xfId="24842" xr:uid="{00000000-0005-0000-0000-0000EBA00000}"/>
    <cellStyle name="Style3 4 4 25" xfId="15423" xr:uid="{00000000-0005-0000-0000-0000ECA00000}"/>
    <cellStyle name="Style3 4 4 25 2" xfId="24843" xr:uid="{00000000-0005-0000-0000-0000EDA00000}"/>
    <cellStyle name="Style3 4 4 26" xfId="24826" xr:uid="{00000000-0005-0000-0000-0000EEA00000}"/>
    <cellStyle name="Style3 4 4 3" xfId="15424" xr:uid="{00000000-0005-0000-0000-0000EFA00000}"/>
    <cellStyle name="Style3 4 4 3 2" xfId="24844" xr:uid="{00000000-0005-0000-0000-0000F0A00000}"/>
    <cellStyle name="Style3 4 4 4" xfId="15425" xr:uid="{00000000-0005-0000-0000-0000F1A00000}"/>
    <cellStyle name="Style3 4 4 4 2" xfId="24845" xr:uid="{00000000-0005-0000-0000-0000F2A00000}"/>
    <cellStyle name="Style3 4 4 5" xfId="15426" xr:uid="{00000000-0005-0000-0000-0000F3A00000}"/>
    <cellStyle name="Style3 4 4 5 2" xfId="24846" xr:uid="{00000000-0005-0000-0000-0000F4A00000}"/>
    <cellStyle name="Style3 4 4 6" xfId="15427" xr:uid="{00000000-0005-0000-0000-0000F5A00000}"/>
    <cellStyle name="Style3 4 4 6 2" xfId="24847" xr:uid="{00000000-0005-0000-0000-0000F6A00000}"/>
    <cellStyle name="Style3 4 4 7" xfId="15428" xr:uid="{00000000-0005-0000-0000-0000F7A00000}"/>
    <cellStyle name="Style3 4 4 7 2" xfId="24848" xr:uid="{00000000-0005-0000-0000-0000F8A00000}"/>
    <cellStyle name="Style3 4 4 8" xfId="15429" xr:uid="{00000000-0005-0000-0000-0000F9A00000}"/>
    <cellStyle name="Style3 4 4 8 2" xfId="24849" xr:uid="{00000000-0005-0000-0000-0000FAA00000}"/>
    <cellStyle name="Style3 4 4 9" xfId="15430" xr:uid="{00000000-0005-0000-0000-0000FBA00000}"/>
    <cellStyle name="Style3 4 4 9 2" xfId="24850" xr:uid="{00000000-0005-0000-0000-0000FCA00000}"/>
    <cellStyle name="Style3 4 40" xfId="15431" xr:uid="{00000000-0005-0000-0000-0000FDA00000}"/>
    <cellStyle name="Style3 4 40 2" xfId="24851" xr:uid="{00000000-0005-0000-0000-0000FEA00000}"/>
    <cellStyle name="Style3 4 41" xfId="15432" xr:uid="{00000000-0005-0000-0000-0000FFA00000}"/>
    <cellStyle name="Style3 4 41 2" xfId="24852" xr:uid="{00000000-0005-0000-0000-000000A10000}"/>
    <cellStyle name="Style3 4 42" xfId="15433" xr:uid="{00000000-0005-0000-0000-000001A10000}"/>
    <cellStyle name="Style3 4 42 2" xfId="24853" xr:uid="{00000000-0005-0000-0000-000002A10000}"/>
    <cellStyle name="Style3 4 43" xfId="15434" xr:uid="{00000000-0005-0000-0000-000003A10000}"/>
    <cellStyle name="Style3 4 43 2" xfId="24854" xr:uid="{00000000-0005-0000-0000-000004A10000}"/>
    <cellStyle name="Style3 4 44" xfId="15435" xr:uid="{00000000-0005-0000-0000-000005A10000}"/>
    <cellStyle name="Style3 4 44 2" xfId="24855" xr:uid="{00000000-0005-0000-0000-000006A10000}"/>
    <cellStyle name="Style3 4 45" xfId="15436" xr:uid="{00000000-0005-0000-0000-000007A10000}"/>
    <cellStyle name="Style3 4 45 2" xfId="24856" xr:uid="{00000000-0005-0000-0000-000008A10000}"/>
    <cellStyle name="Style3 4 46" xfId="15437" xr:uid="{00000000-0005-0000-0000-000009A10000}"/>
    <cellStyle name="Style3 4 46 2" xfId="24857" xr:uid="{00000000-0005-0000-0000-00000AA10000}"/>
    <cellStyle name="Style3 4 47" xfId="15438" xr:uid="{00000000-0005-0000-0000-00000BA10000}"/>
    <cellStyle name="Style3 4 47 2" xfId="24858" xr:uid="{00000000-0005-0000-0000-00000CA10000}"/>
    <cellStyle name="Style3 4 48" xfId="15439" xr:uid="{00000000-0005-0000-0000-00000DA10000}"/>
    <cellStyle name="Style3 4 48 2" xfId="24859" xr:uid="{00000000-0005-0000-0000-00000EA10000}"/>
    <cellStyle name="Style3 4 49" xfId="15440" xr:uid="{00000000-0005-0000-0000-00000FA10000}"/>
    <cellStyle name="Style3 4 49 2" xfId="24860" xr:uid="{00000000-0005-0000-0000-000010A10000}"/>
    <cellStyle name="Style3 4 5" xfId="15441" xr:uid="{00000000-0005-0000-0000-000011A10000}"/>
    <cellStyle name="Style3 4 5 10" xfId="15442" xr:uid="{00000000-0005-0000-0000-000012A10000}"/>
    <cellStyle name="Style3 4 5 10 2" xfId="24862" xr:uid="{00000000-0005-0000-0000-000013A10000}"/>
    <cellStyle name="Style3 4 5 11" xfId="15443" xr:uid="{00000000-0005-0000-0000-000014A10000}"/>
    <cellStyle name="Style3 4 5 11 2" xfId="24863" xr:uid="{00000000-0005-0000-0000-000015A10000}"/>
    <cellStyle name="Style3 4 5 12" xfId="15444" xr:uid="{00000000-0005-0000-0000-000016A10000}"/>
    <cellStyle name="Style3 4 5 12 2" xfId="24864" xr:uid="{00000000-0005-0000-0000-000017A10000}"/>
    <cellStyle name="Style3 4 5 13" xfId="15445" xr:uid="{00000000-0005-0000-0000-000018A10000}"/>
    <cellStyle name="Style3 4 5 13 2" xfId="24865" xr:uid="{00000000-0005-0000-0000-000019A10000}"/>
    <cellStyle name="Style3 4 5 14" xfId="15446" xr:uid="{00000000-0005-0000-0000-00001AA10000}"/>
    <cellStyle name="Style3 4 5 14 2" xfId="24866" xr:uid="{00000000-0005-0000-0000-00001BA10000}"/>
    <cellStyle name="Style3 4 5 15" xfId="15447" xr:uid="{00000000-0005-0000-0000-00001CA10000}"/>
    <cellStyle name="Style3 4 5 15 2" xfId="24867" xr:uid="{00000000-0005-0000-0000-00001DA10000}"/>
    <cellStyle name="Style3 4 5 16" xfId="15448" xr:uid="{00000000-0005-0000-0000-00001EA10000}"/>
    <cellStyle name="Style3 4 5 16 2" xfId="24868" xr:uid="{00000000-0005-0000-0000-00001FA10000}"/>
    <cellStyle name="Style3 4 5 17" xfId="15449" xr:uid="{00000000-0005-0000-0000-000020A10000}"/>
    <cellStyle name="Style3 4 5 17 2" xfId="24869" xr:uid="{00000000-0005-0000-0000-000021A10000}"/>
    <cellStyle name="Style3 4 5 18" xfId="15450" xr:uid="{00000000-0005-0000-0000-000022A10000}"/>
    <cellStyle name="Style3 4 5 18 2" xfId="24870" xr:uid="{00000000-0005-0000-0000-000023A10000}"/>
    <cellStyle name="Style3 4 5 19" xfId="15451" xr:uid="{00000000-0005-0000-0000-000024A10000}"/>
    <cellStyle name="Style3 4 5 19 2" xfId="24871" xr:uid="{00000000-0005-0000-0000-000025A10000}"/>
    <cellStyle name="Style3 4 5 2" xfId="15452" xr:uid="{00000000-0005-0000-0000-000026A10000}"/>
    <cellStyle name="Style3 4 5 2 2" xfId="24872" xr:uid="{00000000-0005-0000-0000-000027A10000}"/>
    <cellStyle name="Style3 4 5 20" xfId="15453" xr:uid="{00000000-0005-0000-0000-000028A10000}"/>
    <cellStyle name="Style3 4 5 20 2" xfId="24873" xr:uid="{00000000-0005-0000-0000-000029A10000}"/>
    <cellStyle name="Style3 4 5 21" xfId="15454" xr:uid="{00000000-0005-0000-0000-00002AA10000}"/>
    <cellStyle name="Style3 4 5 21 2" xfId="24874" xr:uid="{00000000-0005-0000-0000-00002BA10000}"/>
    <cellStyle name="Style3 4 5 22" xfId="15455" xr:uid="{00000000-0005-0000-0000-00002CA10000}"/>
    <cellStyle name="Style3 4 5 22 2" xfId="24875" xr:uid="{00000000-0005-0000-0000-00002DA10000}"/>
    <cellStyle name="Style3 4 5 23" xfId="15456" xr:uid="{00000000-0005-0000-0000-00002EA10000}"/>
    <cellStyle name="Style3 4 5 23 2" xfId="24876" xr:uid="{00000000-0005-0000-0000-00002FA10000}"/>
    <cellStyle name="Style3 4 5 24" xfId="15457" xr:uid="{00000000-0005-0000-0000-000030A10000}"/>
    <cellStyle name="Style3 4 5 24 2" xfId="24877" xr:uid="{00000000-0005-0000-0000-000031A10000}"/>
    <cellStyle name="Style3 4 5 25" xfId="15458" xr:uid="{00000000-0005-0000-0000-000032A10000}"/>
    <cellStyle name="Style3 4 5 25 2" xfId="24878" xr:uid="{00000000-0005-0000-0000-000033A10000}"/>
    <cellStyle name="Style3 4 5 26" xfId="24861" xr:uid="{00000000-0005-0000-0000-000034A10000}"/>
    <cellStyle name="Style3 4 5 3" xfId="15459" xr:uid="{00000000-0005-0000-0000-000035A10000}"/>
    <cellStyle name="Style3 4 5 3 2" xfId="24879" xr:uid="{00000000-0005-0000-0000-000036A10000}"/>
    <cellStyle name="Style3 4 5 4" xfId="15460" xr:uid="{00000000-0005-0000-0000-000037A10000}"/>
    <cellStyle name="Style3 4 5 4 2" xfId="24880" xr:uid="{00000000-0005-0000-0000-000038A10000}"/>
    <cellStyle name="Style3 4 5 5" xfId="15461" xr:uid="{00000000-0005-0000-0000-000039A10000}"/>
    <cellStyle name="Style3 4 5 5 2" xfId="24881" xr:uid="{00000000-0005-0000-0000-00003AA10000}"/>
    <cellStyle name="Style3 4 5 6" xfId="15462" xr:uid="{00000000-0005-0000-0000-00003BA10000}"/>
    <cellStyle name="Style3 4 5 6 2" xfId="24882" xr:uid="{00000000-0005-0000-0000-00003CA10000}"/>
    <cellStyle name="Style3 4 5 7" xfId="15463" xr:uid="{00000000-0005-0000-0000-00003DA10000}"/>
    <cellStyle name="Style3 4 5 7 2" xfId="24883" xr:uid="{00000000-0005-0000-0000-00003EA10000}"/>
    <cellStyle name="Style3 4 5 8" xfId="15464" xr:uid="{00000000-0005-0000-0000-00003FA10000}"/>
    <cellStyle name="Style3 4 5 8 2" xfId="24884" xr:uid="{00000000-0005-0000-0000-000040A10000}"/>
    <cellStyle name="Style3 4 5 9" xfId="15465" xr:uid="{00000000-0005-0000-0000-000041A10000}"/>
    <cellStyle name="Style3 4 5 9 2" xfId="24885" xr:uid="{00000000-0005-0000-0000-000042A10000}"/>
    <cellStyle name="Style3 4 50" xfId="15466" xr:uid="{00000000-0005-0000-0000-000043A10000}"/>
    <cellStyle name="Style3 4 50 2" xfId="24886" xr:uid="{00000000-0005-0000-0000-000044A10000}"/>
    <cellStyle name="Style3 4 51" xfId="15467" xr:uid="{00000000-0005-0000-0000-000045A10000}"/>
    <cellStyle name="Style3 4 51 2" xfId="24887" xr:uid="{00000000-0005-0000-0000-000046A10000}"/>
    <cellStyle name="Style3 4 52" xfId="15468" xr:uid="{00000000-0005-0000-0000-000047A10000}"/>
    <cellStyle name="Style3 4 52 2" xfId="24888" xr:uid="{00000000-0005-0000-0000-000048A10000}"/>
    <cellStyle name="Style3 4 53" xfId="24889" xr:uid="{00000000-0005-0000-0000-000049A10000}"/>
    <cellStyle name="Style3 4 53 2" xfId="25681" xr:uid="{00000000-0005-0000-0000-00004AA10000}"/>
    <cellStyle name="Style3 4 53 2 2" xfId="25718" xr:uid="{00000000-0005-0000-0000-00004BA10000}"/>
    <cellStyle name="Style3 4 53 3" xfId="25702" xr:uid="{00000000-0005-0000-0000-00004CA10000}"/>
    <cellStyle name="Style3 4 53 4" xfId="31313" xr:uid="{00000000-0005-0000-0000-00004DA10000}"/>
    <cellStyle name="Style3 4 53 5" xfId="31311" xr:uid="{00000000-0005-0000-0000-00004EA10000}"/>
    <cellStyle name="Style3 4 54" xfId="39952" xr:uid="{00000000-0005-0000-0000-00004FA10000}"/>
    <cellStyle name="Style3 4 55" xfId="23787" xr:uid="{00000000-0005-0000-0000-000050A10000}"/>
    <cellStyle name="Style3 4 6" xfId="15469" xr:uid="{00000000-0005-0000-0000-000051A10000}"/>
    <cellStyle name="Style3 4 6 10" xfId="15470" xr:uid="{00000000-0005-0000-0000-000052A10000}"/>
    <cellStyle name="Style3 4 6 10 2" xfId="24891" xr:uid="{00000000-0005-0000-0000-000053A10000}"/>
    <cellStyle name="Style3 4 6 11" xfId="15471" xr:uid="{00000000-0005-0000-0000-000054A10000}"/>
    <cellStyle name="Style3 4 6 11 2" xfId="24892" xr:uid="{00000000-0005-0000-0000-000055A10000}"/>
    <cellStyle name="Style3 4 6 12" xfId="15472" xr:uid="{00000000-0005-0000-0000-000056A10000}"/>
    <cellStyle name="Style3 4 6 12 2" xfId="24893" xr:uid="{00000000-0005-0000-0000-000057A10000}"/>
    <cellStyle name="Style3 4 6 13" xfId="15473" xr:uid="{00000000-0005-0000-0000-000058A10000}"/>
    <cellStyle name="Style3 4 6 13 2" xfId="24894" xr:uid="{00000000-0005-0000-0000-000059A10000}"/>
    <cellStyle name="Style3 4 6 14" xfId="15474" xr:uid="{00000000-0005-0000-0000-00005AA10000}"/>
    <cellStyle name="Style3 4 6 14 2" xfId="24895" xr:uid="{00000000-0005-0000-0000-00005BA10000}"/>
    <cellStyle name="Style3 4 6 15" xfId="15475" xr:uid="{00000000-0005-0000-0000-00005CA10000}"/>
    <cellStyle name="Style3 4 6 15 2" xfId="24896" xr:uid="{00000000-0005-0000-0000-00005DA10000}"/>
    <cellStyle name="Style3 4 6 16" xfId="15476" xr:uid="{00000000-0005-0000-0000-00005EA10000}"/>
    <cellStyle name="Style3 4 6 16 2" xfId="24897" xr:uid="{00000000-0005-0000-0000-00005FA10000}"/>
    <cellStyle name="Style3 4 6 17" xfId="15477" xr:uid="{00000000-0005-0000-0000-000060A10000}"/>
    <cellStyle name="Style3 4 6 17 2" xfId="24898" xr:uid="{00000000-0005-0000-0000-000061A10000}"/>
    <cellStyle name="Style3 4 6 18" xfId="15478" xr:uid="{00000000-0005-0000-0000-000062A10000}"/>
    <cellStyle name="Style3 4 6 18 2" xfId="24899" xr:uid="{00000000-0005-0000-0000-000063A10000}"/>
    <cellStyle name="Style3 4 6 19" xfId="15479" xr:uid="{00000000-0005-0000-0000-000064A10000}"/>
    <cellStyle name="Style3 4 6 19 2" xfId="24900" xr:uid="{00000000-0005-0000-0000-000065A10000}"/>
    <cellStyle name="Style3 4 6 2" xfId="15480" xr:uid="{00000000-0005-0000-0000-000066A10000}"/>
    <cellStyle name="Style3 4 6 2 2" xfId="24901" xr:uid="{00000000-0005-0000-0000-000067A10000}"/>
    <cellStyle name="Style3 4 6 20" xfId="15481" xr:uid="{00000000-0005-0000-0000-000068A10000}"/>
    <cellStyle name="Style3 4 6 20 2" xfId="24902" xr:uid="{00000000-0005-0000-0000-000069A10000}"/>
    <cellStyle name="Style3 4 6 21" xfId="15482" xr:uid="{00000000-0005-0000-0000-00006AA10000}"/>
    <cellStyle name="Style3 4 6 21 2" xfId="24903" xr:uid="{00000000-0005-0000-0000-00006BA10000}"/>
    <cellStyle name="Style3 4 6 22" xfId="15483" xr:uid="{00000000-0005-0000-0000-00006CA10000}"/>
    <cellStyle name="Style3 4 6 22 2" xfId="24904" xr:uid="{00000000-0005-0000-0000-00006DA10000}"/>
    <cellStyle name="Style3 4 6 23" xfId="15484" xr:uid="{00000000-0005-0000-0000-00006EA10000}"/>
    <cellStyle name="Style3 4 6 23 2" xfId="24905" xr:uid="{00000000-0005-0000-0000-00006FA10000}"/>
    <cellStyle name="Style3 4 6 24" xfId="15485" xr:uid="{00000000-0005-0000-0000-000070A10000}"/>
    <cellStyle name="Style3 4 6 24 2" xfId="24906" xr:uid="{00000000-0005-0000-0000-000071A10000}"/>
    <cellStyle name="Style3 4 6 25" xfId="15486" xr:uid="{00000000-0005-0000-0000-000072A10000}"/>
    <cellStyle name="Style3 4 6 25 2" xfId="24907" xr:uid="{00000000-0005-0000-0000-000073A10000}"/>
    <cellStyle name="Style3 4 6 26" xfId="24890" xr:uid="{00000000-0005-0000-0000-000074A10000}"/>
    <cellStyle name="Style3 4 6 3" xfId="15487" xr:uid="{00000000-0005-0000-0000-000075A10000}"/>
    <cellStyle name="Style3 4 6 3 2" xfId="24908" xr:uid="{00000000-0005-0000-0000-000076A10000}"/>
    <cellStyle name="Style3 4 6 4" xfId="15488" xr:uid="{00000000-0005-0000-0000-000077A10000}"/>
    <cellStyle name="Style3 4 6 4 2" xfId="24909" xr:uid="{00000000-0005-0000-0000-000078A10000}"/>
    <cellStyle name="Style3 4 6 5" xfId="15489" xr:uid="{00000000-0005-0000-0000-000079A10000}"/>
    <cellStyle name="Style3 4 6 5 2" xfId="24910" xr:uid="{00000000-0005-0000-0000-00007AA10000}"/>
    <cellStyle name="Style3 4 6 6" xfId="15490" xr:uid="{00000000-0005-0000-0000-00007BA10000}"/>
    <cellStyle name="Style3 4 6 6 2" xfId="24911" xr:uid="{00000000-0005-0000-0000-00007CA10000}"/>
    <cellStyle name="Style3 4 6 7" xfId="15491" xr:uid="{00000000-0005-0000-0000-00007DA10000}"/>
    <cellStyle name="Style3 4 6 7 2" xfId="24912" xr:uid="{00000000-0005-0000-0000-00007EA10000}"/>
    <cellStyle name="Style3 4 6 8" xfId="15492" xr:uid="{00000000-0005-0000-0000-00007FA10000}"/>
    <cellStyle name="Style3 4 6 8 2" xfId="24913" xr:uid="{00000000-0005-0000-0000-000080A10000}"/>
    <cellStyle name="Style3 4 6 9" xfId="15493" xr:uid="{00000000-0005-0000-0000-000081A10000}"/>
    <cellStyle name="Style3 4 6 9 2" xfId="24914" xr:uid="{00000000-0005-0000-0000-000082A10000}"/>
    <cellStyle name="Style3 4 7" xfId="15494" xr:uid="{00000000-0005-0000-0000-000083A10000}"/>
    <cellStyle name="Style3 4 7 10" xfId="15495" xr:uid="{00000000-0005-0000-0000-000084A10000}"/>
    <cellStyle name="Style3 4 7 10 2" xfId="24916" xr:uid="{00000000-0005-0000-0000-000085A10000}"/>
    <cellStyle name="Style3 4 7 11" xfId="15496" xr:uid="{00000000-0005-0000-0000-000086A10000}"/>
    <cellStyle name="Style3 4 7 11 2" xfId="24917" xr:uid="{00000000-0005-0000-0000-000087A10000}"/>
    <cellStyle name="Style3 4 7 12" xfId="15497" xr:uid="{00000000-0005-0000-0000-000088A10000}"/>
    <cellStyle name="Style3 4 7 12 2" xfId="24918" xr:uid="{00000000-0005-0000-0000-000089A10000}"/>
    <cellStyle name="Style3 4 7 13" xfId="15498" xr:uid="{00000000-0005-0000-0000-00008AA10000}"/>
    <cellStyle name="Style3 4 7 13 2" xfId="24919" xr:uid="{00000000-0005-0000-0000-00008BA10000}"/>
    <cellStyle name="Style3 4 7 14" xfId="15499" xr:uid="{00000000-0005-0000-0000-00008CA10000}"/>
    <cellStyle name="Style3 4 7 14 2" xfId="24920" xr:uid="{00000000-0005-0000-0000-00008DA10000}"/>
    <cellStyle name="Style3 4 7 15" xfId="15500" xr:uid="{00000000-0005-0000-0000-00008EA10000}"/>
    <cellStyle name="Style3 4 7 15 2" xfId="24921" xr:uid="{00000000-0005-0000-0000-00008FA10000}"/>
    <cellStyle name="Style3 4 7 16" xfId="15501" xr:uid="{00000000-0005-0000-0000-000090A10000}"/>
    <cellStyle name="Style3 4 7 16 2" xfId="24922" xr:uid="{00000000-0005-0000-0000-000091A10000}"/>
    <cellStyle name="Style3 4 7 17" xfId="15502" xr:uid="{00000000-0005-0000-0000-000092A10000}"/>
    <cellStyle name="Style3 4 7 17 2" xfId="24923" xr:uid="{00000000-0005-0000-0000-000093A10000}"/>
    <cellStyle name="Style3 4 7 18" xfId="15503" xr:uid="{00000000-0005-0000-0000-000094A10000}"/>
    <cellStyle name="Style3 4 7 18 2" xfId="24924" xr:uid="{00000000-0005-0000-0000-000095A10000}"/>
    <cellStyle name="Style3 4 7 19" xfId="15504" xr:uid="{00000000-0005-0000-0000-000096A10000}"/>
    <cellStyle name="Style3 4 7 19 2" xfId="24925" xr:uid="{00000000-0005-0000-0000-000097A10000}"/>
    <cellStyle name="Style3 4 7 2" xfId="15505" xr:uid="{00000000-0005-0000-0000-000098A10000}"/>
    <cellStyle name="Style3 4 7 2 2" xfId="24926" xr:uid="{00000000-0005-0000-0000-000099A10000}"/>
    <cellStyle name="Style3 4 7 20" xfId="15506" xr:uid="{00000000-0005-0000-0000-00009AA10000}"/>
    <cellStyle name="Style3 4 7 20 2" xfId="24927" xr:uid="{00000000-0005-0000-0000-00009BA10000}"/>
    <cellStyle name="Style3 4 7 21" xfId="15507" xr:uid="{00000000-0005-0000-0000-00009CA10000}"/>
    <cellStyle name="Style3 4 7 21 2" xfId="24928" xr:uid="{00000000-0005-0000-0000-00009DA10000}"/>
    <cellStyle name="Style3 4 7 22" xfId="15508" xr:uid="{00000000-0005-0000-0000-00009EA10000}"/>
    <cellStyle name="Style3 4 7 22 2" xfId="24929" xr:uid="{00000000-0005-0000-0000-00009FA10000}"/>
    <cellStyle name="Style3 4 7 23" xfId="15509" xr:uid="{00000000-0005-0000-0000-0000A0A10000}"/>
    <cellStyle name="Style3 4 7 23 2" xfId="24930" xr:uid="{00000000-0005-0000-0000-0000A1A10000}"/>
    <cellStyle name="Style3 4 7 24" xfId="15510" xr:uid="{00000000-0005-0000-0000-0000A2A10000}"/>
    <cellStyle name="Style3 4 7 24 2" xfId="24931" xr:uid="{00000000-0005-0000-0000-0000A3A10000}"/>
    <cellStyle name="Style3 4 7 25" xfId="15511" xr:uid="{00000000-0005-0000-0000-0000A4A10000}"/>
    <cellStyle name="Style3 4 7 25 2" xfId="24932" xr:uid="{00000000-0005-0000-0000-0000A5A10000}"/>
    <cellStyle name="Style3 4 7 26" xfId="15512" xr:uid="{00000000-0005-0000-0000-0000A6A10000}"/>
    <cellStyle name="Style3 4 7 26 2" xfId="31337" xr:uid="{00000000-0005-0000-0000-0000A7A10000}"/>
    <cellStyle name="Style3 4 7 27" xfId="24915" xr:uid="{00000000-0005-0000-0000-0000A8A10000}"/>
    <cellStyle name="Style3 4 7 3" xfId="15513" xr:uid="{00000000-0005-0000-0000-0000A9A10000}"/>
    <cellStyle name="Style3 4 7 3 2" xfId="24933" xr:uid="{00000000-0005-0000-0000-0000AAA10000}"/>
    <cellStyle name="Style3 4 7 4" xfId="15514" xr:uid="{00000000-0005-0000-0000-0000ABA10000}"/>
    <cellStyle name="Style3 4 7 4 2" xfId="24934" xr:uid="{00000000-0005-0000-0000-0000ACA10000}"/>
    <cellStyle name="Style3 4 7 5" xfId="15515" xr:uid="{00000000-0005-0000-0000-0000ADA10000}"/>
    <cellStyle name="Style3 4 7 5 2" xfId="24935" xr:uid="{00000000-0005-0000-0000-0000AEA10000}"/>
    <cellStyle name="Style3 4 7 6" xfId="15516" xr:uid="{00000000-0005-0000-0000-0000AFA10000}"/>
    <cellStyle name="Style3 4 7 6 2" xfId="24936" xr:uid="{00000000-0005-0000-0000-0000B0A10000}"/>
    <cellStyle name="Style3 4 7 7" xfId="15517" xr:uid="{00000000-0005-0000-0000-0000B1A10000}"/>
    <cellStyle name="Style3 4 7 7 2" xfId="24937" xr:uid="{00000000-0005-0000-0000-0000B2A10000}"/>
    <cellStyle name="Style3 4 7 8" xfId="15518" xr:uid="{00000000-0005-0000-0000-0000B3A10000}"/>
    <cellStyle name="Style3 4 7 8 2" xfId="24938" xr:uid="{00000000-0005-0000-0000-0000B4A10000}"/>
    <cellStyle name="Style3 4 7 9" xfId="15519" xr:uid="{00000000-0005-0000-0000-0000B5A10000}"/>
    <cellStyle name="Style3 4 7 9 2" xfId="24939" xr:uid="{00000000-0005-0000-0000-0000B6A10000}"/>
    <cellStyle name="Style3 4 8" xfId="15520" xr:uid="{00000000-0005-0000-0000-0000B7A10000}"/>
    <cellStyle name="Style3 4 8 10" xfId="15521" xr:uid="{00000000-0005-0000-0000-0000B8A10000}"/>
    <cellStyle name="Style3 4 8 10 2" xfId="24941" xr:uid="{00000000-0005-0000-0000-0000B9A10000}"/>
    <cellStyle name="Style3 4 8 11" xfId="15522" xr:uid="{00000000-0005-0000-0000-0000BAA10000}"/>
    <cellStyle name="Style3 4 8 11 2" xfId="24942" xr:uid="{00000000-0005-0000-0000-0000BBA10000}"/>
    <cellStyle name="Style3 4 8 12" xfId="15523" xr:uid="{00000000-0005-0000-0000-0000BCA10000}"/>
    <cellStyle name="Style3 4 8 12 2" xfId="24943" xr:uid="{00000000-0005-0000-0000-0000BDA10000}"/>
    <cellStyle name="Style3 4 8 13" xfId="15524" xr:uid="{00000000-0005-0000-0000-0000BEA10000}"/>
    <cellStyle name="Style3 4 8 13 2" xfId="24944" xr:uid="{00000000-0005-0000-0000-0000BFA10000}"/>
    <cellStyle name="Style3 4 8 14" xfId="15525" xr:uid="{00000000-0005-0000-0000-0000C0A10000}"/>
    <cellStyle name="Style3 4 8 14 2" xfId="24945" xr:uid="{00000000-0005-0000-0000-0000C1A10000}"/>
    <cellStyle name="Style3 4 8 15" xfId="15526" xr:uid="{00000000-0005-0000-0000-0000C2A10000}"/>
    <cellStyle name="Style3 4 8 15 2" xfId="24946" xr:uid="{00000000-0005-0000-0000-0000C3A10000}"/>
    <cellStyle name="Style3 4 8 16" xfId="15527" xr:uid="{00000000-0005-0000-0000-0000C4A10000}"/>
    <cellStyle name="Style3 4 8 16 2" xfId="24947" xr:uid="{00000000-0005-0000-0000-0000C5A10000}"/>
    <cellStyle name="Style3 4 8 17" xfId="15528" xr:uid="{00000000-0005-0000-0000-0000C6A10000}"/>
    <cellStyle name="Style3 4 8 17 2" xfId="24948" xr:uid="{00000000-0005-0000-0000-0000C7A10000}"/>
    <cellStyle name="Style3 4 8 18" xfId="15529" xr:uid="{00000000-0005-0000-0000-0000C8A10000}"/>
    <cellStyle name="Style3 4 8 18 2" xfId="24949" xr:uid="{00000000-0005-0000-0000-0000C9A10000}"/>
    <cellStyle name="Style3 4 8 19" xfId="15530" xr:uid="{00000000-0005-0000-0000-0000CAA10000}"/>
    <cellStyle name="Style3 4 8 19 2" xfId="24950" xr:uid="{00000000-0005-0000-0000-0000CBA10000}"/>
    <cellStyle name="Style3 4 8 2" xfId="15531" xr:uid="{00000000-0005-0000-0000-0000CCA10000}"/>
    <cellStyle name="Style3 4 8 2 2" xfId="24951" xr:uid="{00000000-0005-0000-0000-0000CDA10000}"/>
    <cellStyle name="Style3 4 8 20" xfId="15532" xr:uid="{00000000-0005-0000-0000-0000CEA10000}"/>
    <cellStyle name="Style3 4 8 20 2" xfId="24952" xr:uid="{00000000-0005-0000-0000-0000CFA10000}"/>
    <cellStyle name="Style3 4 8 21" xfId="15533" xr:uid="{00000000-0005-0000-0000-0000D0A10000}"/>
    <cellStyle name="Style3 4 8 21 2" xfId="24953" xr:uid="{00000000-0005-0000-0000-0000D1A10000}"/>
    <cellStyle name="Style3 4 8 22" xfId="15534" xr:uid="{00000000-0005-0000-0000-0000D2A10000}"/>
    <cellStyle name="Style3 4 8 22 2" xfId="24954" xr:uid="{00000000-0005-0000-0000-0000D3A10000}"/>
    <cellStyle name="Style3 4 8 23" xfId="15535" xr:uid="{00000000-0005-0000-0000-0000D4A10000}"/>
    <cellStyle name="Style3 4 8 23 2" xfId="24955" xr:uid="{00000000-0005-0000-0000-0000D5A10000}"/>
    <cellStyle name="Style3 4 8 24" xfId="15536" xr:uid="{00000000-0005-0000-0000-0000D6A10000}"/>
    <cellStyle name="Style3 4 8 24 2" xfId="24956" xr:uid="{00000000-0005-0000-0000-0000D7A10000}"/>
    <cellStyle name="Style3 4 8 25" xfId="15537" xr:uid="{00000000-0005-0000-0000-0000D8A10000}"/>
    <cellStyle name="Style3 4 8 25 2" xfId="24957" xr:uid="{00000000-0005-0000-0000-0000D9A10000}"/>
    <cellStyle name="Style3 4 8 26" xfId="39921" xr:uid="{00000000-0005-0000-0000-0000DAA10000}"/>
    <cellStyle name="Style3 4 8 27" xfId="24940" xr:uid="{00000000-0005-0000-0000-0000DBA10000}"/>
    <cellStyle name="Style3 4 8 3" xfId="15538" xr:uid="{00000000-0005-0000-0000-0000DCA10000}"/>
    <cellStyle name="Style3 4 8 3 2" xfId="24958" xr:uid="{00000000-0005-0000-0000-0000DDA10000}"/>
    <cellStyle name="Style3 4 8 4" xfId="15539" xr:uid="{00000000-0005-0000-0000-0000DEA10000}"/>
    <cellStyle name="Style3 4 8 4 2" xfId="24959" xr:uid="{00000000-0005-0000-0000-0000DFA10000}"/>
    <cellStyle name="Style3 4 8 5" xfId="15540" xr:uid="{00000000-0005-0000-0000-0000E0A10000}"/>
    <cellStyle name="Style3 4 8 5 2" xfId="24960" xr:uid="{00000000-0005-0000-0000-0000E1A10000}"/>
    <cellStyle name="Style3 4 8 6" xfId="15541" xr:uid="{00000000-0005-0000-0000-0000E2A10000}"/>
    <cellStyle name="Style3 4 8 6 2" xfId="24961" xr:uid="{00000000-0005-0000-0000-0000E3A10000}"/>
    <cellStyle name="Style3 4 8 7" xfId="15542" xr:uid="{00000000-0005-0000-0000-0000E4A10000}"/>
    <cellStyle name="Style3 4 8 7 2" xfId="24962" xr:uid="{00000000-0005-0000-0000-0000E5A10000}"/>
    <cellStyle name="Style3 4 8 8" xfId="15543" xr:uid="{00000000-0005-0000-0000-0000E6A10000}"/>
    <cellStyle name="Style3 4 8 8 2" xfId="24963" xr:uid="{00000000-0005-0000-0000-0000E7A10000}"/>
    <cellStyle name="Style3 4 8 9" xfId="15544" xr:uid="{00000000-0005-0000-0000-0000E8A10000}"/>
    <cellStyle name="Style3 4 8 9 2" xfId="24964" xr:uid="{00000000-0005-0000-0000-0000E9A10000}"/>
    <cellStyle name="Style3 4 9" xfId="15545" xr:uid="{00000000-0005-0000-0000-0000EAA10000}"/>
    <cellStyle name="Style3 4 9 10" xfId="15546" xr:uid="{00000000-0005-0000-0000-0000EBA10000}"/>
    <cellStyle name="Style3 4 9 10 2" xfId="24966" xr:uid="{00000000-0005-0000-0000-0000ECA10000}"/>
    <cellStyle name="Style3 4 9 11" xfId="15547" xr:uid="{00000000-0005-0000-0000-0000EDA10000}"/>
    <cellStyle name="Style3 4 9 11 2" xfId="24967" xr:uid="{00000000-0005-0000-0000-0000EEA10000}"/>
    <cellStyle name="Style3 4 9 12" xfId="15548" xr:uid="{00000000-0005-0000-0000-0000EFA10000}"/>
    <cellStyle name="Style3 4 9 12 2" xfId="24968" xr:uid="{00000000-0005-0000-0000-0000F0A10000}"/>
    <cellStyle name="Style3 4 9 13" xfId="15549" xr:uid="{00000000-0005-0000-0000-0000F1A10000}"/>
    <cellStyle name="Style3 4 9 13 2" xfId="24969" xr:uid="{00000000-0005-0000-0000-0000F2A10000}"/>
    <cellStyle name="Style3 4 9 14" xfId="15550" xr:uid="{00000000-0005-0000-0000-0000F3A10000}"/>
    <cellStyle name="Style3 4 9 14 2" xfId="24970" xr:uid="{00000000-0005-0000-0000-0000F4A10000}"/>
    <cellStyle name="Style3 4 9 15" xfId="15551" xr:uid="{00000000-0005-0000-0000-0000F5A10000}"/>
    <cellStyle name="Style3 4 9 15 2" xfId="24971" xr:uid="{00000000-0005-0000-0000-0000F6A10000}"/>
    <cellStyle name="Style3 4 9 16" xfId="15552" xr:uid="{00000000-0005-0000-0000-0000F7A10000}"/>
    <cellStyle name="Style3 4 9 16 2" xfId="24972" xr:uid="{00000000-0005-0000-0000-0000F8A10000}"/>
    <cellStyle name="Style3 4 9 17" xfId="15553" xr:uid="{00000000-0005-0000-0000-0000F9A10000}"/>
    <cellStyle name="Style3 4 9 17 2" xfId="24973" xr:uid="{00000000-0005-0000-0000-0000FAA10000}"/>
    <cellStyle name="Style3 4 9 18" xfId="15554" xr:uid="{00000000-0005-0000-0000-0000FBA10000}"/>
    <cellStyle name="Style3 4 9 18 2" xfId="24974" xr:uid="{00000000-0005-0000-0000-0000FCA10000}"/>
    <cellStyle name="Style3 4 9 19" xfId="15555" xr:uid="{00000000-0005-0000-0000-0000FDA10000}"/>
    <cellStyle name="Style3 4 9 19 2" xfId="24975" xr:uid="{00000000-0005-0000-0000-0000FEA10000}"/>
    <cellStyle name="Style3 4 9 2" xfId="15556" xr:uid="{00000000-0005-0000-0000-0000FFA10000}"/>
    <cellStyle name="Style3 4 9 2 2" xfId="24976" xr:uid="{00000000-0005-0000-0000-000000A20000}"/>
    <cellStyle name="Style3 4 9 20" xfId="15557" xr:uid="{00000000-0005-0000-0000-000001A20000}"/>
    <cellStyle name="Style3 4 9 20 2" xfId="24977" xr:uid="{00000000-0005-0000-0000-000002A20000}"/>
    <cellStyle name="Style3 4 9 21" xfId="15558" xr:uid="{00000000-0005-0000-0000-000003A20000}"/>
    <cellStyle name="Style3 4 9 21 2" xfId="24978" xr:uid="{00000000-0005-0000-0000-000004A20000}"/>
    <cellStyle name="Style3 4 9 22" xfId="15559" xr:uid="{00000000-0005-0000-0000-000005A20000}"/>
    <cellStyle name="Style3 4 9 22 2" xfId="24979" xr:uid="{00000000-0005-0000-0000-000006A20000}"/>
    <cellStyle name="Style3 4 9 23" xfId="15560" xr:uid="{00000000-0005-0000-0000-000007A20000}"/>
    <cellStyle name="Style3 4 9 23 2" xfId="24980" xr:uid="{00000000-0005-0000-0000-000008A20000}"/>
    <cellStyle name="Style3 4 9 24" xfId="15561" xr:uid="{00000000-0005-0000-0000-000009A20000}"/>
    <cellStyle name="Style3 4 9 24 2" xfId="24981" xr:uid="{00000000-0005-0000-0000-00000AA20000}"/>
    <cellStyle name="Style3 4 9 25" xfId="15562" xr:uid="{00000000-0005-0000-0000-00000BA20000}"/>
    <cellStyle name="Style3 4 9 25 2" xfId="24982" xr:uid="{00000000-0005-0000-0000-00000CA20000}"/>
    <cellStyle name="Style3 4 9 26" xfId="24965" xr:uid="{00000000-0005-0000-0000-00000DA20000}"/>
    <cellStyle name="Style3 4 9 3" xfId="15563" xr:uid="{00000000-0005-0000-0000-00000EA20000}"/>
    <cellStyle name="Style3 4 9 3 2" xfId="24983" xr:uid="{00000000-0005-0000-0000-00000FA20000}"/>
    <cellStyle name="Style3 4 9 4" xfId="15564" xr:uid="{00000000-0005-0000-0000-000010A20000}"/>
    <cellStyle name="Style3 4 9 4 2" xfId="24984" xr:uid="{00000000-0005-0000-0000-000011A20000}"/>
    <cellStyle name="Style3 4 9 5" xfId="15565" xr:uid="{00000000-0005-0000-0000-000012A20000}"/>
    <cellStyle name="Style3 4 9 5 2" xfId="24985" xr:uid="{00000000-0005-0000-0000-000013A20000}"/>
    <cellStyle name="Style3 4 9 6" xfId="15566" xr:uid="{00000000-0005-0000-0000-000014A20000}"/>
    <cellStyle name="Style3 4 9 6 2" xfId="24986" xr:uid="{00000000-0005-0000-0000-000015A20000}"/>
    <cellStyle name="Style3 4 9 7" xfId="15567" xr:uid="{00000000-0005-0000-0000-000016A20000}"/>
    <cellStyle name="Style3 4 9 7 2" xfId="24987" xr:uid="{00000000-0005-0000-0000-000017A20000}"/>
    <cellStyle name="Style3 4 9 8" xfId="15568" xr:uid="{00000000-0005-0000-0000-000018A20000}"/>
    <cellStyle name="Style3 4 9 8 2" xfId="24988" xr:uid="{00000000-0005-0000-0000-000019A20000}"/>
    <cellStyle name="Style3 4 9 9" xfId="15569" xr:uid="{00000000-0005-0000-0000-00001AA20000}"/>
    <cellStyle name="Style3 4 9 9 2" xfId="24989" xr:uid="{00000000-0005-0000-0000-00001BA20000}"/>
    <cellStyle name="Style3 5" xfId="15570" xr:uid="{00000000-0005-0000-0000-00001CA20000}"/>
    <cellStyle name="Style3 5 10" xfId="15571" xr:uid="{00000000-0005-0000-0000-00001DA20000}"/>
    <cellStyle name="Style3 5 10 10" xfId="15572" xr:uid="{00000000-0005-0000-0000-00001EA20000}"/>
    <cellStyle name="Style3 5 10 10 2" xfId="24992" xr:uid="{00000000-0005-0000-0000-00001FA20000}"/>
    <cellStyle name="Style3 5 10 11" xfId="15573" xr:uid="{00000000-0005-0000-0000-000020A20000}"/>
    <cellStyle name="Style3 5 10 11 2" xfId="24993" xr:uid="{00000000-0005-0000-0000-000021A20000}"/>
    <cellStyle name="Style3 5 10 12" xfId="15574" xr:uid="{00000000-0005-0000-0000-000022A20000}"/>
    <cellStyle name="Style3 5 10 12 2" xfId="24994" xr:uid="{00000000-0005-0000-0000-000023A20000}"/>
    <cellStyle name="Style3 5 10 13" xfId="15575" xr:uid="{00000000-0005-0000-0000-000024A20000}"/>
    <cellStyle name="Style3 5 10 13 2" xfId="24995" xr:uid="{00000000-0005-0000-0000-000025A20000}"/>
    <cellStyle name="Style3 5 10 14" xfId="15576" xr:uid="{00000000-0005-0000-0000-000026A20000}"/>
    <cellStyle name="Style3 5 10 14 2" xfId="24996" xr:uid="{00000000-0005-0000-0000-000027A20000}"/>
    <cellStyle name="Style3 5 10 15" xfId="15577" xr:uid="{00000000-0005-0000-0000-000028A20000}"/>
    <cellStyle name="Style3 5 10 15 2" xfId="24997" xr:uid="{00000000-0005-0000-0000-000029A20000}"/>
    <cellStyle name="Style3 5 10 16" xfId="15578" xr:uid="{00000000-0005-0000-0000-00002AA20000}"/>
    <cellStyle name="Style3 5 10 16 2" xfId="24998" xr:uid="{00000000-0005-0000-0000-00002BA20000}"/>
    <cellStyle name="Style3 5 10 17" xfId="15579" xr:uid="{00000000-0005-0000-0000-00002CA20000}"/>
    <cellStyle name="Style3 5 10 17 2" xfId="24999" xr:uid="{00000000-0005-0000-0000-00002DA20000}"/>
    <cellStyle name="Style3 5 10 18" xfId="15580" xr:uid="{00000000-0005-0000-0000-00002EA20000}"/>
    <cellStyle name="Style3 5 10 18 2" xfId="25000" xr:uid="{00000000-0005-0000-0000-00002FA20000}"/>
    <cellStyle name="Style3 5 10 19" xfId="15581" xr:uid="{00000000-0005-0000-0000-000030A20000}"/>
    <cellStyle name="Style3 5 10 19 2" xfId="25001" xr:uid="{00000000-0005-0000-0000-000031A20000}"/>
    <cellStyle name="Style3 5 10 2" xfId="15582" xr:uid="{00000000-0005-0000-0000-000032A20000}"/>
    <cellStyle name="Style3 5 10 2 2" xfId="25002" xr:uid="{00000000-0005-0000-0000-000033A20000}"/>
    <cellStyle name="Style3 5 10 20" xfId="15583" xr:uid="{00000000-0005-0000-0000-000034A20000}"/>
    <cellStyle name="Style3 5 10 20 2" xfId="25003" xr:uid="{00000000-0005-0000-0000-000035A20000}"/>
    <cellStyle name="Style3 5 10 21" xfId="15584" xr:uid="{00000000-0005-0000-0000-000036A20000}"/>
    <cellStyle name="Style3 5 10 21 2" xfId="25004" xr:uid="{00000000-0005-0000-0000-000037A20000}"/>
    <cellStyle name="Style3 5 10 22" xfId="15585" xr:uid="{00000000-0005-0000-0000-000038A20000}"/>
    <cellStyle name="Style3 5 10 22 2" xfId="25005" xr:uid="{00000000-0005-0000-0000-000039A20000}"/>
    <cellStyle name="Style3 5 10 23" xfId="15586" xr:uid="{00000000-0005-0000-0000-00003AA20000}"/>
    <cellStyle name="Style3 5 10 23 2" xfId="25006" xr:uid="{00000000-0005-0000-0000-00003BA20000}"/>
    <cellStyle name="Style3 5 10 24" xfId="15587" xr:uid="{00000000-0005-0000-0000-00003CA20000}"/>
    <cellStyle name="Style3 5 10 24 2" xfId="25007" xr:uid="{00000000-0005-0000-0000-00003DA20000}"/>
    <cellStyle name="Style3 5 10 25" xfId="15588" xr:uid="{00000000-0005-0000-0000-00003EA20000}"/>
    <cellStyle name="Style3 5 10 25 2" xfId="25008" xr:uid="{00000000-0005-0000-0000-00003FA20000}"/>
    <cellStyle name="Style3 5 10 26" xfId="24991" xr:uid="{00000000-0005-0000-0000-000040A20000}"/>
    <cellStyle name="Style3 5 10 3" xfId="15589" xr:uid="{00000000-0005-0000-0000-000041A20000}"/>
    <cellStyle name="Style3 5 10 3 2" xfId="25009" xr:uid="{00000000-0005-0000-0000-000042A20000}"/>
    <cellStyle name="Style3 5 10 4" xfId="15590" xr:uid="{00000000-0005-0000-0000-000043A20000}"/>
    <cellStyle name="Style3 5 10 4 2" xfId="25010" xr:uid="{00000000-0005-0000-0000-000044A20000}"/>
    <cellStyle name="Style3 5 10 5" xfId="15591" xr:uid="{00000000-0005-0000-0000-000045A20000}"/>
    <cellStyle name="Style3 5 10 5 2" xfId="25011" xr:uid="{00000000-0005-0000-0000-000046A20000}"/>
    <cellStyle name="Style3 5 10 6" xfId="15592" xr:uid="{00000000-0005-0000-0000-000047A20000}"/>
    <cellStyle name="Style3 5 10 6 2" xfId="25012" xr:uid="{00000000-0005-0000-0000-000048A20000}"/>
    <cellStyle name="Style3 5 10 7" xfId="15593" xr:uid="{00000000-0005-0000-0000-000049A20000}"/>
    <cellStyle name="Style3 5 10 7 2" xfId="25013" xr:uid="{00000000-0005-0000-0000-00004AA20000}"/>
    <cellStyle name="Style3 5 10 8" xfId="15594" xr:uid="{00000000-0005-0000-0000-00004BA20000}"/>
    <cellStyle name="Style3 5 10 8 2" xfId="25014" xr:uid="{00000000-0005-0000-0000-00004CA20000}"/>
    <cellStyle name="Style3 5 10 9" xfId="15595" xr:uid="{00000000-0005-0000-0000-00004DA20000}"/>
    <cellStyle name="Style3 5 10 9 2" xfId="25015" xr:uid="{00000000-0005-0000-0000-00004EA20000}"/>
    <cellStyle name="Style3 5 11" xfId="15596" xr:uid="{00000000-0005-0000-0000-00004FA20000}"/>
    <cellStyle name="Style3 5 11 10" xfId="15597" xr:uid="{00000000-0005-0000-0000-000050A20000}"/>
    <cellStyle name="Style3 5 11 10 2" xfId="25017" xr:uid="{00000000-0005-0000-0000-000051A20000}"/>
    <cellStyle name="Style3 5 11 11" xfId="15598" xr:uid="{00000000-0005-0000-0000-000052A20000}"/>
    <cellStyle name="Style3 5 11 11 2" xfId="25018" xr:uid="{00000000-0005-0000-0000-000053A20000}"/>
    <cellStyle name="Style3 5 11 12" xfId="15599" xr:uid="{00000000-0005-0000-0000-000054A20000}"/>
    <cellStyle name="Style3 5 11 12 2" xfId="25019" xr:uid="{00000000-0005-0000-0000-000055A20000}"/>
    <cellStyle name="Style3 5 11 13" xfId="15600" xr:uid="{00000000-0005-0000-0000-000056A20000}"/>
    <cellStyle name="Style3 5 11 13 2" xfId="25020" xr:uid="{00000000-0005-0000-0000-000057A20000}"/>
    <cellStyle name="Style3 5 11 14" xfId="15601" xr:uid="{00000000-0005-0000-0000-000058A20000}"/>
    <cellStyle name="Style3 5 11 14 2" xfId="25021" xr:uid="{00000000-0005-0000-0000-000059A20000}"/>
    <cellStyle name="Style3 5 11 15" xfId="15602" xr:uid="{00000000-0005-0000-0000-00005AA20000}"/>
    <cellStyle name="Style3 5 11 15 2" xfId="25022" xr:uid="{00000000-0005-0000-0000-00005BA20000}"/>
    <cellStyle name="Style3 5 11 16" xfId="15603" xr:uid="{00000000-0005-0000-0000-00005CA20000}"/>
    <cellStyle name="Style3 5 11 16 2" xfId="25023" xr:uid="{00000000-0005-0000-0000-00005DA20000}"/>
    <cellStyle name="Style3 5 11 17" xfId="15604" xr:uid="{00000000-0005-0000-0000-00005EA20000}"/>
    <cellStyle name="Style3 5 11 17 2" xfId="25024" xr:uid="{00000000-0005-0000-0000-00005FA20000}"/>
    <cellStyle name="Style3 5 11 18" xfId="15605" xr:uid="{00000000-0005-0000-0000-000060A20000}"/>
    <cellStyle name="Style3 5 11 18 2" xfId="25025" xr:uid="{00000000-0005-0000-0000-000061A20000}"/>
    <cellStyle name="Style3 5 11 19" xfId="15606" xr:uid="{00000000-0005-0000-0000-000062A20000}"/>
    <cellStyle name="Style3 5 11 19 2" xfId="25026" xr:uid="{00000000-0005-0000-0000-000063A20000}"/>
    <cellStyle name="Style3 5 11 2" xfId="15607" xr:uid="{00000000-0005-0000-0000-000064A20000}"/>
    <cellStyle name="Style3 5 11 2 2" xfId="25027" xr:uid="{00000000-0005-0000-0000-000065A20000}"/>
    <cellStyle name="Style3 5 11 20" xfId="15608" xr:uid="{00000000-0005-0000-0000-000066A20000}"/>
    <cellStyle name="Style3 5 11 20 2" xfId="25028" xr:uid="{00000000-0005-0000-0000-000067A20000}"/>
    <cellStyle name="Style3 5 11 21" xfId="15609" xr:uid="{00000000-0005-0000-0000-000068A20000}"/>
    <cellStyle name="Style3 5 11 21 2" xfId="25029" xr:uid="{00000000-0005-0000-0000-000069A20000}"/>
    <cellStyle name="Style3 5 11 22" xfId="15610" xr:uid="{00000000-0005-0000-0000-00006AA20000}"/>
    <cellStyle name="Style3 5 11 22 2" xfId="25030" xr:uid="{00000000-0005-0000-0000-00006BA20000}"/>
    <cellStyle name="Style3 5 11 23" xfId="15611" xr:uid="{00000000-0005-0000-0000-00006CA20000}"/>
    <cellStyle name="Style3 5 11 23 2" xfId="25031" xr:uid="{00000000-0005-0000-0000-00006DA20000}"/>
    <cellStyle name="Style3 5 11 24" xfId="15612" xr:uid="{00000000-0005-0000-0000-00006EA20000}"/>
    <cellStyle name="Style3 5 11 24 2" xfId="25032" xr:uid="{00000000-0005-0000-0000-00006FA20000}"/>
    <cellStyle name="Style3 5 11 25" xfId="15613" xr:uid="{00000000-0005-0000-0000-000070A20000}"/>
    <cellStyle name="Style3 5 11 25 2" xfId="25033" xr:uid="{00000000-0005-0000-0000-000071A20000}"/>
    <cellStyle name="Style3 5 11 26" xfId="25016" xr:uid="{00000000-0005-0000-0000-000072A20000}"/>
    <cellStyle name="Style3 5 11 3" xfId="15614" xr:uid="{00000000-0005-0000-0000-000073A20000}"/>
    <cellStyle name="Style3 5 11 3 2" xfId="25034" xr:uid="{00000000-0005-0000-0000-000074A20000}"/>
    <cellStyle name="Style3 5 11 4" xfId="15615" xr:uid="{00000000-0005-0000-0000-000075A20000}"/>
    <cellStyle name="Style3 5 11 4 2" xfId="25035" xr:uid="{00000000-0005-0000-0000-000076A20000}"/>
    <cellStyle name="Style3 5 11 5" xfId="15616" xr:uid="{00000000-0005-0000-0000-000077A20000}"/>
    <cellStyle name="Style3 5 11 5 2" xfId="25036" xr:uid="{00000000-0005-0000-0000-000078A20000}"/>
    <cellStyle name="Style3 5 11 6" xfId="15617" xr:uid="{00000000-0005-0000-0000-000079A20000}"/>
    <cellStyle name="Style3 5 11 6 2" xfId="25037" xr:uid="{00000000-0005-0000-0000-00007AA20000}"/>
    <cellStyle name="Style3 5 11 7" xfId="15618" xr:uid="{00000000-0005-0000-0000-00007BA20000}"/>
    <cellStyle name="Style3 5 11 7 2" xfId="25038" xr:uid="{00000000-0005-0000-0000-00007CA20000}"/>
    <cellStyle name="Style3 5 11 8" xfId="15619" xr:uid="{00000000-0005-0000-0000-00007DA20000}"/>
    <cellStyle name="Style3 5 11 8 2" xfId="25039" xr:uid="{00000000-0005-0000-0000-00007EA20000}"/>
    <cellStyle name="Style3 5 11 9" xfId="15620" xr:uid="{00000000-0005-0000-0000-00007FA20000}"/>
    <cellStyle name="Style3 5 11 9 2" xfId="25040" xr:uid="{00000000-0005-0000-0000-000080A20000}"/>
    <cellStyle name="Style3 5 12" xfId="15621" xr:uid="{00000000-0005-0000-0000-000081A20000}"/>
    <cellStyle name="Style3 5 12 10" xfId="15622" xr:uid="{00000000-0005-0000-0000-000082A20000}"/>
    <cellStyle name="Style3 5 12 10 2" xfId="25042" xr:uid="{00000000-0005-0000-0000-000083A20000}"/>
    <cellStyle name="Style3 5 12 11" xfId="15623" xr:uid="{00000000-0005-0000-0000-000084A20000}"/>
    <cellStyle name="Style3 5 12 11 2" xfId="25043" xr:uid="{00000000-0005-0000-0000-000085A20000}"/>
    <cellStyle name="Style3 5 12 12" xfId="15624" xr:uid="{00000000-0005-0000-0000-000086A20000}"/>
    <cellStyle name="Style3 5 12 12 2" xfId="25044" xr:uid="{00000000-0005-0000-0000-000087A20000}"/>
    <cellStyle name="Style3 5 12 13" xfId="15625" xr:uid="{00000000-0005-0000-0000-000088A20000}"/>
    <cellStyle name="Style3 5 12 13 2" xfId="25045" xr:uid="{00000000-0005-0000-0000-000089A20000}"/>
    <cellStyle name="Style3 5 12 14" xfId="15626" xr:uid="{00000000-0005-0000-0000-00008AA20000}"/>
    <cellStyle name="Style3 5 12 14 2" xfId="25046" xr:uid="{00000000-0005-0000-0000-00008BA20000}"/>
    <cellStyle name="Style3 5 12 15" xfId="15627" xr:uid="{00000000-0005-0000-0000-00008CA20000}"/>
    <cellStyle name="Style3 5 12 15 2" xfId="25047" xr:uid="{00000000-0005-0000-0000-00008DA20000}"/>
    <cellStyle name="Style3 5 12 16" xfId="15628" xr:uid="{00000000-0005-0000-0000-00008EA20000}"/>
    <cellStyle name="Style3 5 12 16 2" xfId="25048" xr:uid="{00000000-0005-0000-0000-00008FA20000}"/>
    <cellStyle name="Style3 5 12 17" xfId="15629" xr:uid="{00000000-0005-0000-0000-000090A20000}"/>
    <cellStyle name="Style3 5 12 17 2" xfId="25049" xr:uid="{00000000-0005-0000-0000-000091A20000}"/>
    <cellStyle name="Style3 5 12 18" xfId="15630" xr:uid="{00000000-0005-0000-0000-000092A20000}"/>
    <cellStyle name="Style3 5 12 18 2" xfId="25050" xr:uid="{00000000-0005-0000-0000-000093A20000}"/>
    <cellStyle name="Style3 5 12 19" xfId="15631" xr:uid="{00000000-0005-0000-0000-000094A20000}"/>
    <cellStyle name="Style3 5 12 19 2" xfId="25051" xr:uid="{00000000-0005-0000-0000-000095A20000}"/>
    <cellStyle name="Style3 5 12 2" xfId="15632" xr:uid="{00000000-0005-0000-0000-000096A20000}"/>
    <cellStyle name="Style3 5 12 2 2" xfId="25052" xr:uid="{00000000-0005-0000-0000-000097A20000}"/>
    <cellStyle name="Style3 5 12 20" xfId="15633" xr:uid="{00000000-0005-0000-0000-000098A20000}"/>
    <cellStyle name="Style3 5 12 20 2" xfId="25053" xr:uid="{00000000-0005-0000-0000-000099A20000}"/>
    <cellStyle name="Style3 5 12 21" xfId="15634" xr:uid="{00000000-0005-0000-0000-00009AA20000}"/>
    <cellStyle name="Style3 5 12 21 2" xfId="25054" xr:uid="{00000000-0005-0000-0000-00009BA20000}"/>
    <cellStyle name="Style3 5 12 22" xfId="15635" xr:uid="{00000000-0005-0000-0000-00009CA20000}"/>
    <cellStyle name="Style3 5 12 22 2" xfId="25055" xr:uid="{00000000-0005-0000-0000-00009DA20000}"/>
    <cellStyle name="Style3 5 12 23" xfId="15636" xr:uid="{00000000-0005-0000-0000-00009EA20000}"/>
    <cellStyle name="Style3 5 12 23 2" xfId="25056" xr:uid="{00000000-0005-0000-0000-00009FA20000}"/>
    <cellStyle name="Style3 5 12 24" xfId="15637" xr:uid="{00000000-0005-0000-0000-0000A0A20000}"/>
    <cellStyle name="Style3 5 12 24 2" xfId="25057" xr:uid="{00000000-0005-0000-0000-0000A1A20000}"/>
    <cellStyle name="Style3 5 12 25" xfId="15638" xr:uid="{00000000-0005-0000-0000-0000A2A20000}"/>
    <cellStyle name="Style3 5 12 25 2" xfId="25058" xr:uid="{00000000-0005-0000-0000-0000A3A20000}"/>
    <cellStyle name="Style3 5 12 26" xfId="25041" xr:uid="{00000000-0005-0000-0000-0000A4A20000}"/>
    <cellStyle name="Style3 5 12 3" xfId="15639" xr:uid="{00000000-0005-0000-0000-0000A5A20000}"/>
    <cellStyle name="Style3 5 12 3 2" xfId="25059" xr:uid="{00000000-0005-0000-0000-0000A6A20000}"/>
    <cellStyle name="Style3 5 12 4" xfId="15640" xr:uid="{00000000-0005-0000-0000-0000A7A20000}"/>
    <cellStyle name="Style3 5 12 4 2" xfId="25060" xr:uid="{00000000-0005-0000-0000-0000A8A20000}"/>
    <cellStyle name="Style3 5 12 5" xfId="15641" xr:uid="{00000000-0005-0000-0000-0000A9A20000}"/>
    <cellStyle name="Style3 5 12 5 2" xfId="25061" xr:uid="{00000000-0005-0000-0000-0000AAA20000}"/>
    <cellStyle name="Style3 5 12 6" xfId="15642" xr:uid="{00000000-0005-0000-0000-0000ABA20000}"/>
    <cellStyle name="Style3 5 12 6 2" xfId="25062" xr:uid="{00000000-0005-0000-0000-0000ACA20000}"/>
    <cellStyle name="Style3 5 12 7" xfId="15643" xr:uid="{00000000-0005-0000-0000-0000ADA20000}"/>
    <cellStyle name="Style3 5 12 7 2" xfId="25063" xr:uid="{00000000-0005-0000-0000-0000AEA20000}"/>
    <cellStyle name="Style3 5 12 8" xfId="15644" xr:uid="{00000000-0005-0000-0000-0000AFA20000}"/>
    <cellStyle name="Style3 5 12 8 2" xfId="25064" xr:uid="{00000000-0005-0000-0000-0000B0A20000}"/>
    <cellStyle name="Style3 5 12 9" xfId="15645" xr:uid="{00000000-0005-0000-0000-0000B1A20000}"/>
    <cellStyle name="Style3 5 12 9 2" xfId="25065" xr:uid="{00000000-0005-0000-0000-0000B2A20000}"/>
    <cellStyle name="Style3 5 13" xfId="15646" xr:uid="{00000000-0005-0000-0000-0000B3A20000}"/>
    <cellStyle name="Style3 5 13 10" xfId="15647" xr:uid="{00000000-0005-0000-0000-0000B4A20000}"/>
    <cellStyle name="Style3 5 13 10 2" xfId="25067" xr:uid="{00000000-0005-0000-0000-0000B5A20000}"/>
    <cellStyle name="Style3 5 13 11" xfId="15648" xr:uid="{00000000-0005-0000-0000-0000B6A20000}"/>
    <cellStyle name="Style3 5 13 11 2" xfId="25068" xr:uid="{00000000-0005-0000-0000-0000B7A20000}"/>
    <cellStyle name="Style3 5 13 12" xfId="15649" xr:uid="{00000000-0005-0000-0000-0000B8A20000}"/>
    <cellStyle name="Style3 5 13 12 2" xfId="25069" xr:uid="{00000000-0005-0000-0000-0000B9A20000}"/>
    <cellStyle name="Style3 5 13 13" xfId="15650" xr:uid="{00000000-0005-0000-0000-0000BAA20000}"/>
    <cellStyle name="Style3 5 13 13 2" xfId="25070" xr:uid="{00000000-0005-0000-0000-0000BBA20000}"/>
    <cellStyle name="Style3 5 13 14" xfId="15651" xr:uid="{00000000-0005-0000-0000-0000BCA20000}"/>
    <cellStyle name="Style3 5 13 14 2" xfId="25071" xr:uid="{00000000-0005-0000-0000-0000BDA20000}"/>
    <cellStyle name="Style3 5 13 15" xfId="15652" xr:uid="{00000000-0005-0000-0000-0000BEA20000}"/>
    <cellStyle name="Style3 5 13 15 2" xfId="25072" xr:uid="{00000000-0005-0000-0000-0000BFA20000}"/>
    <cellStyle name="Style3 5 13 16" xfId="15653" xr:uid="{00000000-0005-0000-0000-0000C0A20000}"/>
    <cellStyle name="Style3 5 13 16 2" xfId="25073" xr:uid="{00000000-0005-0000-0000-0000C1A20000}"/>
    <cellStyle name="Style3 5 13 17" xfId="15654" xr:uid="{00000000-0005-0000-0000-0000C2A20000}"/>
    <cellStyle name="Style3 5 13 17 2" xfId="25074" xr:uid="{00000000-0005-0000-0000-0000C3A20000}"/>
    <cellStyle name="Style3 5 13 18" xfId="15655" xr:uid="{00000000-0005-0000-0000-0000C4A20000}"/>
    <cellStyle name="Style3 5 13 18 2" xfId="25075" xr:uid="{00000000-0005-0000-0000-0000C5A20000}"/>
    <cellStyle name="Style3 5 13 19" xfId="15656" xr:uid="{00000000-0005-0000-0000-0000C6A20000}"/>
    <cellStyle name="Style3 5 13 19 2" xfId="25076" xr:uid="{00000000-0005-0000-0000-0000C7A20000}"/>
    <cellStyle name="Style3 5 13 2" xfId="15657" xr:uid="{00000000-0005-0000-0000-0000C8A20000}"/>
    <cellStyle name="Style3 5 13 2 2" xfId="25077" xr:uid="{00000000-0005-0000-0000-0000C9A20000}"/>
    <cellStyle name="Style3 5 13 20" xfId="15658" xr:uid="{00000000-0005-0000-0000-0000CAA20000}"/>
    <cellStyle name="Style3 5 13 20 2" xfId="25078" xr:uid="{00000000-0005-0000-0000-0000CBA20000}"/>
    <cellStyle name="Style3 5 13 21" xfId="15659" xr:uid="{00000000-0005-0000-0000-0000CCA20000}"/>
    <cellStyle name="Style3 5 13 21 2" xfId="25079" xr:uid="{00000000-0005-0000-0000-0000CDA20000}"/>
    <cellStyle name="Style3 5 13 22" xfId="15660" xr:uid="{00000000-0005-0000-0000-0000CEA20000}"/>
    <cellStyle name="Style3 5 13 22 2" xfId="25080" xr:uid="{00000000-0005-0000-0000-0000CFA20000}"/>
    <cellStyle name="Style3 5 13 23" xfId="15661" xr:uid="{00000000-0005-0000-0000-0000D0A20000}"/>
    <cellStyle name="Style3 5 13 23 2" xfId="25081" xr:uid="{00000000-0005-0000-0000-0000D1A20000}"/>
    <cellStyle name="Style3 5 13 24" xfId="15662" xr:uid="{00000000-0005-0000-0000-0000D2A20000}"/>
    <cellStyle name="Style3 5 13 24 2" xfId="25082" xr:uid="{00000000-0005-0000-0000-0000D3A20000}"/>
    <cellStyle name="Style3 5 13 25" xfId="15663" xr:uid="{00000000-0005-0000-0000-0000D4A20000}"/>
    <cellStyle name="Style3 5 13 25 2" xfId="25083" xr:uid="{00000000-0005-0000-0000-0000D5A20000}"/>
    <cellStyle name="Style3 5 13 26" xfId="25066" xr:uid="{00000000-0005-0000-0000-0000D6A20000}"/>
    <cellStyle name="Style3 5 13 3" xfId="15664" xr:uid="{00000000-0005-0000-0000-0000D7A20000}"/>
    <cellStyle name="Style3 5 13 3 2" xfId="25084" xr:uid="{00000000-0005-0000-0000-0000D8A20000}"/>
    <cellStyle name="Style3 5 13 4" xfId="15665" xr:uid="{00000000-0005-0000-0000-0000D9A20000}"/>
    <cellStyle name="Style3 5 13 4 2" xfId="25085" xr:uid="{00000000-0005-0000-0000-0000DAA20000}"/>
    <cellStyle name="Style3 5 13 5" xfId="15666" xr:uid="{00000000-0005-0000-0000-0000DBA20000}"/>
    <cellStyle name="Style3 5 13 5 2" xfId="25086" xr:uid="{00000000-0005-0000-0000-0000DCA20000}"/>
    <cellStyle name="Style3 5 13 6" xfId="15667" xr:uid="{00000000-0005-0000-0000-0000DDA20000}"/>
    <cellStyle name="Style3 5 13 6 2" xfId="25087" xr:uid="{00000000-0005-0000-0000-0000DEA20000}"/>
    <cellStyle name="Style3 5 13 7" xfId="15668" xr:uid="{00000000-0005-0000-0000-0000DFA20000}"/>
    <cellStyle name="Style3 5 13 7 2" xfId="25088" xr:uid="{00000000-0005-0000-0000-0000E0A20000}"/>
    <cellStyle name="Style3 5 13 8" xfId="15669" xr:uid="{00000000-0005-0000-0000-0000E1A20000}"/>
    <cellStyle name="Style3 5 13 8 2" xfId="25089" xr:uid="{00000000-0005-0000-0000-0000E2A20000}"/>
    <cellStyle name="Style3 5 13 9" xfId="15670" xr:uid="{00000000-0005-0000-0000-0000E3A20000}"/>
    <cellStyle name="Style3 5 13 9 2" xfId="25090" xr:uid="{00000000-0005-0000-0000-0000E4A20000}"/>
    <cellStyle name="Style3 5 14" xfId="15671" xr:uid="{00000000-0005-0000-0000-0000E5A20000}"/>
    <cellStyle name="Style3 5 14 10" xfId="15672" xr:uid="{00000000-0005-0000-0000-0000E6A20000}"/>
    <cellStyle name="Style3 5 14 10 2" xfId="25092" xr:uid="{00000000-0005-0000-0000-0000E7A20000}"/>
    <cellStyle name="Style3 5 14 11" xfId="15673" xr:uid="{00000000-0005-0000-0000-0000E8A20000}"/>
    <cellStyle name="Style3 5 14 11 2" xfId="25093" xr:uid="{00000000-0005-0000-0000-0000E9A20000}"/>
    <cellStyle name="Style3 5 14 12" xfId="15674" xr:uid="{00000000-0005-0000-0000-0000EAA20000}"/>
    <cellStyle name="Style3 5 14 12 2" xfId="25094" xr:uid="{00000000-0005-0000-0000-0000EBA20000}"/>
    <cellStyle name="Style3 5 14 13" xfId="15675" xr:uid="{00000000-0005-0000-0000-0000ECA20000}"/>
    <cellStyle name="Style3 5 14 13 2" xfId="25095" xr:uid="{00000000-0005-0000-0000-0000EDA20000}"/>
    <cellStyle name="Style3 5 14 14" xfId="15676" xr:uid="{00000000-0005-0000-0000-0000EEA20000}"/>
    <cellStyle name="Style3 5 14 14 2" xfId="25096" xr:uid="{00000000-0005-0000-0000-0000EFA20000}"/>
    <cellStyle name="Style3 5 14 15" xfId="15677" xr:uid="{00000000-0005-0000-0000-0000F0A20000}"/>
    <cellStyle name="Style3 5 14 15 2" xfId="25097" xr:uid="{00000000-0005-0000-0000-0000F1A20000}"/>
    <cellStyle name="Style3 5 14 16" xfId="15678" xr:uid="{00000000-0005-0000-0000-0000F2A20000}"/>
    <cellStyle name="Style3 5 14 16 2" xfId="25098" xr:uid="{00000000-0005-0000-0000-0000F3A20000}"/>
    <cellStyle name="Style3 5 14 17" xfId="15679" xr:uid="{00000000-0005-0000-0000-0000F4A20000}"/>
    <cellStyle name="Style3 5 14 17 2" xfId="25099" xr:uid="{00000000-0005-0000-0000-0000F5A20000}"/>
    <cellStyle name="Style3 5 14 18" xfId="15680" xr:uid="{00000000-0005-0000-0000-0000F6A20000}"/>
    <cellStyle name="Style3 5 14 18 2" xfId="25100" xr:uid="{00000000-0005-0000-0000-0000F7A20000}"/>
    <cellStyle name="Style3 5 14 19" xfId="15681" xr:uid="{00000000-0005-0000-0000-0000F8A20000}"/>
    <cellStyle name="Style3 5 14 19 2" xfId="25101" xr:uid="{00000000-0005-0000-0000-0000F9A20000}"/>
    <cellStyle name="Style3 5 14 2" xfId="15682" xr:uid="{00000000-0005-0000-0000-0000FAA20000}"/>
    <cellStyle name="Style3 5 14 2 2" xfId="25102" xr:uid="{00000000-0005-0000-0000-0000FBA20000}"/>
    <cellStyle name="Style3 5 14 20" xfId="15683" xr:uid="{00000000-0005-0000-0000-0000FCA20000}"/>
    <cellStyle name="Style3 5 14 20 2" xfId="25103" xr:uid="{00000000-0005-0000-0000-0000FDA20000}"/>
    <cellStyle name="Style3 5 14 21" xfId="15684" xr:uid="{00000000-0005-0000-0000-0000FEA20000}"/>
    <cellStyle name="Style3 5 14 21 2" xfId="25104" xr:uid="{00000000-0005-0000-0000-0000FFA20000}"/>
    <cellStyle name="Style3 5 14 22" xfId="15685" xr:uid="{00000000-0005-0000-0000-000000A30000}"/>
    <cellStyle name="Style3 5 14 22 2" xfId="25105" xr:uid="{00000000-0005-0000-0000-000001A30000}"/>
    <cellStyle name="Style3 5 14 23" xfId="15686" xr:uid="{00000000-0005-0000-0000-000002A30000}"/>
    <cellStyle name="Style3 5 14 23 2" xfId="25106" xr:uid="{00000000-0005-0000-0000-000003A30000}"/>
    <cellStyle name="Style3 5 14 24" xfId="15687" xr:uid="{00000000-0005-0000-0000-000004A30000}"/>
    <cellStyle name="Style3 5 14 24 2" xfId="25107" xr:uid="{00000000-0005-0000-0000-000005A30000}"/>
    <cellStyle name="Style3 5 14 25" xfId="15688" xr:uid="{00000000-0005-0000-0000-000006A30000}"/>
    <cellStyle name="Style3 5 14 25 2" xfId="25108" xr:uid="{00000000-0005-0000-0000-000007A30000}"/>
    <cellStyle name="Style3 5 14 26" xfId="25091" xr:uid="{00000000-0005-0000-0000-000008A30000}"/>
    <cellStyle name="Style3 5 14 3" xfId="15689" xr:uid="{00000000-0005-0000-0000-000009A30000}"/>
    <cellStyle name="Style3 5 14 3 2" xfId="25109" xr:uid="{00000000-0005-0000-0000-00000AA30000}"/>
    <cellStyle name="Style3 5 14 4" xfId="15690" xr:uid="{00000000-0005-0000-0000-00000BA30000}"/>
    <cellStyle name="Style3 5 14 4 2" xfId="25110" xr:uid="{00000000-0005-0000-0000-00000CA30000}"/>
    <cellStyle name="Style3 5 14 5" xfId="15691" xr:uid="{00000000-0005-0000-0000-00000DA30000}"/>
    <cellStyle name="Style3 5 14 5 2" xfId="25111" xr:uid="{00000000-0005-0000-0000-00000EA30000}"/>
    <cellStyle name="Style3 5 14 6" xfId="15692" xr:uid="{00000000-0005-0000-0000-00000FA30000}"/>
    <cellStyle name="Style3 5 14 6 2" xfId="25112" xr:uid="{00000000-0005-0000-0000-000010A30000}"/>
    <cellStyle name="Style3 5 14 7" xfId="15693" xr:uid="{00000000-0005-0000-0000-000011A30000}"/>
    <cellStyle name="Style3 5 14 7 2" xfId="25113" xr:uid="{00000000-0005-0000-0000-000012A30000}"/>
    <cellStyle name="Style3 5 14 8" xfId="15694" xr:uid="{00000000-0005-0000-0000-000013A30000}"/>
    <cellStyle name="Style3 5 14 8 2" xfId="25114" xr:uid="{00000000-0005-0000-0000-000014A30000}"/>
    <cellStyle name="Style3 5 14 9" xfId="15695" xr:uid="{00000000-0005-0000-0000-000015A30000}"/>
    <cellStyle name="Style3 5 14 9 2" xfId="25115" xr:uid="{00000000-0005-0000-0000-000016A30000}"/>
    <cellStyle name="Style3 5 15" xfId="15696" xr:uid="{00000000-0005-0000-0000-000017A30000}"/>
    <cellStyle name="Style3 5 15 10" xfId="15697" xr:uid="{00000000-0005-0000-0000-000018A30000}"/>
    <cellStyle name="Style3 5 15 10 2" xfId="25117" xr:uid="{00000000-0005-0000-0000-000019A30000}"/>
    <cellStyle name="Style3 5 15 11" xfId="15698" xr:uid="{00000000-0005-0000-0000-00001AA30000}"/>
    <cellStyle name="Style3 5 15 11 2" xfId="25118" xr:uid="{00000000-0005-0000-0000-00001BA30000}"/>
    <cellStyle name="Style3 5 15 12" xfId="15699" xr:uid="{00000000-0005-0000-0000-00001CA30000}"/>
    <cellStyle name="Style3 5 15 12 2" xfId="25119" xr:uid="{00000000-0005-0000-0000-00001DA30000}"/>
    <cellStyle name="Style3 5 15 13" xfId="15700" xr:uid="{00000000-0005-0000-0000-00001EA30000}"/>
    <cellStyle name="Style3 5 15 13 2" xfId="25120" xr:uid="{00000000-0005-0000-0000-00001FA30000}"/>
    <cellStyle name="Style3 5 15 14" xfId="15701" xr:uid="{00000000-0005-0000-0000-000020A30000}"/>
    <cellStyle name="Style3 5 15 14 2" xfId="25121" xr:uid="{00000000-0005-0000-0000-000021A30000}"/>
    <cellStyle name="Style3 5 15 15" xfId="15702" xr:uid="{00000000-0005-0000-0000-000022A30000}"/>
    <cellStyle name="Style3 5 15 15 2" xfId="25122" xr:uid="{00000000-0005-0000-0000-000023A30000}"/>
    <cellStyle name="Style3 5 15 16" xfId="15703" xr:uid="{00000000-0005-0000-0000-000024A30000}"/>
    <cellStyle name="Style3 5 15 16 2" xfId="25123" xr:uid="{00000000-0005-0000-0000-000025A30000}"/>
    <cellStyle name="Style3 5 15 17" xfId="15704" xr:uid="{00000000-0005-0000-0000-000026A30000}"/>
    <cellStyle name="Style3 5 15 17 2" xfId="25124" xr:uid="{00000000-0005-0000-0000-000027A30000}"/>
    <cellStyle name="Style3 5 15 18" xfId="15705" xr:uid="{00000000-0005-0000-0000-000028A30000}"/>
    <cellStyle name="Style3 5 15 18 2" xfId="25125" xr:uid="{00000000-0005-0000-0000-000029A30000}"/>
    <cellStyle name="Style3 5 15 19" xfId="15706" xr:uid="{00000000-0005-0000-0000-00002AA30000}"/>
    <cellStyle name="Style3 5 15 19 2" xfId="25126" xr:uid="{00000000-0005-0000-0000-00002BA30000}"/>
    <cellStyle name="Style3 5 15 2" xfId="15707" xr:uid="{00000000-0005-0000-0000-00002CA30000}"/>
    <cellStyle name="Style3 5 15 2 2" xfId="25127" xr:uid="{00000000-0005-0000-0000-00002DA30000}"/>
    <cellStyle name="Style3 5 15 20" xfId="15708" xr:uid="{00000000-0005-0000-0000-00002EA30000}"/>
    <cellStyle name="Style3 5 15 20 2" xfId="25128" xr:uid="{00000000-0005-0000-0000-00002FA30000}"/>
    <cellStyle name="Style3 5 15 21" xfId="15709" xr:uid="{00000000-0005-0000-0000-000030A30000}"/>
    <cellStyle name="Style3 5 15 21 2" xfId="25129" xr:uid="{00000000-0005-0000-0000-000031A30000}"/>
    <cellStyle name="Style3 5 15 22" xfId="15710" xr:uid="{00000000-0005-0000-0000-000032A30000}"/>
    <cellStyle name="Style3 5 15 22 2" xfId="25130" xr:uid="{00000000-0005-0000-0000-000033A30000}"/>
    <cellStyle name="Style3 5 15 23" xfId="15711" xr:uid="{00000000-0005-0000-0000-000034A30000}"/>
    <cellStyle name="Style3 5 15 23 2" xfId="25131" xr:uid="{00000000-0005-0000-0000-000035A30000}"/>
    <cellStyle name="Style3 5 15 24" xfId="15712" xr:uid="{00000000-0005-0000-0000-000036A30000}"/>
    <cellStyle name="Style3 5 15 24 2" xfId="25132" xr:uid="{00000000-0005-0000-0000-000037A30000}"/>
    <cellStyle name="Style3 5 15 25" xfId="15713" xr:uid="{00000000-0005-0000-0000-000038A30000}"/>
    <cellStyle name="Style3 5 15 25 2" xfId="25133" xr:uid="{00000000-0005-0000-0000-000039A30000}"/>
    <cellStyle name="Style3 5 15 26" xfId="25116" xr:uid="{00000000-0005-0000-0000-00003AA30000}"/>
    <cellStyle name="Style3 5 15 3" xfId="15714" xr:uid="{00000000-0005-0000-0000-00003BA30000}"/>
    <cellStyle name="Style3 5 15 3 2" xfId="25134" xr:uid="{00000000-0005-0000-0000-00003CA30000}"/>
    <cellStyle name="Style3 5 15 4" xfId="15715" xr:uid="{00000000-0005-0000-0000-00003DA30000}"/>
    <cellStyle name="Style3 5 15 4 2" xfId="25135" xr:uid="{00000000-0005-0000-0000-00003EA30000}"/>
    <cellStyle name="Style3 5 15 5" xfId="15716" xr:uid="{00000000-0005-0000-0000-00003FA30000}"/>
    <cellStyle name="Style3 5 15 5 2" xfId="25136" xr:uid="{00000000-0005-0000-0000-000040A30000}"/>
    <cellStyle name="Style3 5 15 6" xfId="15717" xr:uid="{00000000-0005-0000-0000-000041A30000}"/>
    <cellStyle name="Style3 5 15 6 2" xfId="25137" xr:uid="{00000000-0005-0000-0000-000042A30000}"/>
    <cellStyle name="Style3 5 15 7" xfId="15718" xr:uid="{00000000-0005-0000-0000-000043A30000}"/>
    <cellStyle name="Style3 5 15 7 2" xfId="25138" xr:uid="{00000000-0005-0000-0000-000044A30000}"/>
    <cellStyle name="Style3 5 15 8" xfId="15719" xr:uid="{00000000-0005-0000-0000-000045A30000}"/>
    <cellStyle name="Style3 5 15 8 2" xfId="25139" xr:uid="{00000000-0005-0000-0000-000046A30000}"/>
    <cellStyle name="Style3 5 15 9" xfId="15720" xr:uid="{00000000-0005-0000-0000-000047A30000}"/>
    <cellStyle name="Style3 5 15 9 2" xfId="25140" xr:uid="{00000000-0005-0000-0000-000048A30000}"/>
    <cellStyle name="Style3 5 16" xfId="15721" xr:uid="{00000000-0005-0000-0000-000049A30000}"/>
    <cellStyle name="Style3 5 16 10" xfId="15722" xr:uid="{00000000-0005-0000-0000-00004AA30000}"/>
    <cellStyle name="Style3 5 16 10 2" xfId="25142" xr:uid="{00000000-0005-0000-0000-00004BA30000}"/>
    <cellStyle name="Style3 5 16 11" xfId="15723" xr:uid="{00000000-0005-0000-0000-00004CA30000}"/>
    <cellStyle name="Style3 5 16 11 2" xfId="25143" xr:uid="{00000000-0005-0000-0000-00004DA30000}"/>
    <cellStyle name="Style3 5 16 12" xfId="15724" xr:uid="{00000000-0005-0000-0000-00004EA30000}"/>
    <cellStyle name="Style3 5 16 12 2" xfId="25144" xr:uid="{00000000-0005-0000-0000-00004FA30000}"/>
    <cellStyle name="Style3 5 16 13" xfId="15725" xr:uid="{00000000-0005-0000-0000-000050A30000}"/>
    <cellStyle name="Style3 5 16 13 2" xfId="25145" xr:uid="{00000000-0005-0000-0000-000051A30000}"/>
    <cellStyle name="Style3 5 16 14" xfId="15726" xr:uid="{00000000-0005-0000-0000-000052A30000}"/>
    <cellStyle name="Style3 5 16 14 2" xfId="25146" xr:uid="{00000000-0005-0000-0000-000053A30000}"/>
    <cellStyle name="Style3 5 16 15" xfId="15727" xr:uid="{00000000-0005-0000-0000-000054A30000}"/>
    <cellStyle name="Style3 5 16 15 2" xfId="25147" xr:uid="{00000000-0005-0000-0000-000055A30000}"/>
    <cellStyle name="Style3 5 16 16" xfId="15728" xr:uid="{00000000-0005-0000-0000-000056A30000}"/>
    <cellStyle name="Style3 5 16 16 2" xfId="25148" xr:uid="{00000000-0005-0000-0000-000057A30000}"/>
    <cellStyle name="Style3 5 16 17" xfId="15729" xr:uid="{00000000-0005-0000-0000-000058A30000}"/>
    <cellStyle name="Style3 5 16 17 2" xfId="25149" xr:uid="{00000000-0005-0000-0000-000059A30000}"/>
    <cellStyle name="Style3 5 16 18" xfId="15730" xr:uid="{00000000-0005-0000-0000-00005AA30000}"/>
    <cellStyle name="Style3 5 16 18 2" xfId="25150" xr:uid="{00000000-0005-0000-0000-00005BA30000}"/>
    <cellStyle name="Style3 5 16 19" xfId="15731" xr:uid="{00000000-0005-0000-0000-00005CA30000}"/>
    <cellStyle name="Style3 5 16 19 2" xfId="25151" xr:uid="{00000000-0005-0000-0000-00005DA30000}"/>
    <cellStyle name="Style3 5 16 2" xfId="15732" xr:uid="{00000000-0005-0000-0000-00005EA30000}"/>
    <cellStyle name="Style3 5 16 2 2" xfId="25152" xr:uid="{00000000-0005-0000-0000-00005FA30000}"/>
    <cellStyle name="Style3 5 16 20" xfId="15733" xr:uid="{00000000-0005-0000-0000-000060A30000}"/>
    <cellStyle name="Style3 5 16 20 2" xfId="25153" xr:uid="{00000000-0005-0000-0000-000061A30000}"/>
    <cellStyle name="Style3 5 16 21" xfId="15734" xr:uid="{00000000-0005-0000-0000-000062A30000}"/>
    <cellStyle name="Style3 5 16 21 2" xfId="25154" xr:uid="{00000000-0005-0000-0000-000063A30000}"/>
    <cellStyle name="Style3 5 16 22" xfId="15735" xr:uid="{00000000-0005-0000-0000-000064A30000}"/>
    <cellStyle name="Style3 5 16 22 2" xfId="25155" xr:uid="{00000000-0005-0000-0000-000065A30000}"/>
    <cellStyle name="Style3 5 16 23" xfId="15736" xr:uid="{00000000-0005-0000-0000-000066A30000}"/>
    <cellStyle name="Style3 5 16 23 2" xfId="25156" xr:uid="{00000000-0005-0000-0000-000067A30000}"/>
    <cellStyle name="Style3 5 16 24" xfId="15737" xr:uid="{00000000-0005-0000-0000-000068A30000}"/>
    <cellStyle name="Style3 5 16 24 2" xfId="25157" xr:uid="{00000000-0005-0000-0000-000069A30000}"/>
    <cellStyle name="Style3 5 16 25" xfId="15738" xr:uid="{00000000-0005-0000-0000-00006AA30000}"/>
    <cellStyle name="Style3 5 16 25 2" xfId="25158" xr:uid="{00000000-0005-0000-0000-00006BA30000}"/>
    <cellStyle name="Style3 5 16 26" xfId="25141" xr:uid="{00000000-0005-0000-0000-00006CA30000}"/>
    <cellStyle name="Style3 5 16 3" xfId="15739" xr:uid="{00000000-0005-0000-0000-00006DA30000}"/>
    <cellStyle name="Style3 5 16 3 2" xfId="25159" xr:uid="{00000000-0005-0000-0000-00006EA30000}"/>
    <cellStyle name="Style3 5 16 4" xfId="15740" xr:uid="{00000000-0005-0000-0000-00006FA30000}"/>
    <cellStyle name="Style3 5 16 4 2" xfId="25160" xr:uid="{00000000-0005-0000-0000-000070A30000}"/>
    <cellStyle name="Style3 5 16 5" xfId="15741" xr:uid="{00000000-0005-0000-0000-000071A30000}"/>
    <cellStyle name="Style3 5 16 5 2" xfId="25161" xr:uid="{00000000-0005-0000-0000-000072A30000}"/>
    <cellStyle name="Style3 5 16 6" xfId="15742" xr:uid="{00000000-0005-0000-0000-000073A30000}"/>
    <cellStyle name="Style3 5 16 6 2" xfId="25162" xr:uid="{00000000-0005-0000-0000-000074A30000}"/>
    <cellStyle name="Style3 5 16 7" xfId="15743" xr:uid="{00000000-0005-0000-0000-000075A30000}"/>
    <cellStyle name="Style3 5 16 7 2" xfId="25163" xr:uid="{00000000-0005-0000-0000-000076A30000}"/>
    <cellStyle name="Style3 5 16 8" xfId="15744" xr:uid="{00000000-0005-0000-0000-000077A30000}"/>
    <cellStyle name="Style3 5 16 8 2" xfId="25164" xr:uid="{00000000-0005-0000-0000-000078A30000}"/>
    <cellStyle name="Style3 5 16 9" xfId="15745" xr:uid="{00000000-0005-0000-0000-000079A30000}"/>
    <cellStyle name="Style3 5 16 9 2" xfId="25165" xr:uid="{00000000-0005-0000-0000-00007AA30000}"/>
    <cellStyle name="Style3 5 17" xfId="15746" xr:uid="{00000000-0005-0000-0000-00007BA30000}"/>
    <cellStyle name="Style3 5 17 10" xfId="15747" xr:uid="{00000000-0005-0000-0000-00007CA30000}"/>
    <cellStyle name="Style3 5 17 10 2" xfId="25167" xr:uid="{00000000-0005-0000-0000-00007DA30000}"/>
    <cellStyle name="Style3 5 17 11" xfId="15748" xr:uid="{00000000-0005-0000-0000-00007EA30000}"/>
    <cellStyle name="Style3 5 17 11 2" xfId="25168" xr:uid="{00000000-0005-0000-0000-00007FA30000}"/>
    <cellStyle name="Style3 5 17 12" xfId="15749" xr:uid="{00000000-0005-0000-0000-000080A30000}"/>
    <cellStyle name="Style3 5 17 12 2" xfId="25169" xr:uid="{00000000-0005-0000-0000-000081A30000}"/>
    <cellStyle name="Style3 5 17 13" xfId="15750" xr:uid="{00000000-0005-0000-0000-000082A30000}"/>
    <cellStyle name="Style3 5 17 13 2" xfId="25170" xr:uid="{00000000-0005-0000-0000-000083A30000}"/>
    <cellStyle name="Style3 5 17 14" xfId="15751" xr:uid="{00000000-0005-0000-0000-000084A30000}"/>
    <cellStyle name="Style3 5 17 14 2" xfId="25171" xr:uid="{00000000-0005-0000-0000-000085A30000}"/>
    <cellStyle name="Style3 5 17 15" xfId="15752" xr:uid="{00000000-0005-0000-0000-000086A30000}"/>
    <cellStyle name="Style3 5 17 15 2" xfId="25172" xr:uid="{00000000-0005-0000-0000-000087A30000}"/>
    <cellStyle name="Style3 5 17 16" xfId="15753" xr:uid="{00000000-0005-0000-0000-000088A30000}"/>
    <cellStyle name="Style3 5 17 16 2" xfId="25173" xr:uid="{00000000-0005-0000-0000-000089A30000}"/>
    <cellStyle name="Style3 5 17 17" xfId="15754" xr:uid="{00000000-0005-0000-0000-00008AA30000}"/>
    <cellStyle name="Style3 5 17 17 2" xfId="25174" xr:uid="{00000000-0005-0000-0000-00008BA30000}"/>
    <cellStyle name="Style3 5 17 18" xfId="15755" xr:uid="{00000000-0005-0000-0000-00008CA30000}"/>
    <cellStyle name="Style3 5 17 18 2" xfId="25175" xr:uid="{00000000-0005-0000-0000-00008DA30000}"/>
    <cellStyle name="Style3 5 17 19" xfId="15756" xr:uid="{00000000-0005-0000-0000-00008EA30000}"/>
    <cellStyle name="Style3 5 17 19 2" xfId="25176" xr:uid="{00000000-0005-0000-0000-00008FA30000}"/>
    <cellStyle name="Style3 5 17 2" xfId="15757" xr:uid="{00000000-0005-0000-0000-000090A30000}"/>
    <cellStyle name="Style3 5 17 2 2" xfId="25177" xr:uid="{00000000-0005-0000-0000-000091A30000}"/>
    <cellStyle name="Style3 5 17 20" xfId="15758" xr:uid="{00000000-0005-0000-0000-000092A30000}"/>
    <cellStyle name="Style3 5 17 20 2" xfId="25178" xr:uid="{00000000-0005-0000-0000-000093A30000}"/>
    <cellStyle name="Style3 5 17 21" xfId="15759" xr:uid="{00000000-0005-0000-0000-000094A30000}"/>
    <cellStyle name="Style3 5 17 21 2" xfId="25179" xr:uid="{00000000-0005-0000-0000-000095A30000}"/>
    <cellStyle name="Style3 5 17 22" xfId="15760" xr:uid="{00000000-0005-0000-0000-000096A30000}"/>
    <cellStyle name="Style3 5 17 22 2" xfId="25180" xr:uid="{00000000-0005-0000-0000-000097A30000}"/>
    <cellStyle name="Style3 5 17 23" xfId="15761" xr:uid="{00000000-0005-0000-0000-000098A30000}"/>
    <cellStyle name="Style3 5 17 23 2" xfId="25181" xr:uid="{00000000-0005-0000-0000-000099A30000}"/>
    <cellStyle name="Style3 5 17 24" xfId="15762" xr:uid="{00000000-0005-0000-0000-00009AA30000}"/>
    <cellStyle name="Style3 5 17 24 2" xfId="25182" xr:uid="{00000000-0005-0000-0000-00009BA30000}"/>
    <cellStyle name="Style3 5 17 25" xfId="15763" xr:uid="{00000000-0005-0000-0000-00009CA30000}"/>
    <cellStyle name="Style3 5 17 25 2" xfId="25183" xr:uid="{00000000-0005-0000-0000-00009DA30000}"/>
    <cellStyle name="Style3 5 17 26" xfId="25166" xr:uid="{00000000-0005-0000-0000-00009EA30000}"/>
    <cellStyle name="Style3 5 17 3" xfId="15764" xr:uid="{00000000-0005-0000-0000-00009FA30000}"/>
    <cellStyle name="Style3 5 17 3 2" xfId="25184" xr:uid="{00000000-0005-0000-0000-0000A0A30000}"/>
    <cellStyle name="Style3 5 17 4" xfId="15765" xr:uid="{00000000-0005-0000-0000-0000A1A30000}"/>
    <cellStyle name="Style3 5 17 4 2" xfId="25185" xr:uid="{00000000-0005-0000-0000-0000A2A30000}"/>
    <cellStyle name="Style3 5 17 5" xfId="15766" xr:uid="{00000000-0005-0000-0000-0000A3A30000}"/>
    <cellStyle name="Style3 5 17 5 2" xfId="25186" xr:uid="{00000000-0005-0000-0000-0000A4A30000}"/>
    <cellStyle name="Style3 5 17 6" xfId="15767" xr:uid="{00000000-0005-0000-0000-0000A5A30000}"/>
    <cellStyle name="Style3 5 17 6 2" xfId="25187" xr:uid="{00000000-0005-0000-0000-0000A6A30000}"/>
    <cellStyle name="Style3 5 17 7" xfId="15768" xr:uid="{00000000-0005-0000-0000-0000A7A30000}"/>
    <cellStyle name="Style3 5 17 7 2" xfId="25188" xr:uid="{00000000-0005-0000-0000-0000A8A30000}"/>
    <cellStyle name="Style3 5 17 8" xfId="15769" xr:uid="{00000000-0005-0000-0000-0000A9A30000}"/>
    <cellStyle name="Style3 5 17 8 2" xfId="25189" xr:uid="{00000000-0005-0000-0000-0000AAA30000}"/>
    <cellStyle name="Style3 5 17 9" xfId="15770" xr:uid="{00000000-0005-0000-0000-0000ABA30000}"/>
    <cellStyle name="Style3 5 17 9 2" xfId="25190" xr:uid="{00000000-0005-0000-0000-0000ACA30000}"/>
    <cellStyle name="Style3 5 18" xfId="15771" xr:uid="{00000000-0005-0000-0000-0000ADA30000}"/>
    <cellStyle name="Style3 5 18 10" xfId="15772" xr:uid="{00000000-0005-0000-0000-0000AEA30000}"/>
    <cellStyle name="Style3 5 18 10 2" xfId="25192" xr:uid="{00000000-0005-0000-0000-0000AFA30000}"/>
    <cellStyle name="Style3 5 18 11" xfId="15773" xr:uid="{00000000-0005-0000-0000-0000B0A30000}"/>
    <cellStyle name="Style3 5 18 11 2" xfId="25193" xr:uid="{00000000-0005-0000-0000-0000B1A30000}"/>
    <cellStyle name="Style3 5 18 12" xfId="15774" xr:uid="{00000000-0005-0000-0000-0000B2A30000}"/>
    <cellStyle name="Style3 5 18 12 2" xfId="25194" xr:uid="{00000000-0005-0000-0000-0000B3A30000}"/>
    <cellStyle name="Style3 5 18 13" xfId="15775" xr:uid="{00000000-0005-0000-0000-0000B4A30000}"/>
    <cellStyle name="Style3 5 18 13 2" xfId="25195" xr:uid="{00000000-0005-0000-0000-0000B5A30000}"/>
    <cellStyle name="Style3 5 18 14" xfId="15776" xr:uid="{00000000-0005-0000-0000-0000B6A30000}"/>
    <cellStyle name="Style3 5 18 14 2" xfId="25196" xr:uid="{00000000-0005-0000-0000-0000B7A30000}"/>
    <cellStyle name="Style3 5 18 15" xfId="15777" xr:uid="{00000000-0005-0000-0000-0000B8A30000}"/>
    <cellStyle name="Style3 5 18 15 2" xfId="25197" xr:uid="{00000000-0005-0000-0000-0000B9A30000}"/>
    <cellStyle name="Style3 5 18 16" xfId="15778" xr:uid="{00000000-0005-0000-0000-0000BAA30000}"/>
    <cellStyle name="Style3 5 18 16 2" xfId="25198" xr:uid="{00000000-0005-0000-0000-0000BBA30000}"/>
    <cellStyle name="Style3 5 18 17" xfId="15779" xr:uid="{00000000-0005-0000-0000-0000BCA30000}"/>
    <cellStyle name="Style3 5 18 17 2" xfId="25199" xr:uid="{00000000-0005-0000-0000-0000BDA30000}"/>
    <cellStyle name="Style3 5 18 18" xfId="15780" xr:uid="{00000000-0005-0000-0000-0000BEA30000}"/>
    <cellStyle name="Style3 5 18 18 2" xfId="25200" xr:uid="{00000000-0005-0000-0000-0000BFA30000}"/>
    <cellStyle name="Style3 5 18 19" xfId="15781" xr:uid="{00000000-0005-0000-0000-0000C0A30000}"/>
    <cellStyle name="Style3 5 18 19 2" xfId="25201" xr:uid="{00000000-0005-0000-0000-0000C1A30000}"/>
    <cellStyle name="Style3 5 18 2" xfId="15782" xr:uid="{00000000-0005-0000-0000-0000C2A30000}"/>
    <cellStyle name="Style3 5 18 2 2" xfId="25202" xr:uid="{00000000-0005-0000-0000-0000C3A30000}"/>
    <cellStyle name="Style3 5 18 20" xfId="15783" xr:uid="{00000000-0005-0000-0000-0000C4A30000}"/>
    <cellStyle name="Style3 5 18 20 2" xfId="25203" xr:uid="{00000000-0005-0000-0000-0000C5A30000}"/>
    <cellStyle name="Style3 5 18 21" xfId="15784" xr:uid="{00000000-0005-0000-0000-0000C6A30000}"/>
    <cellStyle name="Style3 5 18 21 2" xfId="25204" xr:uid="{00000000-0005-0000-0000-0000C7A30000}"/>
    <cellStyle name="Style3 5 18 22" xfId="15785" xr:uid="{00000000-0005-0000-0000-0000C8A30000}"/>
    <cellStyle name="Style3 5 18 22 2" xfId="25205" xr:uid="{00000000-0005-0000-0000-0000C9A30000}"/>
    <cellStyle name="Style3 5 18 23" xfId="15786" xr:uid="{00000000-0005-0000-0000-0000CAA30000}"/>
    <cellStyle name="Style3 5 18 23 2" xfId="25206" xr:uid="{00000000-0005-0000-0000-0000CBA30000}"/>
    <cellStyle name="Style3 5 18 24" xfId="15787" xr:uid="{00000000-0005-0000-0000-0000CCA30000}"/>
    <cellStyle name="Style3 5 18 24 2" xfId="25207" xr:uid="{00000000-0005-0000-0000-0000CDA30000}"/>
    <cellStyle name="Style3 5 18 25" xfId="15788" xr:uid="{00000000-0005-0000-0000-0000CEA30000}"/>
    <cellStyle name="Style3 5 18 25 2" xfId="25208" xr:uid="{00000000-0005-0000-0000-0000CFA30000}"/>
    <cellStyle name="Style3 5 18 26" xfId="25191" xr:uid="{00000000-0005-0000-0000-0000D0A30000}"/>
    <cellStyle name="Style3 5 18 3" xfId="15789" xr:uid="{00000000-0005-0000-0000-0000D1A30000}"/>
    <cellStyle name="Style3 5 18 3 2" xfId="25209" xr:uid="{00000000-0005-0000-0000-0000D2A30000}"/>
    <cellStyle name="Style3 5 18 4" xfId="15790" xr:uid="{00000000-0005-0000-0000-0000D3A30000}"/>
    <cellStyle name="Style3 5 18 4 2" xfId="25210" xr:uid="{00000000-0005-0000-0000-0000D4A30000}"/>
    <cellStyle name="Style3 5 18 5" xfId="15791" xr:uid="{00000000-0005-0000-0000-0000D5A30000}"/>
    <cellStyle name="Style3 5 18 5 2" xfId="25211" xr:uid="{00000000-0005-0000-0000-0000D6A30000}"/>
    <cellStyle name="Style3 5 18 6" xfId="15792" xr:uid="{00000000-0005-0000-0000-0000D7A30000}"/>
    <cellStyle name="Style3 5 18 6 2" xfId="25212" xr:uid="{00000000-0005-0000-0000-0000D8A30000}"/>
    <cellStyle name="Style3 5 18 7" xfId="15793" xr:uid="{00000000-0005-0000-0000-0000D9A30000}"/>
    <cellStyle name="Style3 5 18 7 2" xfId="25213" xr:uid="{00000000-0005-0000-0000-0000DAA30000}"/>
    <cellStyle name="Style3 5 18 8" xfId="15794" xr:uid="{00000000-0005-0000-0000-0000DBA30000}"/>
    <cellStyle name="Style3 5 18 8 2" xfId="25214" xr:uid="{00000000-0005-0000-0000-0000DCA30000}"/>
    <cellStyle name="Style3 5 18 9" xfId="15795" xr:uid="{00000000-0005-0000-0000-0000DDA30000}"/>
    <cellStyle name="Style3 5 18 9 2" xfId="25215" xr:uid="{00000000-0005-0000-0000-0000DEA30000}"/>
    <cellStyle name="Style3 5 19" xfId="15796" xr:uid="{00000000-0005-0000-0000-0000DFA30000}"/>
    <cellStyle name="Style3 5 19 10" xfId="15797" xr:uid="{00000000-0005-0000-0000-0000E0A30000}"/>
    <cellStyle name="Style3 5 19 10 2" xfId="25217" xr:uid="{00000000-0005-0000-0000-0000E1A30000}"/>
    <cellStyle name="Style3 5 19 11" xfId="15798" xr:uid="{00000000-0005-0000-0000-0000E2A30000}"/>
    <cellStyle name="Style3 5 19 11 2" xfId="25218" xr:uid="{00000000-0005-0000-0000-0000E3A30000}"/>
    <cellStyle name="Style3 5 19 12" xfId="15799" xr:uid="{00000000-0005-0000-0000-0000E4A30000}"/>
    <cellStyle name="Style3 5 19 12 2" xfId="25219" xr:uid="{00000000-0005-0000-0000-0000E5A30000}"/>
    <cellStyle name="Style3 5 19 13" xfId="15800" xr:uid="{00000000-0005-0000-0000-0000E6A30000}"/>
    <cellStyle name="Style3 5 19 13 2" xfId="25220" xr:uid="{00000000-0005-0000-0000-0000E7A30000}"/>
    <cellStyle name="Style3 5 19 14" xfId="15801" xr:uid="{00000000-0005-0000-0000-0000E8A30000}"/>
    <cellStyle name="Style3 5 19 14 2" xfId="25221" xr:uid="{00000000-0005-0000-0000-0000E9A30000}"/>
    <cellStyle name="Style3 5 19 15" xfId="15802" xr:uid="{00000000-0005-0000-0000-0000EAA30000}"/>
    <cellStyle name="Style3 5 19 15 2" xfId="25222" xr:uid="{00000000-0005-0000-0000-0000EBA30000}"/>
    <cellStyle name="Style3 5 19 16" xfId="15803" xr:uid="{00000000-0005-0000-0000-0000ECA30000}"/>
    <cellStyle name="Style3 5 19 16 2" xfId="25223" xr:uid="{00000000-0005-0000-0000-0000EDA30000}"/>
    <cellStyle name="Style3 5 19 17" xfId="15804" xr:uid="{00000000-0005-0000-0000-0000EEA30000}"/>
    <cellStyle name="Style3 5 19 17 2" xfId="25224" xr:uid="{00000000-0005-0000-0000-0000EFA30000}"/>
    <cellStyle name="Style3 5 19 18" xfId="15805" xr:uid="{00000000-0005-0000-0000-0000F0A30000}"/>
    <cellStyle name="Style3 5 19 18 2" xfId="25225" xr:uid="{00000000-0005-0000-0000-0000F1A30000}"/>
    <cellStyle name="Style3 5 19 19" xfId="15806" xr:uid="{00000000-0005-0000-0000-0000F2A30000}"/>
    <cellStyle name="Style3 5 19 19 2" xfId="25226" xr:uid="{00000000-0005-0000-0000-0000F3A30000}"/>
    <cellStyle name="Style3 5 19 2" xfId="15807" xr:uid="{00000000-0005-0000-0000-0000F4A30000}"/>
    <cellStyle name="Style3 5 19 2 2" xfId="25227" xr:uid="{00000000-0005-0000-0000-0000F5A30000}"/>
    <cellStyle name="Style3 5 19 20" xfId="15808" xr:uid="{00000000-0005-0000-0000-0000F6A30000}"/>
    <cellStyle name="Style3 5 19 20 2" xfId="25228" xr:uid="{00000000-0005-0000-0000-0000F7A30000}"/>
    <cellStyle name="Style3 5 19 21" xfId="15809" xr:uid="{00000000-0005-0000-0000-0000F8A30000}"/>
    <cellStyle name="Style3 5 19 21 2" xfId="25229" xr:uid="{00000000-0005-0000-0000-0000F9A30000}"/>
    <cellStyle name="Style3 5 19 22" xfId="15810" xr:uid="{00000000-0005-0000-0000-0000FAA30000}"/>
    <cellStyle name="Style3 5 19 22 2" xfId="25230" xr:uid="{00000000-0005-0000-0000-0000FBA30000}"/>
    <cellStyle name="Style3 5 19 23" xfId="15811" xr:uid="{00000000-0005-0000-0000-0000FCA30000}"/>
    <cellStyle name="Style3 5 19 23 2" xfId="25231" xr:uid="{00000000-0005-0000-0000-0000FDA30000}"/>
    <cellStyle name="Style3 5 19 24" xfId="15812" xr:uid="{00000000-0005-0000-0000-0000FEA30000}"/>
    <cellStyle name="Style3 5 19 24 2" xfId="25232" xr:uid="{00000000-0005-0000-0000-0000FFA30000}"/>
    <cellStyle name="Style3 5 19 25" xfId="15813" xr:uid="{00000000-0005-0000-0000-000000A40000}"/>
    <cellStyle name="Style3 5 19 25 2" xfId="25233" xr:uid="{00000000-0005-0000-0000-000001A40000}"/>
    <cellStyle name="Style3 5 19 26" xfId="25216" xr:uid="{00000000-0005-0000-0000-000002A40000}"/>
    <cellStyle name="Style3 5 19 3" xfId="15814" xr:uid="{00000000-0005-0000-0000-000003A40000}"/>
    <cellStyle name="Style3 5 19 3 2" xfId="25234" xr:uid="{00000000-0005-0000-0000-000004A40000}"/>
    <cellStyle name="Style3 5 19 4" xfId="15815" xr:uid="{00000000-0005-0000-0000-000005A40000}"/>
    <cellStyle name="Style3 5 19 4 2" xfId="25235" xr:uid="{00000000-0005-0000-0000-000006A40000}"/>
    <cellStyle name="Style3 5 19 5" xfId="15816" xr:uid="{00000000-0005-0000-0000-000007A40000}"/>
    <cellStyle name="Style3 5 19 5 2" xfId="25236" xr:uid="{00000000-0005-0000-0000-000008A40000}"/>
    <cellStyle name="Style3 5 19 6" xfId="15817" xr:uid="{00000000-0005-0000-0000-000009A40000}"/>
    <cellStyle name="Style3 5 19 6 2" xfId="25237" xr:uid="{00000000-0005-0000-0000-00000AA40000}"/>
    <cellStyle name="Style3 5 19 7" xfId="15818" xr:uid="{00000000-0005-0000-0000-00000BA40000}"/>
    <cellStyle name="Style3 5 19 7 2" xfId="25238" xr:uid="{00000000-0005-0000-0000-00000CA40000}"/>
    <cellStyle name="Style3 5 19 8" xfId="15819" xr:uid="{00000000-0005-0000-0000-00000DA40000}"/>
    <cellStyle name="Style3 5 19 8 2" xfId="25239" xr:uid="{00000000-0005-0000-0000-00000EA40000}"/>
    <cellStyle name="Style3 5 19 9" xfId="15820" xr:uid="{00000000-0005-0000-0000-00000FA40000}"/>
    <cellStyle name="Style3 5 19 9 2" xfId="25240" xr:uid="{00000000-0005-0000-0000-000010A40000}"/>
    <cellStyle name="Style3 5 2" xfId="15821" xr:uid="{00000000-0005-0000-0000-000011A40000}"/>
    <cellStyle name="Style3 5 2 10" xfId="15822" xr:uid="{00000000-0005-0000-0000-000012A40000}"/>
    <cellStyle name="Style3 5 2 10 2" xfId="25242" xr:uid="{00000000-0005-0000-0000-000013A40000}"/>
    <cellStyle name="Style3 5 2 11" xfId="15823" xr:uid="{00000000-0005-0000-0000-000014A40000}"/>
    <cellStyle name="Style3 5 2 11 2" xfId="25243" xr:uid="{00000000-0005-0000-0000-000015A40000}"/>
    <cellStyle name="Style3 5 2 12" xfId="15824" xr:uid="{00000000-0005-0000-0000-000016A40000}"/>
    <cellStyle name="Style3 5 2 12 2" xfId="25244" xr:uid="{00000000-0005-0000-0000-000017A40000}"/>
    <cellStyle name="Style3 5 2 13" xfId="15825" xr:uid="{00000000-0005-0000-0000-000018A40000}"/>
    <cellStyle name="Style3 5 2 13 2" xfId="25245" xr:uid="{00000000-0005-0000-0000-000019A40000}"/>
    <cellStyle name="Style3 5 2 14" xfId="15826" xr:uid="{00000000-0005-0000-0000-00001AA40000}"/>
    <cellStyle name="Style3 5 2 14 2" xfId="25246" xr:uid="{00000000-0005-0000-0000-00001BA40000}"/>
    <cellStyle name="Style3 5 2 15" xfId="15827" xr:uid="{00000000-0005-0000-0000-00001CA40000}"/>
    <cellStyle name="Style3 5 2 15 2" xfId="25247" xr:uid="{00000000-0005-0000-0000-00001DA40000}"/>
    <cellStyle name="Style3 5 2 16" xfId="15828" xr:uid="{00000000-0005-0000-0000-00001EA40000}"/>
    <cellStyle name="Style3 5 2 16 2" xfId="25248" xr:uid="{00000000-0005-0000-0000-00001FA40000}"/>
    <cellStyle name="Style3 5 2 17" xfId="15829" xr:uid="{00000000-0005-0000-0000-000020A40000}"/>
    <cellStyle name="Style3 5 2 17 2" xfId="25249" xr:uid="{00000000-0005-0000-0000-000021A40000}"/>
    <cellStyle name="Style3 5 2 18" xfId="15830" xr:uid="{00000000-0005-0000-0000-000022A40000}"/>
    <cellStyle name="Style3 5 2 18 2" xfId="25250" xr:uid="{00000000-0005-0000-0000-000023A40000}"/>
    <cellStyle name="Style3 5 2 19" xfId="15831" xr:uid="{00000000-0005-0000-0000-000024A40000}"/>
    <cellStyle name="Style3 5 2 19 2" xfId="25251" xr:uid="{00000000-0005-0000-0000-000025A40000}"/>
    <cellStyle name="Style3 5 2 2" xfId="15832" xr:uid="{00000000-0005-0000-0000-000026A40000}"/>
    <cellStyle name="Style3 5 2 2 2" xfId="25252" xr:uid="{00000000-0005-0000-0000-000027A40000}"/>
    <cellStyle name="Style3 5 2 20" xfId="15833" xr:uid="{00000000-0005-0000-0000-000028A40000}"/>
    <cellStyle name="Style3 5 2 20 2" xfId="25253" xr:uid="{00000000-0005-0000-0000-000029A40000}"/>
    <cellStyle name="Style3 5 2 21" xfId="15834" xr:uid="{00000000-0005-0000-0000-00002AA40000}"/>
    <cellStyle name="Style3 5 2 21 2" xfId="25254" xr:uid="{00000000-0005-0000-0000-00002BA40000}"/>
    <cellStyle name="Style3 5 2 22" xfId="15835" xr:uid="{00000000-0005-0000-0000-00002CA40000}"/>
    <cellStyle name="Style3 5 2 22 2" xfId="25255" xr:uid="{00000000-0005-0000-0000-00002DA40000}"/>
    <cellStyle name="Style3 5 2 23" xfId="15836" xr:uid="{00000000-0005-0000-0000-00002EA40000}"/>
    <cellStyle name="Style3 5 2 23 2" xfId="25256" xr:uid="{00000000-0005-0000-0000-00002FA40000}"/>
    <cellStyle name="Style3 5 2 24" xfId="15837" xr:uid="{00000000-0005-0000-0000-000030A40000}"/>
    <cellStyle name="Style3 5 2 24 2" xfId="25257" xr:uid="{00000000-0005-0000-0000-000031A40000}"/>
    <cellStyle name="Style3 5 2 25" xfId="15838" xr:uid="{00000000-0005-0000-0000-000032A40000}"/>
    <cellStyle name="Style3 5 2 25 2" xfId="25258" xr:uid="{00000000-0005-0000-0000-000033A40000}"/>
    <cellStyle name="Style3 5 2 26" xfId="39922" xr:uid="{00000000-0005-0000-0000-000034A40000}"/>
    <cellStyle name="Style3 5 2 27" xfId="25241" xr:uid="{00000000-0005-0000-0000-000035A40000}"/>
    <cellStyle name="Style3 5 2 3" xfId="15839" xr:uid="{00000000-0005-0000-0000-000036A40000}"/>
    <cellStyle name="Style3 5 2 3 2" xfId="25259" xr:uid="{00000000-0005-0000-0000-000037A40000}"/>
    <cellStyle name="Style3 5 2 4" xfId="15840" xr:uid="{00000000-0005-0000-0000-000038A40000}"/>
    <cellStyle name="Style3 5 2 4 2" xfId="25260" xr:uid="{00000000-0005-0000-0000-000039A40000}"/>
    <cellStyle name="Style3 5 2 5" xfId="15841" xr:uid="{00000000-0005-0000-0000-00003AA40000}"/>
    <cellStyle name="Style3 5 2 5 2" xfId="25261" xr:uid="{00000000-0005-0000-0000-00003BA40000}"/>
    <cellStyle name="Style3 5 2 6" xfId="15842" xr:uid="{00000000-0005-0000-0000-00003CA40000}"/>
    <cellStyle name="Style3 5 2 6 2" xfId="25262" xr:uid="{00000000-0005-0000-0000-00003DA40000}"/>
    <cellStyle name="Style3 5 2 7" xfId="15843" xr:uid="{00000000-0005-0000-0000-00003EA40000}"/>
    <cellStyle name="Style3 5 2 7 2" xfId="25263" xr:uid="{00000000-0005-0000-0000-00003FA40000}"/>
    <cellStyle name="Style3 5 2 8" xfId="15844" xr:uid="{00000000-0005-0000-0000-000040A40000}"/>
    <cellStyle name="Style3 5 2 8 2" xfId="25264" xr:uid="{00000000-0005-0000-0000-000041A40000}"/>
    <cellStyle name="Style3 5 2 9" xfId="15845" xr:uid="{00000000-0005-0000-0000-000042A40000}"/>
    <cellStyle name="Style3 5 2 9 2" xfId="25265" xr:uid="{00000000-0005-0000-0000-000043A40000}"/>
    <cellStyle name="Style3 5 20" xfId="15846" xr:uid="{00000000-0005-0000-0000-000044A40000}"/>
    <cellStyle name="Style3 5 20 10" xfId="15847" xr:uid="{00000000-0005-0000-0000-000045A40000}"/>
    <cellStyle name="Style3 5 20 10 2" xfId="25267" xr:uid="{00000000-0005-0000-0000-000046A40000}"/>
    <cellStyle name="Style3 5 20 11" xfId="15848" xr:uid="{00000000-0005-0000-0000-000047A40000}"/>
    <cellStyle name="Style3 5 20 11 2" xfId="25268" xr:uid="{00000000-0005-0000-0000-000048A40000}"/>
    <cellStyle name="Style3 5 20 12" xfId="15849" xr:uid="{00000000-0005-0000-0000-000049A40000}"/>
    <cellStyle name="Style3 5 20 12 2" xfId="25269" xr:uid="{00000000-0005-0000-0000-00004AA40000}"/>
    <cellStyle name="Style3 5 20 13" xfId="15850" xr:uid="{00000000-0005-0000-0000-00004BA40000}"/>
    <cellStyle name="Style3 5 20 13 2" xfId="25270" xr:uid="{00000000-0005-0000-0000-00004CA40000}"/>
    <cellStyle name="Style3 5 20 14" xfId="15851" xr:uid="{00000000-0005-0000-0000-00004DA40000}"/>
    <cellStyle name="Style3 5 20 14 2" xfId="25271" xr:uid="{00000000-0005-0000-0000-00004EA40000}"/>
    <cellStyle name="Style3 5 20 15" xfId="15852" xr:uid="{00000000-0005-0000-0000-00004FA40000}"/>
    <cellStyle name="Style3 5 20 15 2" xfId="25272" xr:uid="{00000000-0005-0000-0000-000050A40000}"/>
    <cellStyle name="Style3 5 20 16" xfId="15853" xr:uid="{00000000-0005-0000-0000-000051A40000}"/>
    <cellStyle name="Style3 5 20 16 2" xfId="25273" xr:uid="{00000000-0005-0000-0000-000052A40000}"/>
    <cellStyle name="Style3 5 20 17" xfId="15854" xr:uid="{00000000-0005-0000-0000-000053A40000}"/>
    <cellStyle name="Style3 5 20 17 2" xfId="25274" xr:uid="{00000000-0005-0000-0000-000054A40000}"/>
    <cellStyle name="Style3 5 20 18" xfId="15855" xr:uid="{00000000-0005-0000-0000-000055A40000}"/>
    <cellStyle name="Style3 5 20 18 2" xfId="25275" xr:uid="{00000000-0005-0000-0000-000056A40000}"/>
    <cellStyle name="Style3 5 20 19" xfId="15856" xr:uid="{00000000-0005-0000-0000-000057A40000}"/>
    <cellStyle name="Style3 5 20 19 2" xfId="25276" xr:uid="{00000000-0005-0000-0000-000058A40000}"/>
    <cellStyle name="Style3 5 20 2" xfId="15857" xr:uid="{00000000-0005-0000-0000-000059A40000}"/>
    <cellStyle name="Style3 5 20 2 2" xfId="25277" xr:uid="{00000000-0005-0000-0000-00005AA40000}"/>
    <cellStyle name="Style3 5 20 20" xfId="15858" xr:uid="{00000000-0005-0000-0000-00005BA40000}"/>
    <cellStyle name="Style3 5 20 20 2" xfId="25278" xr:uid="{00000000-0005-0000-0000-00005CA40000}"/>
    <cellStyle name="Style3 5 20 21" xfId="15859" xr:uid="{00000000-0005-0000-0000-00005DA40000}"/>
    <cellStyle name="Style3 5 20 21 2" xfId="25279" xr:uid="{00000000-0005-0000-0000-00005EA40000}"/>
    <cellStyle name="Style3 5 20 22" xfId="15860" xr:uid="{00000000-0005-0000-0000-00005FA40000}"/>
    <cellStyle name="Style3 5 20 22 2" xfId="25280" xr:uid="{00000000-0005-0000-0000-000060A40000}"/>
    <cellStyle name="Style3 5 20 23" xfId="15861" xr:uid="{00000000-0005-0000-0000-000061A40000}"/>
    <cellStyle name="Style3 5 20 23 2" xfId="25281" xr:uid="{00000000-0005-0000-0000-000062A40000}"/>
    <cellStyle name="Style3 5 20 24" xfId="15862" xr:uid="{00000000-0005-0000-0000-000063A40000}"/>
    <cellStyle name="Style3 5 20 24 2" xfId="25282" xr:uid="{00000000-0005-0000-0000-000064A40000}"/>
    <cellStyle name="Style3 5 20 25" xfId="15863" xr:uid="{00000000-0005-0000-0000-000065A40000}"/>
    <cellStyle name="Style3 5 20 25 2" xfId="25283" xr:uid="{00000000-0005-0000-0000-000066A40000}"/>
    <cellStyle name="Style3 5 20 26" xfId="25266" xr:uid="{00000000-0005-0000-0000-000067A40000}"/>
    <cellStyle name="Style3 5 20 3" xfId="15864" xr:uid="{00000000-0005-0000-0000-000068A40000}"/>
    <cellStyle name="Style3 5 20 3 2" xfId="25284" xr:uid="{00000000-0005-0000-0000-000069A40000}"/>
    <cellStyle name="Style3 5 20 4" xfId="15865" xr:uid="{00000000-0005-0000-0000-00006AA40000}"/>
    <cellStyle name="Style3 5 20 4 2" xfId="25285" xr:uid="{00000000-0005-0000-0000-00006BA40000}"/>
    <cellStyle name="Style3 5 20 5" xfId="15866" xr:uid="{00000000-0005-0000-0000-00006CA40000}"/>
    <cellStyle name="Style3 5 20 5 2" xfId="25286" xr:uid="{00000000-0005-0000-0000-00006DA40000}"/>
    <cellStyle name="Style3 5 20 6" xfId="15867" xr:uid="{00000000-0005-0000-0000-00006EA40000}"/>
    <cellStyle name="Style3 5 20 6 2" xfId="25287" xr:uid="{00000000-0005-0000-0000-00006FA40000}"/>
    <cellStyle name="Style3 5 20 7" xfId="15868" xr:uid="{00000000-0005-0000-0000-000070A40000}"/>
    <cellStyle name="Style3 5 20 7 2" xfId="25288" xr:uid="{00000000-0005-0000-0000-000071A40000}"/>
    <cellStyle name="Style3 5 20 8" xfId="15869" xr:uid="{00000000-0005-0000-0000-000072A40000}"/>
    <cellStyle name="Style3 5 20 8 2" xfId="25289" xr:uid="{00000000-0005-0000-0000-000073A40000}"/>
    <cellStyle name="Style3 5 20 9" xfId="15870" xr:uid="{00000000-0005-0000-0000-000074A40000}"/>
    <cellStyle name="Style3 5 20 9 2" xfId="25290" xr:uid="{00000000-0005-0000-0000-000075A40000}"/>
    <cellStyle name="Style3 5 21" xfId="15871" xr:uid="{00000000-0005-0000-0000-000076A40000}"/>
    <cellStyle name="Style3 5 21 10" xfId="15872" xr:uid="{00000000-0005-0000-0000-000077A40000}"/>
    <cellStyle name="Style3 5 21 10 2" xfId="25292" xr:uid="{00000000-0005-0000-0000-000078A40000}"/>
    <cellStyle name="Style3 5 21 11" xfId="15873" xr:uid="{00000000-0005-0000-0000-000079A40000}"/>
    <cellStyle name="Style3 5 21 11 2" xfId="25293" xr:uid="{00000000-0005-0000-0000-00007AA40000}"/>
    <cellStyle name="Style3 5 21 12" xfId="15874" xr:uid="{00000000-0005-0000-0000-00007BA40000}"/>
    <cellStyle name="Style3 5 21 12 2" xfId="25294" xr:uid="{00000000-0005-0000-0000-00007CA40000}"/>
    <cellStyle name="Style3 5 21 13" xfId="15875" xr:uid="{00000000-0005-0000-0000-00007DA40000}"/>
    <cellStyle name="Style3 5 21 13 2" xfId="25295" xr:uid="{00000000-0005-0000-0000-00007EA40000}"/>
    <cellStyle name="Style3 5 21 14" xfId="15876" xr:uid="{00000000-0005-0000-0000-00007FA40000}"/>
    <cellStyle name="Style3 5 21 14 2" xfId="25296" xr:uid="{00000000-0005-0000-0000-000080A40000}"/>
    <cellStyle name="Style3 5 21 15" xfId="15877" xr:uid="{00000000-0005-0000-0000-000081A40000}"/>
    <cellStyle name="Style3 5 21 15 2" xfId="25297" xr:uid="{00000000-0005-0000-0000-000082A40000}"/>
    <cellStyle name="Style3 5 21 16" xfId="15878" xr:uid="{00000000-0005-0000-0000-000083A40000}"/>
    <cellStyle name="Style3 5 21 16 2" xfId="25298" xr:uid="{00000000-0005-0000-0000-000084A40000}"/>
    <cellStyle name="Style3 5 21 17" xfId="15879" xr:uid="{00000000-0005-0000-0000-000085A40000}"/>
    <cellStyle name="Style3 5 21 17 2" xfId="25299" xr:uid="{00000000-0005-0000-0000-000086A40000}"/>
    <cellStyle name="Style3 5 21 18" xfId="15880" xr:uid="{00000000-0005-0000-0000-000087A40000}"/>
    <cellStyle name="Style3 5 21 18 2" xfId="25300" xr:uid="{00000000-0005-0000-0000-000088A40000}"/>
    <cellStyle name="Style3 5 21 19" xfId="15881" xr:uid="{00000000-0005-0000-0000-000089A40000}"/>
    <cellStyle name="Style3 5 21 19 2" xfId="25301" xr:uid="{00000000-0005-0000-0000-00008AA40000}"/>
    <cellStyle name="Style3 5 21 2" xfId="15882" xr:uid="{00000000-0005-0000-0000-00008BA40000}"/>
    <cellStyle name="Style3 5 21 2 2" xfId="25302" xr:uid="{00000000-0005-0000-0000-00008CA40000}"/>
    <cellStyle name="Style3 5 21 20" xfId="15883" xr:uid="{00000000-0005-0000-0000-00008DA40000}"/>
    <cellStyle name="Style3 5 21 20 2" xfId="25303" xr:uid="{00000000-0005-0000-0000-00008EA40000}"/>
    <cellStyle name="Style3 5 21 21" xfId="15884" xr:uid="{00000000-0005-0000-0000-00008FA40000}"/>
    <cellStyle name="Style3 5 21 21 2" xfId="25304" xr:uid="{00000000-0005-0000-0000-000090A40000}"/>
    <cellStyle name="Style3 5 21 22" xfId="15885" xr:uid="{00000000-0005-0000-0000-000091A40000}"/>
    <cellStyle name="Style3 5 21 22 2" xfId="25305" xr:uid="{00000000-0005-0000-0000-000092A40000}"/>
    <cellStyle name="Style3 5 21 23" xfId="15886" xr:uid="{00000000-0005-0000-0000-000093A40000}"/>
    <cellStyle name="Style3 5 21 23 2" xfId="25306" xr:uid="{00000000-0005-0000-0000-000094A40000}"/>
    <cellStyle name="Style3 5 21 24" xfId="15887" xr:uid="{00000000-0005-0000-0000-000095A40000}"/>
    <cellStyle name="Style3 5 21 24 2" xfId="25307" xr:uid="{00000000-0005-0000-0000-000096A40000}"/>
    <cellStyle name="Style3 5 21 25" xfId="15888" xr:uid="{00000000-0005-0000-0000-000097A40000}"/>
    <cellStyle name="Style3 5 21 25 2" xfId="25308" xr:uid="{00000000-0005-0000-0000-000098A40000}"/>
    <cellStyle name="Style3 5 21 26" xfId="25291" xr:uid="{00000000-0005-0000-0000-000099A40000}"/>
    <cellStyle name="Style3 5 21 3" xfId="15889" xr:uid="{00000000-0005-0000-0000-00009AA40000}"/>
    <cellStyle name="Style3 5 21 3 2" xfId="25309" xr:uid="{00000000-0005-0000-0000-00009BA40000}"/>
    <cellStyle name="Style3 5 21 4" xfId="15890" xr:uid="{00000000-0005-0000-0000-00009CA40000}"/>
    <cellStyle name="Style3 5 21 4 2" xfId="25310" xr:uid="{00000000-0005-0000-0000-00009DA40000}"/>
    <cellStyle name="Style3 5 21 5" xfId="15891" xr:uid="{00000000-0005-0000-0000-00009EA40000}"/>
    <cellStyle name="Style3 5 21 5 2" xfId="25311" xr:uid="{00000000-0005-0000-0000-00009FA40000}"/>
    <cellStyle name="Style3 5 21 6" xfId="15892" xr:uid="{00000000-0005-0000-0000-0000A0A40000}"/>
    <cellStyle name="Style3 5 21 6 2" xfId="25312" xr:uid="{00000000-0005-0000-0000-0000A1A40000}"/>
    <cellStyle name="Style3 5 21 7" xfId="15893" xr:uid="{00000000-0005-0000-0000-0000A2A40000}"/>
    <cellStyle name="Style3 5 21 7 2" xfId="25313" xr:uid="{00000000-0005-0000-0000-0000A3A40000}"/>
    <cellStyle name="Style3 5 21 8" xfId="15894" xr:uid="{00000000-0005-0000-0000-0000A4A40000}"/>
    <cellStyle name="Style3 5 21 8 2" xfId="25314" xr:uid="{00000000-0005-0000-0000-0000A5A40000}"/>
    <cellStyle name="Style3 5 21 9" xfId="15895" xr:uid="{00000000-0005-0000-0000-0000A6A40000}"/>
    <cellStyle name="Style3 5 21 9 2" xfId="25315" xr:uid="{00000000-0005-0000-0000-0000A7A40000}"/>
    <cellStyle name="Style3 5 22" xfId="15896" xr:uid="{00000000-0005-0000-0000-0000A8A40000}"/>
    <cellStyle name="Style3 5 22 10" xfId="15897" xr:uid="{00000000-0005-0000-0000-0000A9A40000}"/>
    <cellStyle name="Style3 5 22 10 2" xfId="25317" xr:uid="{00000000-0005-0000-0000-0000AAA40000}"/>
    <cellStyle name="Style3 5 22 11" xfId="15898" xr:uid="{00000000-0005-0000-0000-0000ABA40000}"/>
    <cellStyle name="Style3 5 22 11 2" xfId="25318" xr:uid="{00000000-0005-0000-0000-0000ACA40000}"/>
    <cellStyle name="Style3 5 22 12" xfId="15899" xr:uid="{00000000-0005-0000-0000-0000ADA40000}"/>
    <cellStyle name="Style3 5 22 12 2" xfId="25319" xr:uid="{00000000-0005-0000-0000-0000AEA40000}"/>
    <cellStyle name="Style3 5 22 13" xfId="15900" xr:uid="{00000000-0005-0000-0000-0000AFA40000}"/>
    <cellStyle name="Style3 5 22 13 2" xfId="25320" xr:uid="{00000000-0005-0000-0000-0000B0A40000}"/>
    <cellStyle name="Style3 5 22 14" xfId="15901" xr:uid="{00000000-0005-0000-0000-0000B1A40000}"/>
    <cellStyle name="Style3 5 22 14 2" xfId="25321" xr:uid="{00000000-0005-0000-0000-0000B2A40000}"/>
    <cellStyle name="Style3 5 22 15" xfId="15902" xr:uid="{00000000-0005-0000-0000-0000B3A40000}"/>
    <cellStyle name="Style3 5 22 15 2" xfId="25322" xr:uid="{00000000-0005-0000-0000-0000B4A40000}"/>
    <cellStyle name="Style3 5 22 16" xfId="15903" xr:uid="{00000000-0005-0000-0000-0000B5A40000}"/>
    <cellStyle name="Style3 5 22 16 2" xfId="25323" xr:uid="{00000000-0005-0000-0000-0000B6A40000}"/>
    <cellStyle name="Style3 5 22 17" xfId="15904" xr:uid="{00000000-0005-0000-0000-0000B7A40000}"/>
    <cellStyle name="Style3 5 22 17 2" xfId="25324" xr:uid="{00000000-0005-0000-0000-0000B8A40000}"/>
    <cellStyle name="Style3 5 22 18" xfId="15905" xr:uid="{00000000-0005-0000-0000-0000B9A40000}"/>
    <cellStyle name="Style3 5 22 18 2" xfId="25325" xr:uid="{00000000-0005-0000-0000-0000BAA40000}"/>
    <cellStyle name="Style3 5 22 19" xfId="15906" xr:uid="{00000000-0005-0000-0000-0000BBA40000}"/>
    <cellStyle name="Style3 5 22 19 2" xfId="25326" xr:uid="{00000000-0005-0000-0000-0000BCA40000}"/>
    <cellStyle name="Style3 5 22 2" xfId="15907" xr:uid="{00000000-0005-0000-0000-0000BDA40000}"/>
    <cellStyle name="Style3 5 22 2 2" xfId="25327" xr:uid="{00000000-0005-0000-0000-0000BEA40000}"/>
    <cellStyle name="Style3 5 22 20" xfId="15908" xr:uid="{00000000-0005-0000-0000-0000BFA40000}"/>
    <cellStyle name="Style3 5 22 20 2" xfId="25328" xr:uid="{00000000-0005-0000-0000-0000C0A40000}"/>
    <cellStyle name="Style3 5 22 21" xfId="15909" xr:uid="{00000000-0005-0000-0000-0000C1A40000}"/>
    <cellStyle name="Style3 5 22 21 2" xfId="25329" xr:uid="{00000000-0005-0000-0000-0000C2A40000}"/>
    <cellStyle name="Style3 5 22 22" xfId="15910" xr:uid="{00000000-0005-0000-0000-0000C3A40000}"/>
    <cellStyle name="Style3 5 22 22 2" xfId="25330" xr:uid="{00000000-0005-0000-0000-0000C4A40000}"/>
    <cellStyle name="Style3 5 22 23" xfId="15911" xr:uid="{00000000-0005-0000-0000-0000C5A40000}"/>
    <cellStyle name="Style3 5 22 23 2" xfId="25331" xr:uid="{00000000-0005-0000-0000-0000C6A40000}"/>
    <cellStyle name="Style3 5 22 24" xfId="15912" xr:uid="{00000000-0005-0000-0000-0000C7A40000}"/>
    <cellStyle name="Style3 5 22 24 2" xfId="25332" xr:uid="{00000000-0005-0000-0000-0000C8A40000}"/>
    <cellStyle name="Style3 5 22 25" xfId="15913" xr:uid="{00000000-0005-0000-0000-0000C9A40000}"/>
    <cellStyle name="Style3 5 22 25 2" xfId="25333" xr:uid="{00000000-0005-0000-0000-0000CAA40000}"/>
    <cellStyle name="Style3 5 22 26" xfId="25316" xr:uid="{00000000-0005-0000-0000-0000CBA40000}"/>
    <cellStyle name="Style3 5 22 3" xfId="15914" xr:uid="{00000000-0005-0000-0000-0000CCA40000}"/>
    <cellStyle name="Style3 5 22 3 2" xfId="25334" xr:uid="{00000000-0005-0000-0000-0000CDA40000}"/>
    <cellStyle name="Style3 5 22 4" xfId="15915" xr:uid="{00000000-0005-0000-0000-0000CEA40000}"/>
    <cellStyle name="Style3 5 22 4 2" xfId="25335" xr:uid="{00000000-0005-0000-0000-0000CFA40000}"/>
    <cellStyle name="Style3 5 22 5" xfId="15916" xr:uid="{00000000-0005-0000-0000-0000D0A40000}"/>
    <cellStyle name="Style3 5 22 5 2" xfId="25336" xr:uid="{00000000-0005-0000-0000-0000D1A40000}"/>
    <cellStyle name="Style3 5 22 6" xfId="15917" xr:uid="{00000000-0005-0000-0000-0000D2A40000}"/>
    <cellStyle name="Style3 5 22 6 2" xfId="25337" xr:uid="{00000000-0005-0000-0000-0000D3A40000}"/>
    <cellStyle name="Style3 5 22 7" xfId="15918" xr:uid="{00000000-0005-0000-0000-0000D4A40000}"/>
    <cellStyle name="Style3 5 22 7 2" xfId="25338" xr:uid="{00000000-0005-0000-0000-0000D5A40000}"/>
    <cellStyle name="Style3 5 22 8" xfId="15919" xr:uid="{00000000-0005-0000-0000-0000D6A40000}"/>
    <cellStyle name="Style3 5 22 8 2" xfId="25339" xr:uid="{00000000-0005-0000-0000-0000D7A40000}"/>
    <cellStyle name="Style3 5 22 9" xfId="15920" xr:uid="{00000000-0005-0000-0000-0000D8A40000}"/>
    <cellStyle name="Style3 5 22 9 2" xfId="25340" xr:uid="{00000000-0005-0000-0000-0000D9A40000}"/>
    <cellStyle name="Style3 5 23" xfId="15921" xr:uid="{00000000-0005-0000-0000-0000DAA40000}"/>
    <cellStyle name="Style3 5 23 2" xfId="25341" xr:uid="{00000000-0005-0000-0000-0000DBA40000}"/>
    <cellStyle name="Style3 5 24" xfId="15922" xr:uid="{00000000-0005-0000-0000-0000DCA40000}"/>
    <cellStyle name="Style3 5 24 2" xfId="25342" xr:uid="{00000000-0005-0000-0000-0000DDA40000}"/>
    <cellStyle name="Style3 5 25" xfId="15923" xr:uid="{00000000-0005-0000-0000-0000DEA40000}"/>
    <cellStyle name="Style3 5 25 2" xfId="25343" xr:uid="{00000000-0005-0000-0000-0000DFA40000}"/>
    <cellStyle name="Style3 5 26" xfId="15924" xr:uid="{00000000-0005-0000-0000-0000E0A40000}"/>
    <cellStyle name="Style3 5 26 2" xfId="25344" xr:uid="{00000000-0005-0000-0000-0000E1A40000}"/>
    <cellStyle name="Style3 5 27" xfId="15925" xr:uid="{00000000-0005-0000-0000-0000E2A40000}"/>
    <cellStyle name="Style3 5 27 2" xfId="25345" xr:uid="{00000000-0005-0000-0000-0000E3A40000}"/>
    <cellStyle name="Style3 5 28" xfId="15926" xr:uid="{00000000-0005-0000-0000-0000E4A40000}"/>
    <cellStyle name="Style3 5 28 2" xfId="25346" xr:uid="{00000000-0005-0000-0000-0000E5A40000}"/>
    <cellStyle name="Style3 5 29" xfId="15927" xr:uid="{00000000-0005-0000-0000-0000E6A40000}"/>
    <cellStyle name="Style3 5 29 2" xfId="25347" xr:uid="{00000000-0005-0000-0000-0000E7A40000}"/>
    <cellStyle name="Style3 5 3" xfId="15928" xr:uid="{00000000-0005-0000-0000-0000E8A40000}"/>
    <cellStyle name="Style3 5 3 10" xfId="15929" xr:uid="{00000000-0005-0000-0000-0000E9A40000}"/>
    <cellStyle name="Style3 5 3 10 2" xfId="25349" xr:uid="{00000000-0005-0000-0000-0000EAA40000}"/>
    <cellStyle name="Style3 5 3 11" xfId="15930" xr:uid="{00000000-0005-0000-0000-0000EBA40000}"/>
    <cellStyle name="Style3 5 3 11 2" xfId="25350" xr:uid="{00000000-0005-0000-0000-0000ECA40000}"/>
    <cellStyle name="Style3 5 3 12" xfId="15931" xr:uid="{00000000-0005-0000-0000-0000EDA40000}"/>
    <cellStyle name="Style3 5 3 12 2" xfId="25351" xr:uid="{00000000-0005-0000-0000-0000EEA40000}"/>
    <cellStyle name="Style3 5 3 13" xfId="15932" xr:uid="{00000000-0005-0000-0000-0000EFA40000}"/>
    <cellStyle name="Style3 5 3 13 2" xfId="25352" xr:uid="{00000000-0005-0000-0000-0000F0A40000}"/>
    <cellStyle name="Style3 5 3 14" xfId="15933" xr:uid="{00000000-0005-0000-0000-0000F1A40000}"/>
    <cellStyle name="Style3 5 3 14 2" xfId="25353" xr:uid="{00000000-0005-0000-0000-0000F2A40000}"/>
    <cellStyle name="Style3 5 3 15" xfId="15934" xr:uid="{00000000-0005-0000-0000-0000F3A40000}"/>
    <cellStyle name="Style3 5 3 15 2" xfId="25354" xr:uid="{00000000-0005-0000-0000-0000F4A40000}"/>
    <cellStyle name="Style3 5 3 16" xfId="15935" xr:uid="{00000000-0005-0000-0000-0000F5A40000}"/>
    <cellStyle name="Style3 5 3 16 2" xfId="25355" xr:uid="{00000000-0005-0000-0000-0000F6A40000}"/>
    <cellStyle name="Style3 5 3 17" xfId="15936" xr:uid="{00000000-0005-0000-0000-0000F7A40000}"/>
    <cellStyle name="Style3 5 3 17 2" xfId="25356" xr:uid="{00000000-0005-0000-0000-0000F8A40000}"/>
    <cellStyle name="Style3 5 3 18" xfId="15937" xr:uid="{00000000-0005-0000-0000-0000F9A40000}"/>
    <cellStyle name="Style3 5 3 18 2" xfId="25357" xr:uid="{00000000-0005-0000-0000-0000FAA40000}"/>
    <cellStyle name="Style3 5 3 19" xfId="15938" xr:uid="{00000000-0005-0000-0000-0000FBA40000}"/>
    <cellStyle name="Style3 5 3 19 2" xfId="25358" xr:uid="{00000000-0005-0000-0000-0000FCA40000}"/>
    <cellStyle name="Style3 5 3 2" xfId="15939" xr:uid="{00000000-0005-0000-0000-0000FDA40000}"/>
    <cellStyle name="Style3 5 3 2 2" xfId="25359" xr:uid="{00000000-0005-0000-0000-0000FEA40000}"/>
    <cellStyle name="Style3 5 3 20" xfId="15940" xr:uid="{00000000-0005-0000-0000-0000FFA40000}"/>
    <cellStyle name="Style3 5 3 20 2" xfId="25360" xr:uid="{00000000-0005-0000-0000-000000A50000}"/>
    <cellStyle name="Style3 5 3 21" xfId="15941" xr:uid="{00000000-0005-0000-0000-000001A50000}"/>
    <cellStyle name="Style3 5 3 21 2" xfId="25361" xr:uid="{00000000-0005-0000-0000-000002A50000}"/>
    <cellStyle name="Style3 5 3 22" xfId="15942" xr:uid="{00000000-0005-0000-0000-000003A50000}"/>
    <cellStyle name="Style3 5 3 22 2" xfId="25362" xr:uid="{00000000-0005-0000-0000-000004A50000}"/>
    <cellStyle name="Style3 5 3 23" xfId="15943" xr:uid="{00000000-0005-0000-0000-000005A50000}"/>
    <cellStyle name="Style3 5 3 23 2" xfId="25363" xr:uid="{00000000-0005-0000-0000-000006A50000}"/>
    <cellStyle name="Style3 5 3 24" xfId="15944" xr:uid="{00000000-0005-0000-0000-000007A50000}"/>
    <cellStyle name="Style3 5 3 24 2" xfId="25364" xr:uid="{00000000-0005-0000-0000-000008A50000}"/>
    <cellStyle name="Style3 5 3 25" xfId="15945" xr:uid="{00000000-0005-0000-0000-000009A50000}"/>
    <cellStyle name="Style3 5 3 25 2" xfId="25365" xr:uid="{00000000-0005-0000-0000-00000AA50000}"/>
    <cellStyle name="Style3 5 3 26" xfId="25348" xr:uid="{00000000-0005-0000-0000-00000BA50000}"/>
    <cellStyle name="Style3 5 3 3" xfId="15946" xr:uid="{00000000-0005-0000-0000-00000CA50000}"/>
    <cellStyle name="Style3 5 3 3 2" xfId="25366" xr:uid="{00000000-0005-0000-0000-00000DA50000}"/>
    <cellStyle name="Style3 5 3 4" xfId="15947" xr:uid="{00000000-0005-0000-0000-00000EA50000}"/>
    <cellStyle name="Style3 5 3 4 2" xfId="25367" xr:uid="{00000000-0005-0000-0000-00000FA50000}"/>
    <cellStyle name="Style3 5 3 5" xfId="15948" xr:uid="{00000000-0005-0000-0000-000010A50000}"/>
    <cellStyle name="Style3 5 3 5 2" xfId="25368" xr:uid="{00000000-0005-0000-0000-000011A50000}"/>
    <cellStyle name="Style3 5 3 6" xfId="15949" xr:uid="{00000000-0005-0000-0000-000012A50000}"/>
    <cellStyle name="Style3 5 3 6 2" xfId="25369" xr:uid="{00000000-0005-0000-0000-000013A50000}"/>
    <cellStyle name="Style3 5 3 7" xfId="15950" xr:uid="{00000000-0005-0000-0000-000014A50000}"/>
    <cellStyle name="Style3 5 3 7 2" xfId="25370" xr:uid="{00000000-0005-0000-0000-000015A50000}"/>
    <cellStyle name="Style3 5 3 8" xfId="15951" xr:uid="{00000000-0005-0000-0000-000016A50000}"/>
    <cellStyle name="Style3 5 3 8 2" xfId="25371" xr:uid="{00000000-0005-0000-0000-000017A50000}"/>
    <cellStyle name="Style3 5 3 9" xfId="15952" xr:uid="{00000000-0005-0000-0000-000018A50000}"/>
    <cellStyle name="Style3 5 3 9 2" xfId="25372" xr:uid="{00000000-0005-0000-0000-000019A50000}"/>
    <cellStyle name="Style3 5 30" xfId="15953" xr:uid="{00000000-0005-0000-0000-00001AA50000}"/>
    <cellStyle name="Style3 5 30 2" xfId="25373" xr:uid="{00000000-0005-0000-0000-00001BA50000}"/>
    <cellStyle name="Style3 5 31" xfId="15954" xr:uid="{00000000-0005-0000-0000-00001CA50000}"/>
    <cellStyle name="Style3 5 31 2" xfId="25374" xr:uid="{00000000-0005-0000-0000-00001DA50000}"/>
    <cellStyle name="Style3 5 32" xfId="15955" xr:uid="{00000000-0005-0000-0000-00001EA50000}"/>
    <cellStyle name="Style3 5 32 2" xfId="25375" xr:uid="{00000000-0005-0000-0000-00001FA50000}"/>
    <cellStyle name="Style3 5 33" xfId="15956" xr:uid="{00000000-0005-0000-0000-000020A50000}"/>
    <cellStyle name="Style3 5 33 2" xfId="25376" xr:uid="{00000000-0005-0000-0000-000021A50000}"/>
    <cellStyle name="Style3 5 34" xfId="15957" xr:uid="{00000000-0005-0000-0000-000022A50000}"/>
    <cellStyle name="Style3 5 34 2" xfId="25377" xr:uid="{00000000-0005-0000-0000-000023A50000}"/>
    <cellStyle name="Style3 5 35" xfId="15958" xr:uid="{00000000-0005-0000-0000-000024A50000}"/>
    <cellStyle name="Style3 5 35 2" xfId="25378" xr:uid="{00000000-0005-0000-0000-000025A50000}"/>
    <cellStyle name="Style3 5 36" xfId="15959" xr:uid="{00000000-0005-0000-0000-000026A50000}"/>
    <cellStyle name="Style3 5 36 2" xfId="25379" xr:uid="{00000000-0005-0000-0000-000027A50000}"/>
    <cellStyle name="Style3 5 37" xfId="15960" xr:uid="{00000000-0005-0000-0000-000028A50000}"/>
    <cellStyle name="Style3 5 37 2" xfId="25380" xr:uid="{00000000-0005-0000-0000-000029A50000}"/>
    <cellStyle name="Style3 5 38" xfId="15961" xr:uid="{00000000-0005-0000-0000-00002AA50000}"/>
    <cellStyle name="Style3 5 38 2" xfId="25381" xr:uid="{00000000-0005-0000-0000-00002BA50000}"/>
    <cellStyle name="Style3 5 39" xfId="15962" xr:uid="{00000000-0005-0000-0000-00002CA50000}"/>
    <cellStyle name="Style3 5 39 2" xfId="25382" xr:uid="{00000000-0005-0000-0000-00002DA50000}"/>
    <cellStyle name="Style3 5 4" xfId="15963" xr:uid="{00000000-0005-0000-0000-00002EA50000}"/>
    <cellStyle name="Style3 5 4 10" xfId="15964" xr:uid="{00000000-0005-0000-0000-00002FA50000}"/>
    <cellStyle name="Style3 5 4 10 2" xfId="25384" xr:uid="{00000000-0005-0000-0000-000030A50000}"/>
    <cellStyle name="Style3 5 4 11" xfId="15965" xr:uid="{00000000-0005-0000-0000-000031A50000}"/>
    <cellStyle name="Style3 5 4 11 2" xfId="25385" xr:uid="{00000000-0005-0000-0000-000032A50000}"/>
    <cellStyle name="Style3 5 4 12" xfId="15966" xr:uid="{00000000-0005-0000-0000-000033A50000}"/>
    <cellStyle name="Style3 5 4 12 2" xfId="25386" xr:uid="{00000000-0005-0000-0000-000034A50000}"/>
    <cellStyle name="Style3 5 4 13" xfId="15967" xr:uid="{00000000-0005-0000-0000-000035A50000}"/>
    <cellStyle name="Style3 5 4 13 2" xfId="25387" xr:uid="{00000000-0005-0000-0000-000036A50000}"/>
    <cellStyle name="Style3 5 4 14" xfId="15968" xr:uid="{00000000-0005-0000-0000-000037A50000}"/>
    <cellStyle name="Style3 5 4 14 2" xfId="25388" xr:uid="{00000000-0005-0000-0000-000038A50000}"/>
    <cellStyle name="Style3 5 4 15" xfId="15969" xr:uid="{00000000-0005-0000-0000-000039A50000}"/>
    <cellStyle name="Style3 5 4 15 2" xfId="25389" xr:uid="{00000000-0005-0000-0000-00003AA50000}"/>
    <cellStyle name="Style3 5 4 16" xfId="15970" xr:uid="{00000000-0005-0000-0000-00003BA50000}"/>
    <cellStyle name="Style3 5 4 16 2" xfId="25390" xr:uid="{00000000-0005-0000-0000-00003CA50000}"/>
    <cellStyle name="Style3 5 4 17" xfId="15971" xr:uid="{00000000-0005-0000-0000-00003DA50000}"/>
    <cellStyle name="Style3 5 4 17 2" xfId="25391" xr:uid="{00000000-0005-0000-0000-00003EA50000}"/>
    <cellStyle name="Style3 5 4 18" xfId="15972" xr:uid="{00000000-0005-0000-0000-00003FA50000}"/>
    <cellStyle name="Style3 5 4 18 2" xfId="25392" xr:uid="{00000000-0005-0000-0000-000040A50000}"/>
    <cellStyle name="Style3 5 4 19" xfId="15973" xr:uid="{00000000-0005-0000-0000-000041A50000}"/>
    <cellStyle name="Style3 5 4 19 2" xfId="25393" xr:uid="{00000000-0005-0000-0000-000042A50000}"/>
    <cellStyle name="Style3 5 4 2" xfId="15974" xr:uid="{00000000-0005-0000-0000-000043A50000}"/>
    <cellStyle name="Style3 5 4 2 2" xfId="25394" xr:uid="{00000000-0005-0000-0000-000044A50000}"/>
    <cellStyle name="Style3 5 4 20" xfId="15975" xr:uid="{00000000-0005-0000-0000-000045A50000}"/>
    <cellStyle name="Style3 5 4 20 2" xfId="25395" xr:uid="{00000000-0005-0000-0000-000046A50000}"/>
    <cellStyle name="Style3 5 4 21" xfId="15976" xr:uid="{00000000-0005-0000-0000-000047A50000}"/>
    <cellStyle name="Style3 5 4 21 2" xfId="25396" xr:uid="{00000000-0005-0000-0000-000048A50000}"/>
    <cellStyle name="Style3 5 4 22" xfId="15977" xr:uid="{00000000-0005-0000-0000-000049A50000}"/>
    <cellStyle name="Style3 5 4 22 2" xfId="25397" xr:uid="{00000000-0005-0000-0000-00004AA50000}"/>
    <cellStyle name="Style3 5 4 23" xfId="15978" xr:uid="{00000000-0005-0000-0000-00004BA50000}"/>
    <cellStyle name="Style3 5 4 23 2" xfId="25398" xr:uid="{00000000-0005-0000-0000-00004CA50000}"/>
    <cellStyle name="Style3 5 4 24" xfId="15979" xr:uid="{00000000-0005-0000-0000-00004DA50000}"/>
    <cellStyle name="Style3 5 4 24 2" xfId="25399" xr:uid="{00000000-0005-0000-0000-00004EA50000}"/>
    <cellStyle name="Style3 5 4 25" xfId="15980" xr:uid="{00000000-0005-0000-0000-00004FA50000}"/>
    <cellStyle name="Style3 5 4 25 2" xfId="25400" xr:uid="{00000000-0005-0000-0000-000050A50000}"/>
    <cellStyle name="Style3 5 4 26" xfId="42824" xr:uid="{00000000-0005-0000-0000-000051A50000}"/>
    <cellStyle name="Style3 5 4 27" xfId="25383" xr:uid="{00000000-0005-0000-0000-000052A50000}"/>
    <cellStyle name="Style3 5 4 3" xfId="15981" xr:uid="{00000000-0005-0000-0000-000053A50000}"/>
    <cellStyle name="Style3 5 4 3 2" xfId="25401" xr:uid="{00000000-0005-0000-0000-000054A50000}"/>
    <cellStyle name="Style3 5 4 4" xfId="15982" xr:uid="{00000000-0005-0000-0000-000055A50000}"/>
    <cellStyle name="Style3 5 4 4 2" xfId="25402" xr:uid="{00000000-0005-0000-0000-000056A50000}"/>
    <cellStyle name="Style3 5 4 5" xfId="15983" xr:uid="{00000000-0005-0000-0000-000057A50000}"/>
    <cellStyle name="Style3 5 4 5 2" xfId="25403" xr:uid="{00000000-0005-0000-0000-000058A50000}"/>
    <cellStyle name="Style3 5 4 6" xfId="15984" xr:uid="{00000000-0005-0000-0000-000059A50000}"/>
    <cellStyle name="Style3 5 4 6 2" xfId="25404" xr:uid="{00000000-0005-0000-0000-00005AA50000}"/>
    <cellStyle name="Style3 5 4 7" xfId="15985" xr:uid="{00000000-0005-0000-0000-00005BA50000}"/>
    <cellStyle name="Style3 5 4 7 2" xfId="25405" xr:uid="{00000000-0005-0000-0000-00005CA50000}"/>
    <cellStyle name="Style3 5 4 8" xfId="15986" xr:uid="{00000000-0005-0000-0000-00005DA50000}"/>
    <cellStyle name="Style3 5 4 8 2" xfId="25406" xr:uid="{00000000-0005-0000-0000-00005EA50000}"/>
    <cellStyle name="Style3 5 4 9" xfId="15987" xr:uid="{00000000-0005-0000-0000-00005FA50000}"/>
    <cellStyle name="Style3 5 4 9 2" xfId="25407" xr:uid="{00000000-0005-0000-0000-000060A50000}"/>
    <cellStyle name="Style3 5 40" xfId="15988" xr:uid="{00000000-0005-0000-0000-000061A50000}"/>
    <cellStyle name="Style3 5 40 2" xfId="25408" xr:uid="{00000000-0005-0000-0000-000062A50000}"/>
    <cellStyle name="Style3 5 41" xfId="15989" xr:uid="{00000000-0005-0000-0000-000063A50000}"/>
    <cellStyle name="Style3 5 41 2" xfId="25409" xr:uid="{00000000-0005-0000-0000-000064A50000}"/>
    <cellStyle name="Style3 5 42" xfId="15990" xr:uid="{00000000-0005-0000-0000-000065A50000}"/>
    <cellStyle name="Style3 5 42 2" xfId="25410" xr:uid="{00000000-0005-0000-0000-000066A50000}"/>
    <cellStyle name="Style3 5 43" xfId="15991" xr:uid="{00000000-0005-0000-0000-000067A50000}"/>
    <cellStyle name="Style3 5 43 2" xfId="25411" xr:uid="{00000000-0005-0000-0000-000068A50000}"/>
    <cellStyle name="Style3 5 44" xfId="15992" xr:uid="{00000000-0005-0000-0000-000069A50000}"/>
    <cellStyle name="Style3 5 44 2" xfId="25412" xr:uid="{00000000-0005-0000-0000-00006AA50000}"/>
    <cellStyle name="Style3 5 45" xfId="15993" xr:uid="{00000000-0005-0000-0000-00006BA50000}"/>
    <cellStyle name="Style3 5 45 2" xfId="25413" xr:uid="{00000000-0005-0000-0000-00006CA50000}"/>
    <cellStyle name="Style3 5 46" xfId="15994" xr:uid="{00000000-0005-0000-0000-00006DA50000}"/>
    <cellStyle name="Style3 5 46 2" xfId="25414" xr:uid="{00000000-0005-0000-0000-00006EA50000}"/>
    <cellStyle name="Style3 5 47" xfId="31565" xr:uid="{00000000-0005-0000-0000-00006FA50000}"/>
    <cellStyle name="Style3 5 48" xfId="24990" xr:uid="{00000000-0005-0000-0000-000070A50000}"/>
    <cellStyle name="Style3 5 5" xfId="15995" xr:uid="{00000000-0005-0000-0000-000071A50000}"/>
    <cellStyle name="Style3 5 5 10" xfId="15996" xr:uid="{00000000-0005-0000-0000-000072A50000}"/>
    <cellStyle name="Style3 5 5 10 2" xfId="25416" xr:uid="{00000000-0005-0000-0000-000073A50000}"/>
    <cellStyle name="Style3 5 5 11" xfId="15997" xr:uid="{00000000-0005-0000-0000-000074A50000}"/>
    <cellStyle name="Style3 5 5 11 2" xfId="25417" xr:uid="{00000000-0005-0000-0000-000075A50000}"/>
    <cellStyle name="Style3 5 5 12" xfId="15998" xr:uid="{00000000-0005-0000-0000-000076A50000}"/>
    <cellStyle name="Style3 5 5 12 2" xfId="25418" xr:uid="{00000000-0005-0000-0000-000077A50000}"/>
    <cellStyle name="Style3 5 5 13" xfId="15999" xr:uid="{00000000-0005-0000-0000-000078A50000}"/>
    <cellStyle name="Style3 5 5 13 2" xfId="25419" xr:uid="{00000000-0005-0000-0000-000079A50000}"/>
    <cellStyle name="Style3 5 5 14" xfId="16000" xr:uid="{00000000-0005-0000-0000-00007AA50000}"/>
    <cellStyle name="Style3 5 5 14 2" xfId="25420" xr:uid="{00000000-0005-0000-0000-00007BA50000}"/>
    <cellStyle name="Style3 5 5 15" xfId="16001" xr:uid="{00000000-0005-0000-0000-00007CA50000}"/>
    <cellStyle name="Style3 5 5 15 2" xfId="25421" xr:uid="{00000000-0005-0000-0000-00007DA50000}"/>
    <cellStyle name="Style3 5 5 16" xfId="16002" xr:uid="{00000000-0005-0000-0000-00007EA50000}"/>
    <cellStyle name="Style3 5 5 16 2" xfId="25422" xr:uid="{00000000-0005-0000-0000-00007FA50000}"/>
    <cellStyle name="Style3 5 5 17" xfId="16003" xr:uid="{00000000-0005-0000-0000-000080A50000}"/>
    <cellStyle name="Style3 5 5 17 2" xfId="25423" xr:uid="{00000000-0005-0000-0000-000081A50000}"/>
    <cellStyle name="Style3 5 5 18" xfId="16004" xr:uid="{00000000-0005-0000-0000-000082A50000}"/>
    <cellStyle name="Style3 5 5 18 2" xfId="25424" xr:uid="{00000000-0005-0000-0000-000083A50000}"/>
    <cellStyle name="Style3 5 5 19" xfId="16005" xr:uid="{00000000-0005-0000-0000-000084A50000}"/>
    <cellStyle name="Style3 5 5 19 2" xfId="25425" xr:uid="{00000000-0005-0000-0000-000085A50000}"/>
    <cellStyle name="Style3 5 5 2" xfId="16006" xr:uid="{00000000-0005-0000-0000-000086A50000}"/>
    <cellStyle name="Style3 5 5 2 2" xfId="25426" xr:uid="{00000000-0005-0000-0000-000087A50000}"/>
    <cellStyle name="Style3 5 5 20" xfId="16007" xr:uid="{00000000-0005-0000-0000-000088A50000}"/>
    <cellStyle name="Style3 5 5 20 2" xfId="25427" xr:uid="{00000000-0005-0000-0000-000089A50000}"/>
    <cellStyle name="Style3 5 5 21" xfId="16008" xr:uid="{00000000-0005-0000-0000-00008AA50000}"/>
    <cellStyle name="Style3 5 5 21 2" xfId="25428" xr:uid="{00000000-0005-0000-0000-00008BA50000}"/>
    <cellStyle name="Style3 5 5 22" xfId="16009" xr:uid="{00000000-0005-0000-0000-00008CA50000}"/>
    <cellStyle name="Style3 5 5 22 2" xfId="25429" xr:uid="{00000000-0005-0000-0000-00008DA50000}"/>
    <cellStyle name="Style3 5 5 23" xfId="16010" xr:uid="{00000000-0005-0000-0000-00008EA50000}"/>
    <cellStyle name="Style3 5 5 23 2" xfId="25430" xr:uid="{00000000-0005-0000-0000-00008FA50000}"/>
    <cellStyle name="Style3 5 5 24" xfId="16011" xr:uid="{00000000-0005-0000-0000-000090A50000}"/>
    <cellStyle name="Style3 5 5 24 2" xfId="25431" xr:uid="{00000000-0005-0000-0000-000091A50000}"/>
    <cellStyle name="Style3 5 5 25" xfId="16012" xr:uid="{00000000-0005-0000-0000-000092A50000}"/>
    <cellStyle name="Style3 5 5 25 2" xfId="25432" xr:uid="{00000000-0005-0000-0000-000093A50000}"/>
    <cellStyle name="Style3 5 5 26" xfId="25415" xr:uid="{00000000-0005-0000-0000-000094A50000}"/>
    <cellStyle name="Style3 5 5 3" xfId="16013" xr:uid="{00000000-0005-0000-0000-000095A50000}"/>
    <cellStyle name="Style3 5 5 3 2" xfId="25433" xr:uid="{00000000-0005-0000-0000-000096A50000}"/>
    <cellStyle name="Style3 5 5 4" xfId="16014" xr:uid="{00000000-0005-0000-0000-000097A50000}"/>
    <cellStyle name="Style3 5 5 4 2" xfId="25434" xr:uid="{00000000-0005-0000-0000-000098A50000}"/>
    <cellStyle name="Style3 5 5 5" xfId="16015" xr:uid="{00000000-0005-0000-0000-000099A50000}"/>
    <cellStyle name="Style3 5 5 5 2" xfId="25435" xr:uid="{00000000-0005-0000-0000-00009AA50000}"/>
    <cellStyle name="Style3 5 5 6" xfId="16016" xr:uid="{00000000-0005-0000-0000-00009BA50000}"/>
    <cellStyle name="Style3 5 5 6 2" xfId="25436" xr:uid="{00000000-0005-0000-0000-00009CA50000}"/>
    <cellStyle name="Style3 5 5 7" xfId="16017" xr:uid="{00000000-0005-0000-0000-00009DA50000}"/>
    <cellStyle name="Style3 5 5 7 2" xfId="25437" xr:uid="{00000000-0005-0000-0000-00009EA50000}"/>
    <cellStyle name="Style3 5 5 8" xfId="16018" xr:uid="{00000000-0005-0000-0000-00009FA50000}"/>
    <cellStyle name="Style3 5 5 8 2" xfId="25438" xr:uid="{00000000-0005-0000-0000-0000A0A50000}"/>
    <cellStyle name="Style3 5 5 9" xfId="16019" xr:uid="{00000000-0005-0000-0000-0000A1A50000}"/>
    <cellStyle name="Style3 5 5 9 2" xfId="25439" xr:uid="{00000000-0005-0000-0000-0000A2A50000}"/>
    <cellStyle name="Style3 5 6" xfId="16020" xr:uid="{00000000-0005-0000-0000-0000A3A50000}"/>
    <cellStyle name="Style3 5 6 10" xfId="16021" xr:uid="{00000000-0005-0000-0000-0000A4A50000}"/>
    <cellStyle name="Style3 5 6 10 2" xfId="25441" xr:uid="{00000000-0005-0000-0000-0000A5A50000}"/>
    <cellStyle name="Style3 5 6 11" xfId="16022" xr:uid="{00000000-0005-0000-0000-0000A6A50000}"/>
    <cellStyle name="Style3 5 6 11 2" xfId="25442" xr:uid="{00000000-0005-0000-0000-0000A7A50000}"/>
    <cellStyle name="Style3 5 6 12" xfId="16023" xr:uid="{00000000-0005-0000-0000-0000A8A50000}"/>
    <cellStyle name="Style3 5 6 12 2" xfId="25443" xr:uid="{00000000-0005-0000-0000-0000A9A50000}"/>
    <cellStyle name="Style3 5 6 13" xfId="16024" xr:uid="{00000000-0005-0000-0000-0000AAA50000}"/>
    <cellStyle name="Style3 5 6 13 2" xfId="25444" xr:uid="{00000000-0005-0000-0000-0000ABA50000}"/>
    <cellStyle name="Style3 5 6 14" xfId="16025" xr:uid="{00000000-0005-0000-0000-0000ACA50000}"/>
    <cellStyle name="Style3 5 6 14 2" xfId="25445" xr:uid="{00000000-0005-0000-0000-0000ADA50000}"/>
    <cellStyle name="Style3 5 6 15" xfId="16026" xr:uid="{00000000-0005-0000-0000-0000AEA50000}"/>
    <cellStyle name="Style3 5 6 15 2" xfId="25446" xr:uid="{00000000-0005-0000-0000-0000AFA50000}"/>
    <cellStyle name="Style3 5 6 16" xfId="16027" xr:uid="{00000000-0005-0000-0000-0000B0A50000}"/>
    <cellStyle name="Style3 5 6 16 2" xfId="25447" xr:uid="{00000000-0005-0000-0000-0000B1A50000}"/>
    <cellStyle name="Style3 5 6 17" xfId="16028" xr:uid="{00000000-0005-0000-0000-0000B2A50000}"/>
    <cellStyle name="Style3 5 6 17 2" xfId="25448" xr:uid="{00000000-0005-0000-0000-0000B3A50000}"/>
    <cellStyle name="Style3 5 6 18" xfId="16029" xr:uid="{00000000-0005-0000-0000-0000B4A50000}"/>
    <cellStyle name="Style3 5 6 18 2" xfId="25449" xr:uid="{00000000-0005-0000-0000-0000B5A50000}"/>
    <cellStyle name="Style3 5 6 19" xfId="16030" xr:uid="{00000000-0005-0000-0000-0000B6A50000}"/>
    <cellStyle name="Style3 5 6 19 2" xfId="25450" xr:uid="{00000000-0005-0000-0000-0000B7A50000}"/>
    <cellStyle name="Style3 5 6 2" xfId="16031" xr:uid="{00000000-0005-0000-0000-0000B8A50000}"/>
    <cellStyle name="Style3 5 6 2 2" xfId="25451" xr:uid="{00000000-0005-0000-0000-0000B9A50000}"/>
    <cellStyle name="Style3 5 6 20" xfId="16032" xr:uid="{00000000-0005-0000-0000-0000BAA50000}"/>
    <cellStyle name="Style3 5 6 20 2" xfId="25452" xr:uid="{00000000-0005-0000-0000-0000BBA50000}"/>
    <cellStyle name="Style3 5 6 21" xfId="16033" xr:uid="{00000000-0005-0000-0000-0000BCA50000}"/>
    <cellStyle name="Style3 5 6 21 2" xfId="25453" xr:uid="{00000000-0005-0000-0000-0000BDA50000}"/>
    <cellStyle name="Style3 5 6 22" xfId="16034" xr:uid="{00000000-0005-0000-0000-0000BEA50000}"/>
    <cellStyle name="Style3 5 6 22 2" xfId="25454" xr:uid="{00000000-0005-0000-0000-0000BFA50000}"/>
    <cellStyle name="Style3 5 6 23" xfId="16035" xr:uid="{00000000-0005-0000-0000-0000C0A50000}"/>
    <cellStyle name="Style3 5 6 23 2" xfId="25455" xr:uid="{00000000-0005-0000-0000-0000C1A50000}"/>
    <cellStyle name="Style3 5 6 24" xfId="16036" xr:uid="{00000000-0005-0000-0000-0000C2A50000}"/>
    <cellStyle name="Style3 5 6 24 2" xfId="25456" xr:uid="{00000000-0005-0000-0000-0000C3A50000}"/>
    <cellStyle name="Style3 5 6 25" xfId="16037" xr:uid="{00000000-0005-0000-0000-0000C4A50000}"/>
    <cellStyle name="Style3 5 6 25 2" xfId="25457" xr:uid="{00000000-0005-0000-0000-0000C5A50000}"/>
    <cellStyle name="Style3 5 6 26" xfId="25440" xr:uid="{00000000-0005-0000-0000-0000C6A50000}"/>
    <cellStyle name="Style3 5 6 3" xfId="16038" xr:uid="{00000000-0005-0000-0000-0000C7A50000}"/>
    <cellStyle name="Style3 5 6 3 2" xfId="25458" xr:uid="{00000000-0005-0000-0000-0000C8A50000}"/>
    <cellStyle name="Style3 5 6 4" xfId="16039" xr:uid="{00000000-0005-0000-0000-0000C9A50000}"/>
    <cellStyle name="Style3 5 6 4 2" xfId="25459" xr:uid="{00000000-0005-0000-0000-0000CAA50000}"/>
    <cellStyle name="Style3 5 6 5" xfId="16040" xr:uid="{00000000-0005-0000-0000-0000CBA50000}"/>
    <cellStyle name="Style3 5 6 5 2" xfId="25460" xr:uid="{00000000-0005-0000-0000-0000CCA50000}"/>
    <cellStyle name="Style3 5 6 6" xfId="16041" xr:uid="{00000000-0005-0000-0000-0000CDA50000}"/>
    <cellStyle name="Style3 5 6 6 2" xfId="25461" xr:uid="{00000000-0005-0000-0000-0000CEA50000}"/>
    <cellStyle name="Style3 5 6 7" xfId="16042" xr:uid="{00000000-0005-0000-0000-0000CFA50000}"/>
    <cellStyle name="Style3 5 6 7 2" xfId="25462" xr:uid="{00000000-0005-0000-0000-0000D0A50000}"/>
    <cellStyle name="Style3 5 6 8" xfId="16043" xr:uid="{00000000-0005-0000-0000-0000D1A50000}"/>
    <cellStyle name="Style3 5 6 8 2" xfId="25463" xr:uid="{00000000-0005-0000-0000-0000D2A50000}"/>
    <cellStyle name="Style3 5 6 9" xfId="16044" xr:uid="{00000000-0005-0000-0000-0000D3A50000}"/>
    <cellStyle name="Style3 5 6 9 2" xfId="25464" xr:uid="{00000000-0005-0000-0000-0000D4A50000}"/>
    <cellStyle name="Style3 5 7" xfId="16045" xr:uid="{00000000-0005-0000-0000-0000D5A50000}"/>
    <cellStyle name="Style3 5 7 10" xfId="16046" xr:uid="{00000000-0005-0000-0000-0000D6A50000}"/>
    <cellStyle name="Style3 5 7 10 2" xfId="25466" xr:uid="{00000000-0005-0000-0000-0000D7A50000}"/>
    <cellStyle name="Style3 5 7 11" xfId="16047" xr:uid="{00000000-0005-0000-0000-0000D8A50000}"/>
    <cellStyle name="Style3 5 7 11 2" xfId="25467" xr:uid="{00000000-0005-0000-0000-0000D9A50000}"/>
    <cellStyle name="Style3 5 7 12" xfId="16048" xr:uid="{00000000-0005-0000-0000-0000DAA50000}"/>
    <cellStyle name="Style3 5 7 12 2" xfId="25468" xr:uid="{00000000-0005-0000-0000-0000DBA50000}"/>
    <cellStyle name="Style3 5 7 13" xfId="16049" xr:uid="{00000000-0005-0000-0000-0000DCA50000}"/>
    <cellStyle name="Style3 5 7 13 2" xfId="25469" xr:uid="{00000000-0005-0000-0000-0000DDA50000}"/>
    <cellStyle name="Style3 5 7 14" xfId="16050" xr:uid="{00000000-0005-0000-0000-0000DEA50000}"/>
    <cellStyle name="Style3 5 7 14 2" xfId="25470" xr:uid="{00000000-0005-0000-0000-0000DFA50000}"/>
    <cellStyle name="Style3 5 7 15" xfId="16051" xr:uid="{00000000-0005-0000-0000-0000E0A50000}"/>
    <cellStyle name="Style3 5 7 15 2" xfId="25471" xr:uid="{00000000-0005-0000-0000-0000E1A50000}"/>
    <cellStyle name="Style3 5 7 16" xfId="16052" xr:uid="{00000000-0005-0000-0000-0000E2A50000}"/>
    <cellStyle name="Style3 5 7 16 2" xfId="25472" xr:uid="{00000000-0005-0000-0000-0000E3A50000}"/>
    <cellStyle name="Style3 5 7 17" xfId="16053" xr:uid="{00000000-0005-0000-0000-0000E4A50000}"/>
    <cellStyle name="Style3 5 7 17 2" xfId="25473" xr:uid="{00000000-0005-0000-0000-0000E5A50000}"/>
    <cellStyle name="Style3 5 7 18" xfId="16054" xr:uid="{00000000-0005-0000-0000-0000E6A50000}"/>
    <cellStyle name="Style3 5 7 18 2" xfId="25474" xr:uid="{00000000-0005-0000-0000-0000E7A50000}"/>
    <cellStyle name="Style3 5 7 19" xfId="16055" xr:uid="{00000000-0005-0000-0000-0000E8A50000}"/>
    <cellStyle name="Style3 5 7 19 2" xfId="25475" xr:uid="{00000000-0005-0000-0000-0000E9A50000}"/>
    <cellStyle name="Style3 5 7 2" xfId="16056" xr:uid="{00000000-0005-0000-0000-0000EAA50000}"/>
    <cellStyle name="Style3 5 7 2 2" xfId="25476" xr:uid="{00000000-0005-0000-0000-0000EBA50000}"/>
    <cellStyle name="Style3 5 7 20" xfId="16057" xr:uid="{00000000-0005-0000-0000-0000ECA50000}"/>
    <cellStyle name="Style3 5 7 20 2" xfId="25477" xr:uid="{00000000-0005-0000-0000-0000EDA50000}"/>
    <cellStyle name="Style3 5 7 21" xfId="16058" xr:uid="{00000000-0005-0000-0000-0000EEA50000}"/>
    <cellStyle name="Style3 5 7 21 2" xfId="25478" xr:uid="{00000000-0005-0000-0000-0000EFA50000}"/>
    <cellStyle name="Style3 5 7 22" xfId="16059" xr:uid="{00000000-0005-0000-0000-0000F0A50000}"/>
    <cellStyle name="Style3 5 7 22 2" xfId="25479" xr:uid="{00000000-0005-0000-0000-0000F1A50000}"/>
    <cellStyle name="Style3 5 7 23" xfId="16060" xr:uid="{00000000-0005-0000-0000-0000F2A50000}"/>
    <cellStyle name="Style3 5 7 23 2" xfId="25480" xr:uid="{00000000-0005-0000-0000-0000F3A50000}"/>
    <cellStyle name="Style3 5 7 24" xfId="16061" xr:uid="{00000000-0005-0000-0000-0000F4A50000}"/>
    <cellStyle name="Style3 5 7 24 2" xfId="25481" xr:uid="{00000000-0005-0000-0000-0000F5A50000}"/>
    <cellStyle name="Style3 5 7 25" xfId="16062" xr:uid="{00000000-0005-0000-0000-0000F6A50000}"/>
    <cellStyle name="Style3 5 7 25 2" xfId="25482" xr:uid="{00000000-0005-0000-0000-0000F7A50000}"/>
    <cellStyle name="Style3 5 7 26" xfId="25465" xr:uid="{00000000-0005-0000-0000-0000F8A50000}"/>
    <cellStyle name="Style3 5 7 3" xfId="16063" xr:uid="{00000000-0005-0000-0000-0000F9A50000}"/>
    <cellStyle name="Style3 5 7 3 2" xfId="25483" xr:uid="{00000000-0005-0000-0000-0000FAA50000}"/>
    <cellStyle name="Style3 5 7 4" xfId="16064" xr:uid="{00000000-0005-0000-0000-0000FBA50000}"/>
    <cellStyle name="Style3 5 7 4 2" xfId="25484" xr:uid="{00000000-0005-0000-0000-0000FCA50000}"/>
    <cellStyle name="Style3 5 7 5" xfId="16065" xr:uid="{00000000-0005-0000-0000-0000FDA50000}"/>
    <cellStyle name="Style3 5 7 5 2" xfId="25485" xr:uid="{00000000-0005-0000-0000-0000FEA50000}"/>
    <cellStyle name="Style3 5 7 6" xfId="16066" xr:uid="{00000000-0005-0000-0000-0000FFA50000}"/>
    <cellStyle name="Style3 5 7 6 2" xfId="25486" xr:uid="{00000000-0005-0000-0000-000000A60000}"/>
    <cellStyle name="Style3 5 7 7" xfId="16067" xr:uid="{00000000-0005-0000-0000-000001A60000}"/>
    <cellStyle name="Style3 5 7 7 2" xfId="25487" xr:uid="{00000000-0005-0000-0000-000002A60000}"/>
    <cellStyle name="Style3 5 7 8" xfId="16068" xr:uid="{00000000-0005-0000-0000-000003A60000}"/>
    <cellStyle name="Style3 5 7 8 2" xfId="25488" xr:uid="{00000000-0005-0000-0000-000004A60000}"/>
    <cellStyle name="Style3 5 7 9" xfId="16069" xr:uid="{00000000-0005-0000-0000-000005A60000}"/>
    <cellStyle name="Style3 5 7 9 2" xfId="25489" xr:uid="{00000000-0005-0000-0000-000006A60000}"/>
    <cellStyle name="Style3 5 8" xfId="16070" xr:uid="{00000000-0005-0000-0000-000007A60000}"/>
    <cellStyle name="Style3 5 8 10" xfId="16071" xr:uid="{00000000-0005-0000-0000-000008A60000}"/>
    <cellStyle name="Style3 5 8 10 2" xfId="25491" xr:uid="{00000000-0005-0000-0000-000009A60000}"/>
    <cellStyle name="Style3 5 8 11" xfId="16072" xr:uid="{00000000-0005-0000-0000-00000AA60000}"/>
    <cellStyle name="Style3 5 8 11 2" xfId="25492" xr:uid="{00000000-0005-0000-0000-00000BA60000}"/>
    <cellStyle name="Style3 5 8 12" xfId="16073" xr:uid="{00000000-0005-0000-0000-00000CA60000}"/>
    <cellStyle name="Style3 5 8 12 2" xfId="25493" xr:uid="{00000000-0005-0000-0000-00000DA60000}"/>
    <cellStyle name="Style3 5 8 13" xfId="16074" xr:uid="{00000000-0005-0000-0000-00000EA60000}"/>
    <cellStyle name="Style3 5 8 13 2" xfId="25494" xr:uid="{00000000-0005-0000-0000-00000FA60000}"/>
    <cellStyle name="Style3 5 8 14" xfId="16075" xr:uid="{00000000-0005-0000-0000-000010A60000}"/>
    <cellStyle name="Style3 5 8 14 2" xfId="25495" xr:uid="{00000000-0005-0000-0000-000011A60000}"/>
    <cellStyle name="Style3 5 8 15" xfId="16076" xr:uid="{00000000-0005-0000-0000-000012A60000}"/>
    <cellStyle name="Style3 5 8 15 2" xfId="25496" xr:uid="{00000000-0005-0000-0000-000013A60000}"/>
    <cellStyle name="Style3 5 8 16" xfId="16077" xr:uid="{00000000-0005-0000-0000-000014A60000}"/>
    <cellStyle name="Style3 5 8 16 2" xfId="25497" xr:uid="{00000000-0005-0000-0000-000015A60000}"/>
    <cellStyle name="Style3 5 8 17" xfId="16078" xr:uid="{00000000-0005-0000-0000-000016A60000}"/>
    <cellStyle name="Style3 5 8 17 2" xfId="25498" xr:uid="{00000000-0005-0000-0000-000017A60000}"/>
    <cellStyle name="Style3 5 8 18" xfId="16079" xr:uid="{00000000-0005-0000-0000-000018A60000}"/>
    <cellStyle name="Style3 5 8 18 2" xfId="25499" xr:uid="{00000000-0005-0000-0000-000019A60000}"/>
    <cellStyle name="Style3 5 8 19" xfId="16080" xr:uid="{00000000-0005-0000-0000-00001AA60000}"/>
    <cellStyle name="Style3 5 8 19 2" xfId="25500" xr:uid="{00000000-0005-0000-0000-00001BA60000}"/>
    <cellStyle name="Style3 5 8 2" xfId="16081" xr:uid="{00000000-0005-0000-0000-00001CA60000}"/>
    <cellStyle name="Style3 5 8 2 2" xfId="25501" xr:uid="{00000000-0005-0000-0000-00001DA60000}"/>
    <cellStyle name="Style3 5 8 20" xfId="16082" xr:uid="{00000000-0005-0000-0000-00001EA60000}"/>
    <cellStyle name="Style3 5 8 20 2" xfId="25502" xr:uid="{00000000-0005-0000-0000-00001FA60000}"/>
    <cellStyle name="Style3 5 8 21" xfId="16083" xr:uid="{00000000-0005-0000-0000-000020A60000}"/>
    <cellStyle name="Style3 5 8 21 2" xfId="25503" xr:uid="{00000000-0005-0000-0000-000021A60000}"/>
    <cellStyle name="Style3 5 8 22" xfId="16084" xr:uid="{00000000-0005-0000-0000-000022A60000}"/>
    <cellStyle name="Style3 5 8 22 2" xfId="25504" xr:uid="{00000000-0005-0000-0000-000023A60000}"/>
    <cellStyle name="Style3 5 8 23" xfId="16085" xr:uid="{00000000-0005-0000-0000-000024A60000}"/>
    <cellStyle name="Style3 5 8 23 2" xfId="25505" xr:uid="{00000000-0005-0000-0000-000025A60000}"/>
    <cellStyle name="Style3 5 8 24" xfId="16086" xr:uid="{00000000-0005-0000-0000-000026A60000}"/>
    <cellStyle name="Style3 5 8 24 2" xfId="25506" xr:uid="{00000000-0005-0000-0000-000027A60000}"/>
    <cellStyle name="Style3 5 8 25" xfId="16087" xr:uid="{00000000-0005-0000-0000-000028A60000}"/>
    <cellStyle name="Style3 5 8 25 2" xfId="25507" xr:uid="{00000000-0005-0000-0000-000029A60000}"/>
    <cellStyle name="Style3 5 8 26" xfId="25490" xr:uid="{00000000-0005-0000-0000-00002AA60000}"/>
    <cellStyle name="Style3 5 8 3" xfId="16088" xr:uid="{00000000-0005-0000-0000-00002BA60000}"/>
    <cellStyle name="Style3 5 8 3 2" xfId="25508" xr:uid="{00000000-0005-0000-0000-00002CA60000}"/>
    <cellStyle name="Style3 5 8 4" xfId="16089" xr:uid="{00000000-0005-0000-0000-00002DA60000}"/>
    <cellStyle name="Style3 5 8 4 2" xfId="25509" xr:uid="{00000000-0005-0000-0000-00002EA60000}"/>
    <cellStyle name="Style3 5 8 5" xfId="16090" xr:uid="{00000000-0005-0000-0000-00002FA60000}"/>
    <cellStyle name="Style3 5 8 5 2" xfId="25510" xr:uid="{00000000-0005-0000-0000-000030A60000}"/>
    <cellStyle name="Style3 5 8 6" xfId="16091" xr:uid="{00000000-0005-0000-0000-000031A60000}"/>
    <cellStyle name="Style3 5 8 6 2" xfId="25511" xr:uid="{00000000-0005-0000-0000-000032A60000}"/>
    <cellStyle name="Style3 5 8 7" xfId="16092" xr:uid="{00000000-0005-0000-0000-000033A60000}"/>
    <cellStyle name="Style3 5 8 7 2" xfId="25512" xr:uid="{00000000-0005-0000-0000-000034A60000}"/>
    <cellStyle name="Style3 5 8 8" xfId="16093" xr:uid="{00000000-0005-0000-0000-000035A60000}"/>
    <cellStyle name="Style3 5 8 8 2" xfId="25513" xr:uid="{00000000-0005-0000-0000-000036A60000}"/>
    <cellStyle name="Style3 5 8 9" xfId="16094" xr:uid="{00000000-0005-0000-0000-000037A60000}"/>
    <cellStyle name="Style3 5 8 9 2" xfId="25514" xr:uid="{00000000-0005-0000-0000-000038A60000}"/>
    <cellStyle name="Style3 5 9" xfId="16095" xr:uid="{00000000-0005-0000-0000-000039A60000}"/>
    <cellStyle name="Style3 5 9 10" xfId="16096" xr:uid="{00000000-0005-0000-0000-00003AA60000}"/>
    <cellStyle name="Style3 5 9 10 2" xfId="25516" xr:uid="{00000000-0005-0000-0000-00003BA60000}"/>
    <cellStyle name="Style3 5 9 11" xfId="16097" xr:uid="{00000000-0005-0000-0000-00003CA60000}"/>
    <cellStyle name="Style3 5 9 11 2" xfId="25517" xr:uid="{00000000-0005-0000-0000-00003DA60000}"/>
    <cellStyle name="Style3 5 9 12" xfId="16098" xr:uid="{00000000-0005-0000-0000-00003EA60000}"/>
    <cellStyle name="Style3 5 9 12 2" xfId="25518" xr:uid="{00000000-0005-0000-0000-00003FA60000}"/>
    <cellStyle name="Style3 5 9 13" xfId="16099" xr:uid="{00000000-0005-0000-0000-000040A60000}"/>
    <cellStyle name="Style3 5 9 13 2" xfId="25519" xr:uid="{00000000-0005-0000-0000-000041A60000}"/>
    <cellStyle name="Style3 5 9 14" xfId="16100" xr:uid="{00000000-0005-0000-0000-000042A60000}"/>
    <cellStyle name="Style3 5 9 14 2" xfId="25520" xr:uid="{00000000-0005-0000-0000-000043A60000}"/>
    <cellStyle name="Style3 5 9 15" xfId="16101" xr:uid="{00000000-0005-0000-0000-000044A60000}"/>
    <cellStyle name="Style3 5 9 15 2" xfId="25521" xr:uid="{00000000-0005-0000-0000-000045A60000}"/>
    <cellStyle name="Style3 5 9 16" xfId="16102" xr:uid="{00000000-0005-0000-0000-000046A60000}"/>
    <cellStyle name="Style3 5 9 16 2" xfId="25522" xr:uid="{00000000-0005-0000-0000-000047A60000}"/>
    <cellStyle name="Style3 5 9 17" xfId="16103" xr:uid="{00000000-0005-0000-0000-000048A60000}"/>
    <cellStyle name="Style3 5 9 17 2" xfId="25523" xr:uid="{00000000-0005-0000-0000-000049A60000}"/>
    <cellStyle name="Style3 5 9 18" xfId="16104" xr:uid="{00000000-0005-0000-0000-00004AA60000}"/>
    <cellStyle name="Style3 5 9 18 2" xfId="25524" xr:uid="{00000000-0005-0000-0000-00004BA60000}"/>
    <cellStyle name="Style3 5 9 19" xfId="16105" xr:uid="{00000000-0005-0000-0000-00004CA60000}"/>
    <cellStyle name="Style3 5 9 19 2" xfId="25525" xr:uid="{00000000-0005-0000-0000-00004DA60000}"/>
    <cellStyle name="Style3 5 9 2" xfId="16106" xr:uid="{00000000-0005-0000-0000-00004EA60000}"/>
    <cellStyle name="Style3 5 9 2 2" xfId="25526" xr:uid="{00000000-0005-0000-0000-00004FA60000}"/>
    <cellStyle name="Style3 5 9 20" xfId="16107" xr:uid="{00000000-0005-0000-0000-000050A60000}"/>
    <cellStyle name="Style3 5 9 20 2" xfId="25527" xr:uid="{00000000-0005-0000-0000-000051A60000}"/>
    <cellStyle name="Style3 5 9 21" xfId="16108" xr:uid="{00000000-0005-0000-0000-000052A60000}"/>
    <cellStyle name="Style3 5 9 21 2" xfId="25528" xr:uid="{00000000-0005-0000-0000-000053A60000}"/>
    <cellStyle name="Style3 5 9 22" xfId="16109" xr:uid="{00000000-0005-0000-0000-000054A60000}"/>
    <cellStyle name="Style3 5 9 22 2" xfId="25529" xr:uid="{00000000-0005-0000-0000-000055A60000}"/>
    <cellStyle name="Style3 5 9 23" xfId="16110" xr:uid="{00000000-0005-0000-0000-000056A60000}"/>
    <cellStyle name="Style3 5 9 23 2" xfId="25530" xr:uid="{00000000-0005-0000-0000-000057A60000}"/>
    <cellStyle name="Style3 5 9 24" xfId="16111" xr:uid="{00000000-0005-0000-0000-000058A60000}"/>
    <cellStyle name="Style3 5 9 24 2" xfId="25531" xr:uid="{00000000-0005-0000-0000-000059A60000}"/>
    <cellStyle name="Style3 5 9 25" xfId="16112" xr:uid="{00000000-0005-0000-0000-00005AA60000}"/>
    <cellStyle name="Style3 5 9 25 2" xfId="25532" xr:uid="{00000000-0005-0000-0000-00005BA60000}"/>
    <cellStyle name="Style3 5 9 26" xfId="25515" xr:uid="{00000000-0005-0000-0000-00005CA60000}"/>
    <cellStyle name="Style3 5 9 3" xfId="16113" xr:uid="{00000000-0005-0000-0000-00005DA60000}"/>
    <cellStyle name="Style3 5 9 3 2" xfId="25533" xr:uid="{00000000-0005-0000-0000-00005EA60000}"/>
    <cellStyle name="Style3 5 9 4" xfId="16114" xr:uid="{00000000-0005-0000-0000-00005FA60000}"/>
    <cellStyle name="Style3 5 9 4 2" xfId="25534" xr:uid="{00000000-0005-0000-0000-000060A60000}"/>
    <cellStyle name="Style3 5 9 5" xfId="16115" xr:uid="{00000000-0005-0000-0000-000061A60000}"/>
    <cellStyle name="Style3 5 9 5 2" xfId="25535" xr:uid="{00000000-0005-0000-0000-000062A60000}"/>
    <cellStyle name="Style3 5 9 6" xfId="16116" xr:uid="{00000000-0005-0000-0000-000063A60000}"/>
    <cellStyle name="Style3 5 9 6 2" xfId="25536" xr:uid="{00000000-0005-0000-0000-000064A60000}"/>
    <cellStyle name="Style3 5 9 7" xfId="16117" xr:uid="{00000000-0005-0000-0000-000065A60000}"/>
    <cellStyle name="Style3 5 9 7 2" xfId="25537" xr:uid="{00000000-0005-0000-0000-000066A60000}"/>
    <cellStyle name="Style3 5 9 8" xfId="16118" xr:uid="{00000000-0005-0000-0000-000067A60000}"/>
    <cellStyle name="Style3 5 9 8 2" xfId="25538" xr:uid="{00000000-0005-0000-0000-000068A60000}"/>
    <cellStyle name="Style3 5 9 9" xfId="16119" xr:uid="{00000000-0005-0000-0000-000069A60000}"/>
    <cellStyle name="Style3 5 9 9 2" xfId="25539" xr:uid="{00000000-0005-0000-0000-00006AA60000}"/>
    <cellStyle name="Style3 6" xfId="16120" xr:uid="{00000000-0005-0000-0000-00006BA60000}"/>
    <cellStyle name="Style3 6 2" xfId="16121" xr:uid="{00000000-0005-0000-0000-00006CA60000}"/>
    <cellStyle name="Style3 6 2 2" xfId="16122" xr:uid="{00000000-0005-0000-0000-00006DA60000}"/>
    <cellStyle name="Style3 6 2 2 2" xfId="39923" xr:uid="{00000000-0005-0000-0000-00006EA60000}"/>
    <cellStyle name="Style3 6 2 3" xfId="16123" xr:uid="{00000000-0005-0000-0000-00006FA60000}"/>
    <cellStyle name="Style3 6 2 3 2" xfId="37422" xr:uid="{00000000-0005-0000-0000-000070A60000}"/>
    <cellStyle name="Style3 6 2 4" xfId="25541" xr:uid="{00000000-0005-0000-0000-000071A60000}"/>
    <cellStyle name="Style3 6 3" xfId="16124" xr:uid="{00000000-0005-0000-0000-000072A60000}"/>
    <cellStyle name="Style3 6 3 2" xfId="31661" xr:uid="{00000000-0005-0000-0000-000073A60000}"/>
    <cellStyle name="Style3 6 4" xfId="16125" xr:uid="{00000000-0005-0000-0000-000074A60000}"/>
    <cellStyle name="Style3 6 4 2" xfId="31733" xr:uid="{00000000-0005-0000-0000-000075A60000}"/>
    <cellStyle name="Style3 6 4 3" xfId="31662" xr:uid="{00000000-0005-0000-0000-000076A60000}"/>
    <cellStyle name="Style3 6 5" xfId="25540" xr:uid="{00000000-0005-0000-0000-000077A60000}"/>
    <cellStyle name="Style3 7" xfId="16126" xr:uid="{00000000-0005-0000-0000-000078A60000}"/>
    <cellStyle name="Style3 7 2" xfId="16127" xr:uid="{00000000-0005-0000-0000-000079A60000}"/>
    <cellStyle name="Style3 7 2 2" xfId="25543" xr:uid="{00000000-0005-0000-0000-00007AA60000}"/>
    <cellStyle name="Style3 7 3" xfId="16128" xr:uid="{00000000-0005-0000-0000-00007BA60000}"/>
    <cellStyle name="Style3 7 3 2" xfId="39881" xr:uid="{00000000-0005-0000-0000-00007CA60000}"/>
    <cellStyle name="Style3 7 3 3" xfId="31642" xr:uid="{00000000-0005-0000-0000-00007DA60000}"/>
    <cellStyle name="Style3 7 4" xfId="39924" xr:uid="{00000000-0005-0000-0000-00007EA60000}"/>
    <cellStyle name="Style3 7 5" xfId="25542" xr:uid="{00000000-0005-0000-0000-00007FA60000}"/>
    <cellStyle name="Style3 8" xfId="16129" xr:uid="{00000000-0005-0000-0000-000080A60000}"/>
    <cellStyle name="Style3 8 2" xfId="16130" xr:uid="{00000000-0005-0000-0000-000081A60000}"/>
    <cellStyle name="Style3 8 2 2" xfId="31666" xr:uid="{00000000-0005-0000-0000-000082A60000}"/>
    <cellStyle name="Style3 8 2 3" xfId="39925" xr:uid="{00000000-0005-0000-0000-000083A60000}"/>
    <cellStyle name="Style3 8 3" xfId="39926" xr:uid="{00000000-0005-0000-0000-000084A60000}"/>
    <cellStyle name="Style3 8 4" xfId="31665" xr:uid="{00000000-0005-0000-0000-000085A60000}"/>
    <cellStyle name="Style3 8 5" xfId="25544" xr:uid="{00000000-0005-0000-0000-000086A60000}"/>
    <cellStyle name="Style3 9" xfId="16131" xr:uid="{00000000-0005-0000-0000-000087A60000}"/>
    <cellStyle name="Style3 9 2" xfId="42896" xr:uid="{00000000-0005-0000-0000-000088A60000}"/>
    <cellStyle name="Style3 9 3" xfId="42897" xr:uid="{00000000-0005-0000-0000-000089A60000}"/>
    <cellStyle name="Style3 9 4" xfId="42895" xr:uid="{00000000-0005-0000-0000-00008AA60000}"/>
    <cellStyle name="Style3 9 5" xfId="25545" xr:uid="{00000000-0005-0000-0000-00008BA60000}"/>
    <cellStyle name="Style4" xfId="16132" xr:uid="{00000000-0005-0000-0000-00008CA60000}"/>
    <cellStyle name="Style4 10" xfId="16133" xr:uid="{00000000-0005-0000-0000-00008DA60000}"/>
    <cellStyle name="Style4 10 2" xfId="25547" xr:uid="{00000000-0005-0000-0000-00008EA60000}"/>
    <cellStyle name="Style4 11" xfId="16134" xr:uid="{00000000-0005-0000-0000-00008FA60000}"/>
    <cellStyle name="Style4 11 2" xfId="25548" xr:uid="{00000000-0005-0000-0000-000090A60000}"/>
    <cellStyle name="Style4 12" xfId="16135" xr:uid="{00000000-0005-0000-0000-000091A60000}"/>
    <cellStyle name="Style4 12 2" xfId="25549" xr:uid="{00000000-0005-0000-0000-000092A60000}"/>
    <cellStyle name="Style4 13" xfId="16136" xr:uid="{00000000-0005-0000-0000-000093A60000}"/>
    <cellStyle name="Style4 13 2" xfId="25550" xr:uid="{00000000-0005-0000-0000-000094A60000}"/>
    <cellStyle name="Style4 14" xfId="16137" xr:uid="{00000000-0005-0000-0000-000095A60000}"/>
    <cellStyle name="Style4 14 2" xfId="25551" xr:uid="{00000000-0005-0000-0000-000096A60000}"/>
    <cellStyle name="Style4 15" xfId="16138" xr:uid="{00000000-0005-0000-0000-000097A60000}"/>
    <cellStyle name="Style4 15 2" xfId="25552" xr:uid="{00000000-0005-0000-0000-000098A60000}"/>
    <cellStyle name="Style4 16" xfId="16139" xr:uid="{00000000-0005-0000-0000-000099A60000}"/>
    <cellStyle name="Style4 16 2" xfId="25553" xr:uid="{00000000-0005-0000-0000-00009AA60000}"/>
    <cellStyle name="Style4 17" xfId="16140" xr:uid="{00000000-0005-0000-0000-00009BA60000}"/>
    <cellStyle name="Style4 17 2" xfId="25554" xr:uid="{00000000-0005-0000-0000-00009CA60000}"/>
    <cellStyle name="Style4 18" xfId="16141" xr:uid="{00000000-0005-0000-0000-00009DA60000}"/>
    <cellStyle name="Style4 18 2" xfId="25555" xr:uid="{00000000-0005-0000-0000-00009EA60000}"/>
    <cellStyle name="Style4 19" xfId="16142" xr:uid="{00000000-0005-0000-0000-00009FA60000}"/>
    <cellStyle name="Style4 19 2" xfId="25556" xr:uid="{00000000-0005-0000-0000-0000A0A60000}"/>
    <cellStyle name="Style4 2" xfId="16143" xr:uid="{00000000-0005-0000-0000-0000A1A60000}"/>
    <cellStyle name="Style4 2 2" xfId="16144" xr:uid="{00000000-0005-0000-0000-0000A2A60000}"/>
    <cellStyle name="Style4 2 2 2" xfId="16145" xr:uid="{00000000-0005-0000-0000-0000A3A60000}"/>
    <cellStyle name="Style4 2 2 2 2" xfId="31648" xr:uid="{00000000-0005-0000-0000-0000A4A60000}"/>
    <cellStyle name="Style4 2 2 3" xfId="39927" xr:uid="{00000000-0005-0000-0000-0000A5A60000}"/>
    <cellStyle name="Style4 2 2 3 2" xfId="42898" xr:uid="{00000000-0005-0000-0000-0000A6A60000}"/>
    <cellStyle name="Style4 2 2 4" xfId="42899" xr:uid="{00000000-0005-0000-0000-0000A7A60000}"/>
    <cellStyle name="Style4 2 2 5" xfId="42900" xr:uid="{00000000-0005-0000-0000-0000A8A60000}"/>
    <cellStyle name="Style4 2 2 6" xfId="25558" xr:uid="{00000000-0005-0000-0000-0000A9A60000}"/>
    <cellStyle name="Style4 2 3" xfId="16146" xr:uid="{00000000-0005-0000-0000-0000AAA60000}"/>
    <cellStyle name="Style4 2 3 2" xfId="25559" xr:uid="{00000000-0005-0000-0000-0000ABA60000}"/>
    <cellStyle name="Style4 2 4" xfId="16147" xr:uid="{00000000-0005-0000-0000-0000ACA60000}"/>
    <cellStyle name="Style4 2 4 2" xfId="25687" xr:uid="{00000000-0005-0000-0000-0000ADA60000}"/>
    <cellStyle name="Style4 2 4 2 2" xfId="25724" xr:uid="{00000000-0005-0000-0000-0000AEA60000}"/>
    <cellStyle name="Style4 2 4 3" xfId="25703" xr:uid="{00000000-0005-0000-0000-0000AFA60000}"/>
    <cellStyle name="Style4 2 4 4" xfId="31652" xr:uid="{00000000-0005-0000-0000-0000B0A60000}"/>
    <cellStyle name="Style4 2 4 5" xfId="31650" xr:uid="{00000000-0005-0000-0000-0000B1A60000}"/>
    <cellStyle name="Style4 2 4 6" xfId="25560" xr:uid="{00000000-0005-0000-0000-0000B2A60000}"/>
    <cellStyle name="Style4 2 5" xfId="39928" xr:uid="{00000000-0005-0000-0000-0000B3A60000}"/>
    <cellStyle name="Style4 2 5 2" xfId="37412" xr:uid="{00000000-0005-0000-0000-0000B4A60000}"/>
    <cellStyle name="Style4 2 5 3" xfId="42985" xr:uid="{00000000-0005-0000-0000-0000B5A60000}"/>
    <cellStyle name="Style4 2 6" xfId="42901" xr:uid="{00000000-0005-0000-0000-0000B6A60000}"/>
    <cellStyle name="Style4 2 7" xfId="42902" xr:uid="{00000000-0005-0000-0000-0000B7A60000}"/>
    <cellStyle name="Style4 2 8" xfId="25557" xr:uid="{00000000-0005-0000-0000-0000B8A60000}"/>
    <cellStyle name="Style4 20" xfId="16148" xr:uid="{00000000-0005-0000-0000-0000B9A60000}"/>
    <cellStyle name="Style4 20 2" xfId="25561" xr:uid="{00000000-0005-0000-0000-0000BAA60000}"/>
    <cellStyle name="Style4 21" xfId="16149" xr:uid="{00000000-0005-0000-0000-0000BBA60000}"/>
    <cellStyle name="Style4 21 2" xfId="25562" xr:uid="{00000000-0005-0000-0000-0000BCA60000}"/>
    <cellStyle name="Style4 22" xfId="16150" xr:uid="{00000000-0005-0000-0000-0000BDA60000}"/>
    <cellStyle name="Style4 22 2" xfId="25563" xr:uid="{00000000-0005-0000-0000-0000BEA60000}"/>
    <cellStyle name="Style4 23" xfId="16151" xr:uid="{00000000-0005-0000-0000-0000BFA60000}"/>
    <cellStyle name="Style4 23 2" xfId="25564" xr:uid="{00000000-0005-0000-0000-0000C0A60000}"/>
    <cellStyle name="Style4 24" xfId="16152" xr:uid="{00000000-0005-0000-0000-0000C1A60000}"/>
    <cellStyle name="Style4 24 2" xfId="25565" xr:uid="{00000000-0005-0000-0000-0000C2A60000}"/>
    <cellStyle name="Style4 25" xfId="16153" xr:uid="{00000000-0005-0000-0000-0000C3A60000}"/>
    <cellStyle name="Style4 25 2" xfId="25566" xr:uid="{00000000-0005-0000-0000-0000C4A60000}"/>
    <cellStyle name="Style4 26" xfId="16154" xr:uid="{00000000-0005-0000-0000-0000C5A60000}"/>
    <cellStyle name="Style4 26 2" xfId="25567" xr:uid="{00000000-0005-0000-0000-0000C6A60000}"/>
    <cellStyle name="Style4 27" xfId="16155" xr:uid="{00000000-0005-0000-0000-0000C7A60000}"/>
    <cellStyle name="Style4 27 2" xfId="25568" xr:uid="{00000000-0005-0000-0000-0000C8A60000}"/>
    <cellStyle name="Style4 28" xfId="16156" xr:uid="{00000000-0005-0000-0000-0000C9A60000}"/>
    <cellStyle name="Style4 28 2" xfId="25569" xr:uid="{00000000-0005-0000-0000-0000CAA60000}"/>
    <cellStyle name="Style4 29" xfId="16157" xr:uid="{00000000-0005-0000-0000-0000CBA60000}"/>
    <cellStyle name="Style4 29 2" xfId="25570" xr:uid="{00000000-0005-0000-0000-0000CCA60000}"/>
    <cellStyle name="Style4 3" xfId="16158" xr:uid="{00000000-0005-0000-0000-0000CDA60000}"/>
    <cellStyle name="Style4 3 2" xfId="16159" xr:uid="{00000000-0005-0000-0000-0000CEA60000}"/>
    <cellStyle name="Style4 3 2 2" xfId="39929" xr:uid="{00000000-0005-0000-0000-0000CFA60000}"/>
    <cellStyle name="Style4 3 2 3" xfId="39930" xr:uid="{00000000-0005-0000-0000-0000D0A60000}"/>
    <cellStyle name="Style4 3 2 3 2" xfId="42823" xr:uid="{00000000-0005-0000-0000-0000D1A60000}"/>
    <cellStyle name="Style4 3 2 4" xfId="42822" xr:uid="{00000000-0005-0000-0000-0000D2A60000}"/>
    <cellStyle name="Style4 3 2 5" xfId="25572" xr:uid="{00000000-0005-0000-0000-0000D3A60000}"/>
    <cellStyle name="Style4 3 3" xfId="16160" xr:uid="{00000000-0005-0000-0000-0000D4A60000}"/>
    <cellStyle name="Style4 3 3 2" xfId="25673" xr:uid="{00000000-0005-0000-0000-0000D5A60000}"/>
    <cellStyle name="Style4 3 3 2 2" xfId="25710" xr:uid="{00000000-0005-0000-0000-0000D6A60000}"/>
    <cellStyle name="Style4 3 3 3" xfId="25704" xr:uid="{00000000-0005-0000-0000-0000D7A60000}"/>
    <cellStyle name="Style4 3 3 4" xfId="31663" xr:uid="{00000000-0005-0000-0000-0000D8A60000}"/>
    <cellStyle name="Style4 3 3 5" xfId="31660" xr:uid="{00000000-0005-0000-0000-0000D9A60000}"/>
    <cellStyle name="Style4 3 3 6" xfId="25573" xr:uid="{00000000-0005-0000-0000-0000DAA60000}"/>
    <cellStyle name="Style4 3 4" xfId="31664" xr:uid="{00000000-0005-0000-0000-0000DBA60000}"/>
    <cellStyle name="Style4 3 4 2" xfId="39954" xr:uid="{00000000-0005-0000-0000-0000DCA60000}"/>
    <cellStyle name="Style4 3 4 2 2" xfId="42821" xr:uid="{00000000-0005-0000-0000-0000DDA60000}"/>
    <cellStyle name="Style4 3 4 3" xfId="42820" xr:uid="{00000000-0005-0000-0000-0000DEA60000}"/>
    <cellStyle name="Style4 3 5" xfId="25571" xr:uid="{00000000-0005-0000-0000-0000DFA60000}"/>
    <cellStyle name="Style4 30" xfId="16161" xr:uid="{00000000-0005-0000-0000-0000E0A60000}"/>
    <cellStyle name="Style4 30 2" xfId="25574" xr:uid="{00000000-0005-0000-0000-0000E1A60000}"/>
    <cellStyle name="Style4 31" xfId="25546" xr:uid="{00000000-0005-0000-0000-0000E2A60000}"/>
    <cellStyle name="Style4 32" xfId="42986" xr:uid="{00000000-0005-0000-0000-0000E3A60000}"/>
    <cellStyle name="Style4 4" xfId="16162" xr:uid="{00000000-0005-0000-0000-0000E4A60000}"/>
    <cellStyle name="Style4 4 2" xfId="16163" xr:uid="{00000000-0005-0000-0000-0000E5A60000}"/>
    <cellStyle name="Style4 4 2 2" xfId="25678" xr:uid="{00000000-0005-0000-0000-0000E6A60000}"/>
    <cellStyle name="Style4 4 2 2 2" xfId="25715" xr:uid="{00000000-0005-0000-0000-0000E7A60000}"/>
    <cellStyle name="Style4 4 2 3" xfId="25705" xr:uid="{00000000-0005-0000-0000-0000E8A60000}"/>
    <cellStyle name="Style4 4 2 4" xfId="31669" xr:uid="{00000000-0005-0000-0000-0000E9A60000}"/>
    <cellStyle name="Style4 4 2 5" xfId="31667" xr:uid="{00000000-0005-0000-0000-0000EAA60000}"/>
    <cellStyle name="Style4 4 2 6" xfId="25576" xr:uid="{00000000-0005-0000-0000-0000EBA60000}"/>
    <cellStyle name="Style4 4 3" xfId="39931" xr:uid="{00000000-0005-0000-0000-0000ECA60000}"/>
    <cellStyle name="Style4 4 4" xfId="25575" xr:uid="{00000000-0005-0000-0000-0000EDA60000}"/>
    <cellStyle name="Style4 5" xfId="16164" xr:uid="{00000000-0005-0000-0000-0000EEA60000}"/>
    <cellStyle name="Style4 5 2" xfId="25578" xr:uid="{00000000-0005-0000-0000-0000EFA60000}"/>
    <cellStyle name="Style4 5 3" xfId="25577" xr:uid="{00000000-0005-0000-0000-0000F0A60000}"/>
    <cellStyle name="Style4 6" xfId="16165" xr:uid="{00000000-0005-0000-0000-0000F1A60000}"/>
    <cellStyle name="Style4 6 2" xfId="25580" xr:uid="{00000000-0005-0000-0000-0000F2A60000}"/>
    <cellStyle name="Style4 6 2 2" xfId="31672" xr:uid="{00000000-0005-0000-0000-0000F3A60000}"/>
    <cellStyle name="Style4 6 2 3" xfId="31671" xr:uid="{00000000-0005-0000-0000-0000F4A60000}"/>
    <cellStyle name="Style4 6 3" xfId="39932" xr:uid="{00000000-0005-0000-0000-0000F5A60000}"/>
    <cellStyle name="Style4 6 4" xfId="25579" xr:uid="{00000000-0005-0000-0000-0000F6A60000}"/>
    <cellStyle name="Style4 7" xfId="16166" xr:uid="{00000000-0005-0000-0000-0000F7A60000}"/>
    <cellStyle name="Style4 7 2" xfId="39933" xr:uid="{00000000-0005-0000-0000-0000F8A60000}"/>
    <cellStyle name="Style4 7 3" xfId="39934" xr:uid="{00000000-0005-0000-0000-0000F9A60000}"/>
    <cellStyle name="Style4 7 4" xfId="25581" xr:uid="{00000000-0005-0000-0000-0000FAA60000}"/>
    <cellStyle name="Style4 8" xfId="16167" xr:uid="{00000000-0005-0000-0000-0000FBA60000}"/>
    <cellStyle name="Style4 8 2" xfId="25582" xr:uid="{00000000-0005-0000-0000-0000FCA60000}"/>
    <cellStyle name="Style4 9" xfId="16168" xr:uid="{00000000-0005-0000-0000-0000FDA60000}"/>
    <cellStyle name="Style4 9 2" xfId="25583" xr:uid="{00000000-0005-0000-0000-0000FEA60000}"/>
    <cellStyle name="Style5" xfId="16169" xr:uid="{00000000-0005-0000-0000-0000FFA60000}"/>
    <cellStyle name="Style5 10" xfId="16170" xr:uid="{00000000-0005-0000-0000-000000A70000}"/>
    <cellStyle name="Style5 10 2" xfId="25585" xr:uid="{00000000-0005-0000-0000-000001A70000}"/>
    <cellStyle name="Style5 11" xfId="16171" xr:uid="{00000000-0005-0000-0000-000002A70000}"/>
    <cellStyle name="Style5 11 2" xfId="25586" xr:uid="{00000000-0005-0000-0000-000003A70000}"/>
    <cellStyle name="Style5 12" xfId="16172" xr:uid="{00000000-0005-0000-0000-000004A70000}"/>
    <cellStyle name="Style5 12 2" xfId="25587" xr:uid="{00000000-0005-0000-0000-000005A70000}"/>
    <cellStyle name="Style5 13" xfId="16173" xr:uid="{00000000-0005-0000-0000-000006A70000}"/>
    <cellStyle name="Style5 13 2" xfId="25588" xr:uid="{00000000-0005-0000-0000-000007A70000}"/>
    <cellStyle name="Style5 14" xfId="16174" xr:uid="{00000000-0005-0000-0000-000008A70000}"/>
    <cellStyle name="Style5 14 2" xfId="25589" xr:uid="{00000000-0005-0000-0000-000009A70000}"/>
    <cellStyle name="Style5 15" xfId="16175" xr:uid="{00000000-0005-0000-0000-00000AA70000}"/>
    <cellStyle name="Style5 15 2" xfId="25590" xr:uid="{00000000-0005-0000-0000-00000BA70000}"/>
    <cellStyle name="Style5 16" xfId="16176" xr:uid="{00000000-0005-0000-0000-00000CA70000}"/>
    <cellStyle name="Style5 16 2" xfId="25591" xr:uid="{00000000-0005-0000-0000-00000DA70000}"/>
    <cellStyle name="Style5 17" xfId="16177" xr:uid="{00000000-0005-0000-0000-00000EA70000}"/>
    <cellStyle name="Style5 17 2" xfId="25592" xr:uid="{00000000-0005-0000-0000-00000FA70000}"/>
    <cellStyle name="Style5 18" xfId="16178" xr:uid="{00000000-0005-0000-0000-000010A70000}"/>
    <cellStyle name="Style5 18 2" xfId="25593" xr:uid="{00000000-0005-0000-0000-000011A70000}"/>
    <cellStyle name="Style5 19" xfId="16179" xr:uid="{00000000-0005-0000-0000-000012A70000}"/>
    <cellStyle name="Style5 19 2" xfId="25594" xr:uid="{00000000-0005-0000-0000-000013A70000}"/>
    <cellStyle name="Style5 2" xfId="16180" xr:uid="{00000000-0005-0000-0000-000014A70000}"/>
    <cellStyle name="Style5 2 2" xfId="16181" xr:uid="{00000000-0005-0000-0000-000015A70000}"/>
    <cellStyle name="Style5 2 2 2" xfId="16182" xr:uid="{00000000-0005-0000-0000-000016A70000}"/>
    <cellStyle name="Style5 2 2 2 2" xfId="31682" xr:uid="{00000000-0005-0000-0000-000017A70000}"/>
    <cellStyle name="Style5 2 2 3" xfId="39935" xr:uid="{00000000-0005-0000-0000-000018A70000}"/>
    <cellStyle name="Style5 2 2 3 2" xfId="42903" xr:uid="{00000000-0005-0000-0000-000019A70000}"/>
    <cellStyle name="Style5 2 2 4" xfId="42904" xr:uid="{00000000-0005-0000-0000-00001AA70000}"/>
    <cellStyle name="Style5 2 2 5" xfId="42905" xr:uid="{00000000-0005-0000-0000-00001BA70000}"/>
    <cellStyle name="Style5 2 2 6" xfId="25596" xr:uid="{00000000-0005-0000-0000-00001CA70000}"/>
    <cellStyle name="Style5 2 3" xfId="16183" xr:uid="{00000000-0005-0000-0000-00001DA70000}"/>
    <cellStyle name="Style5 2 3 2" xfId="25597" xr:uid="{00000000-0005-0000-0000-00001EA70000}"/>
    <cellStyle name="Style5 2 4" xfId="16184" xr:uid="{00000000-0005-0000-0000-00001FA70000}"/>
    <cellStyle name="Style5 2 4 2" xfId="25675" xr:uid="{00000000-0005-0000-0000-000020A70000}"/>
    <cellStyle name="Style5 2 4 2 2" xfId="25712" xr:uid="{00000000-0005-0000-0000-000021A70000}"/>
    <cellStyle name="Style5 2 4 3" xfId="25706" xr:uid="{00000000-0005-0000-0000-000022A70000}"/>
    <cellStyle name="Style5 2 4 4" xfId="31685" xr:uid="{00000000-0005-0000-0000-000023A70000}"/>
    <cellStyle name="Style5 2 4 5" xfId="31683" xr:uid="{00000000-0005-0000-0000-000024A70000}"/>
    <cellStyle name="Style5 2 4 6" xfId="25598" xr:uid="{00000000-0005-0000-0000-000025A70000}"/>
    <cellStyle name="Style5 2 5" xfId="39936" xr:uid="{00000000-0005-0000-0000-000026A70000}"/>
    <cellStyle name="Style5 2 5 2" xfId="31687" xr:uid="{00000000-0005-0000-0000-000027A70000}"/>
    <cellStyle name="Style5 2 5 3" xfId="42987" xr:uid="{00000000-0005-0000-0000-000028A70000}"/>
    <cellStyle name="Style5 2 6" xfId="42906" xr:uid="{00000000-0005-0000-0000-000029A70000}"/>
    <cellStyle name="Style5 2 7" xfId="42907" xr:uid="{00000000-0005-0000-0000-00002AA70000}"/>
    <cellStyle name="Style5 2 8" xfId="25595" xr:uid="{00000000-0005-0000-0000-00002BA70000}"/>
    <cellStyle name="Style5 20" xfId="16185" xr:uid="{00000000-0005-0000-0000-00002CA70000}"/>
    <cellStyle name="Style5 20 2" xfId="25599" xr:uid="{00000000-0005-0000-0000-00002DA70000}"/>
    <cellStyle name="Style5 21" xfId="16186" xr:uid="{00000000-0005-0000-0000-00002EA70000}"/>
    <cellStyle name="Style5 21 2" xfId="25600" xr:uid="{00000000-0005-0000-0000-00002FA70000}"/>
    <cellStyle name="Style5 22" xfId="16187" xr:uid="{00000000-0005-0000-0000-000030A70000}"/>
    <cellStyle name="Style5 22 2" xfId="25601" xr:uid="{00000000-0005-0000-0000-000031A70000}"/>
    <cellStyle name="Style5 23" xfId="16188" xr:uid="{00000000-0005-0000-0000-000032A70000}"/>
    <cellStyle name="Style5 23 2" xfId="25602" xr:uid="{00000000-0005-0000-0000-000033A70000}"/>
    <cellStyle name="Style5 24" xfId="16189" xr:uid="{00000000-0005-0000-0000-000034A70000}"/>
    <cellStyle name="Style5 24 2" xfId="25603" xr:uid="{00000000-0005-0000-0000-000035A70000}"/>
    <cellStyle name="Style5 25" xfId="16190" xr:uid="{00000000-0005-0000-0000-000036A70000}"/>
    <cellStyle name="Style5 25 2" xfId="25604" xr:uid="{00000000-0005-0000-0000-000037A70000}"/>
    <cellStyle name="Style5 26" xfId="16191" xr:uid="{00000000-0005-0000-0000-000038A70000}"/>
    <cellStyle name="Style5 26 2" xfId="25605" xr:uid="{00000000-0005-0000-0000-000039A70000}"/>
    <cellStyle name="Style5 27" xfId="16192" xr:uid="{00000000-0005-0000-0000-00003AA70000}"/>
    <cellStyle name="Style5 27 2" xfId="25606" xr:uid="{00000000-0005-0000-0000-00003BA70000}"/>
    <cellStyle name="Style5 28" xfId="16193" xr:uid="{00000000-0005-0000-0000-00003CA70000}"/>
    <cellStyle name="Style5 28 2" xfId="25607" xr:uid="{00000000-0005-0000-0000-00003DA70000}"/>
    <cellStyle name="Style5 29" xfId="16194" xr:uid="{00000000-0005-0000-0000-00003EA70000}"/>
    <cellStyle name="Style5 29 2" xfId="25608" xr:uid="{00000000-0005-0000-0000-00003FA70000}"/>
    <cellStyle name="Style5 3" xfId="16195" xr:uid="{00000000-0005-0000-0000-000040A70000}"/>
    <cellStyle name="Style5 3 2" xfId="16196" xr:uid="{00000000-0005-0000-0000-000041A70000}"/>
    <cellStyle name="Style5 3 2 2" xfId="39937" xr:uid="{00000000-0005-0000-0000-000042A70000}"/>
    <cellStyle name="Style5 3 2 3" xfId="39938" xr:uid="{00000000-0005-0000-0000-000043A70000}"/>
    <cellStyle name="Style5 3 2 3 2" xfId="42852" xr:uid="{00000000-0005-0000-0000-000044A70000}"/>
    <cellStyle name="Style5 3 2 4" xfId="42851" xr:uid="{00000000-0005-0000-0000-000045A70000}"/>
    <cellStyle name="Style5 3 2 5" xfId="25610" xr:uid="{00000000-0005-0000-0000-000046A70000}"/>
    <cellStyle name="Style5 3 3" xfId="16197" xr:uid="{00000000-0005-0000-0000-000047A70000}"/>
    <cellStyle name="Style5 3 3 2" xfId="25680" xr:uid="{00000000-0005-0000-0000-000048A70000}"/>
    <cellStyle name="Style5 3 3 2 2" xfId="25717" xr:uid="{00000000-0005-0000-0000-000049A70000}"/>
    <cellStyle name="Style5 3 3 3" xfId="25707" xr:uid="{00000000-0005-0000-0000-00004AA70000}"/>
    <cellStyle name="Style5 3 3 4" xfId="31697" xr:uid="{00000000-0005-0000-0000-00004BA70000}"/>
    <cellStyle name="Style5 3 3 5" xfId="31693" xr:uid="{00000000-0005-0000-0000-00004CA70000}"/>
    <cellStyle name="Style5 3 3 6" xfId="25611" xr:uid="{00000000-0005-0000-0000-00004DA70000}"/>
    <cellStyle name="Style5 3 4" xfId="31698" xr:uid="{00000000-0005-0000-0000-00004EA70000}"/>
    <cellStyle name="Style5 3 4 2" xfId="39955" xr:uid="{00000000-0005-0000-0000-00004FA70000}"/>
    <cellStyle name="Style5 3 4 2 2" xfId="42850" xr:uid="{00000000-0005-0000-0000-000050A70000}"/>
    <cellStyle name="Style5 3 4 3" xfId="42849" xr:uid="{00000000-0005-0000-0000-000051A70000}"/>
    <cellStyle name="Style5 3 5" xfId="25609" xr:uid="{00000000-0005-0000-0000-000052A70000}"/>
    <cellStyle name="Style5 30" xfId="16198" xr:uid="{00000000-0005-0000-0000-000053A70000}"/>
    <cellStyle name="Style5 30 2" xfId="25612" xr:uid="{00000000-0005-0000-0000-000054A70000}"/>
    <cellStyle name="Style5 31" xfId="25584" xr:uid="{00000000-0005-0000-0000-000055A70000}"/>
    <cellStyle name="Style5 32" xfId="42988" xr:uid="{00000000-0005-0000-0000-000056A70000}"/>
    <cellStyle name="Style5 4" xfId="16199" xr:uid="{00000000-0005-0000-0000-000057A70000}"/>
    <cellStyle name="Style5 4 2" xfId="16200" xr:uid="{00000000-0005-0000-0000-000058A70000}"/>
    <cellStyle name="Style5 4 2 2" xfId="25674" xr:uid="{00000000-0005-0000-0000-000059A70000}"/>
    <cellStyle name="Style5 4 2 2 2" xfId="25711" xr:uid="{00000000-0005-0000-0000-00005AA70000}"/>
    <cellStyle name="Style5 4 2 3" xfId="25708" xr:uid="{00000000-0005-0000-0000-00005BA70000}"/>
    <cellStyle name="Style5 4 2 4" xfId="31705" xr:uid="{00000000-0005-0000-0000-00005CA70000}"/>
    <cellStyle name="Style5 4 2 5" xfId="31701" xr:uid="{00000000-0005-0000-0000-00005DA70000}"/>
    <cellStyle name="Style5 4 2 6" xfId="25614" xr:uid="{00000000-0005-0000-0000-00005EA70000}"/>
    <cellStyle name="Style5 4 3" xfId="39939" xr:uid="{00000000-0005-0000-0000-00005FA70000}"/>
    <cellStyle name="Style5 4 4" xfId="25613" xr:uid="{00000000-0005-0000-0000-000060A70000}"/>
    <cellStyle name="Style5 5" xfId="16201" xr:uid="{00000000-0005-0000-0000-000061A70000}"/>
    <cellStyle name="Style5 5 2" xfId="25616" xr:uid="{00000000-0005-0000-0000-000062A70000}"/>
    <cellStyle name="Style5 5 3" xfId="25615" xr:uid="{00000000-0005-0000-0000-000063A70000}"/>
    <cellStyle name="Style5 6" xfId="16202" xr:uid="{00000000-0005-0000-0000-000064A70000}"/>
    <cellStyle name="Style5 6 2" xfId="25618" xr:uid="{00000000-0005-0000-0000-000065A70000}"/>
    <cellStyle name="Style5 6 2 2" xfId="31710" xr:uid="{00000000-0005-0000-0000-000066A70000}"/>
    <cellStyle name="Style5 6 2 3" xfId="31709" xr:uid="{00000000-0005-0000-0000-000067A70000}"/>
    <cellStyle name="Style5 6 3" xfId="39940" xr:uid="{00000000-0005-0000-0000-000068A70000}"/>
    <cellStyle name="Style5 6 4" xfId="25617" xr:uid="{00000000-0005-0000-0000-000069A70000}"/>
    <cellStyle name="Style5 7" xfId="16203" xr:uid="{00000000-0005-0000-0000-00006AA70000}"/>
    <cellStyle name="Style5 7 2" xfId="39941" xr:uid="{00000000-0005-0000-0000-00006BA70000}"/>
    <cellStyle name="Style5 7 3" xfId="39942" xr:uid="{00000000-0005-0000-0000-00006CA70000}"/>
    <cellStyle name="Style5 7 4" xfId="25619" xr:uid="{00000000-0005-0000-0000-00006DA70000}"/>
    <cellStyle name="Style5 8" xfId="16204" xr:uid="{00000000-0005-0000-0000-00006EA70000}"/>
    <cellStyle name="Style5 8 2" xfId="25620" xr:uid="{00000000-0005-0000-0000-00006FA70000}"/>
    <cellStyle name="Style5 9" xfId="16205" xr:uid="{00000000-0005-0000-0000-000070A70000}"/>
    <cellStyle name="Style5 9 2" xfId="25621" xr:uid="{00000000-0005-0000-0000-000071A70000}"/>
    <cellStyle name="Style6" xfId="16206" xr:uid="{00000000-0005-0000-0000-000072A70000}"/>
    <cellStyle name="Style6 10" xfId="16207" xr:uid="{00000000-0005-0000-0000-000073A70000}"/>
    <cellStyle name="Style6 10 2" xfId="25623" xr:uid="{00000000-0005-0000-0000-000074A70000}"/>
    <cellStyle name="Style6 11" xfId="16208" xr:uid="{00000000-0005-0000-0000-000075A70000}"/>
    <cellStyle name="Style6 11 2" xfId="25624" xr:uid="{00000000-0005-0000-0000-000076A70000}"/>
    <cellStyle name="Style6 12" xfId="16209" xr:uid="{00000000-0005-0000-0000-000077A70000}"/>
    <cellStyle name="Style6 12 2" xfId="25625" xr:uid="{00000000-0005-0000-0000-000078A70000}"/>
    <cellStyle name="Style6 13" xfId="16210" xr:uid="{00000000-0005-0000-0000-000079A70000}"/>
    <cellStyle name="Style6 13 2" xfId="25626" xr:uid="{00000000-0005-0000-0000-00007AA70000}"/>
    <cellStyle name="Style6 14" xfId="16211" xr:uid="{00000000-0005-0000-0000-00007BA70000}"/>
    <cellStyle name="Style6 14 2" xfId="25627" xr:uid="{00000000-0005-0000-0000-00007CA70000}"/>
    <cellStyle name="Style6 15" xfId="16212" xr:uid="{00000000-0005-0000-0000-00007DA70000}"/>
    <cellStyle name="Style6 15 2" xfId="25628" xr:uid="{00000000-0005-0000-0000-00007EA70000}"/>
    <cellStyle name="Style6 16" xfId="16213" xr:uid="{00000000-0005-0000-0000-00007FA70000}"/>
    <cellStyle name="Style6 16 2" xfId="25629" xr:uid="{00000000-0005-0000-0000-000080A70000}"/>
    <cellStyle name="Style6 17" xfId="16214" xr:uid="{00000000-0005-0000-0000-000081A70000}"/>
    <cellStyle name="Style6 17 2" xfId="25630" xr:uid="{00000000-0005-0000-0000-000082A70000}"/>
    <cellStyle name="Style6 18" xfId="16215" xr:uid="{00000000-0005-0000-0000-000083A70000}"/>
    <cellStyle name="Style6 18 2" xfId="25631" xr:uid="{00000000-0005-0000-0000-000084A70000}"/>
    <cellStyle name="Style6 19" xfId="16216" xr:uid="{00000000-0005-0000-0000-000085A70000}"/>
    <cellStyle name="Style6 19 2" xfId="25632" xr:uid="{00000000-0005-0000-0000-000086A70000}"/>
    <cellStyle name="Style6 2" xfId="16217" xr:uid="{00000000-0005-0000-0000-000087A70000}"/>
    <cellStyle name="Style6 2 2" xfId="16218" xr:uid="{00000000-0005-0000-0000-000088A70000}"/>
    <cellStyle name="Style6 2 2 2" xfId="31726" xr:uid="{00000000-0005-0000-0000-000089A70000}"/>
    <cellStyle name="Style6 2 3" xfId="16219" xr:uid="{00000000-0005-0000-0000-00008AA70000}"/>
    <cellStyle name="Style6 2 3 2" xfId="31727" xr:uid="{00000000-0005-0000-0000-00008BA70000}"/>
    <cellStyle name="Style6 2 4" xfId="16220" xr:uid="{00000000-0005-0000-0000-00008CA70000}"/>
    <cellStyle name="Style6 2 4 2" xfId="31728" xr:uid="{00000000-0005-0000-0000-00008DA70000}"/>
    <cellStyle name="Style6 2 5" xfId="25633" xr:uid="{00000000-0005-0000-0000-00008EA70000}"/>
    <cellStyle name="Style6 2 6" xfId="42989" xr:uid="{00000000-0005-0000-0000-00008FA70000}"/>
    <cellStyle name="Style6 20" xfId="16221" xr:uid="{00000000-0005-0000-0000-000090A70000}"/>
    <cellStyle name="Style6 20 2" xfId="25634" xr:uid="{00000000-0005-0000-0000-000091A70000}"/>
    <cellStyle name="Style6 21" xfId="16222" xr:uid="{00000000-0005-0000-0000-000092A70000}"/>
    <cellStyle name="Style6 21 2" xfId="25635" xr:uid="{00000000-0005-0000-0000-000093A70000}"/>
    <cellStyle name="Style6 22" xfId="16223" xr:uid="{00000000-0005-0000-0000-000094A70000}"/>
    <cellStyle name="Style6 22 2" xfId="25636" xr:uid="{00000000-0005-0000-0000-000095A70000}"/>
    <cellStyle name="Style6 23" xfId="16224" xr:uid="{00000000-0005-0000-0000-000096A70000}"/>
    <cellStyle name="Style6 23 2" xfId="25637" xr:uid="{00000000-0005-0000-0000-000097A70000}"/>
    <cellStyle name="Style6 24" xfId="16225" xr:uid="{00000000-0005-0000-0000-000098A70000}"/>
    <cellStyle name="Style6 24 2" xfId="25638" xr:uid="{00000000-0005-0000-0000-000099A70000}"/>
    <cellStyle name="Style6 25" xfId="16226" xr:uid="{00000000-0005-0000-0000-00009AA70000}"/>
    <cellStyle name="Style6 25 2" xfId="25639" xr:uid="{00000000-0005-0000-0000-00009BA70000}"/>
    <cellStyle name="Style6 26" xfId="25622" xr:uid="{00000000-0005-0000-0000-00009CA70000}"/>
    <cellStyle name="Style6 3" xfId="16227" xr:uid="{00000000-0005-0000-0000-00009DA70000}"/>
    <cellStyle name="Style6 3 2" xfId="39956" xr:uid="{00000000-0005-0000-0000-00009EA70000}"/>
    <cellStyle name="Style6 3 3" xfId="25640" xr:uid="{00000000-0005-0000-0000-00009FA70000}"/>
    <cellStyle name="Style6 3 4" xfId="42958" xr:uid="{00000000-0005-0000-0000-0000A0A70000}"/>
    <cellStyle name="Style6 4" xfId="16228" xr:uid="{00000000-0005-0000-0000-0000A1A70000}"/>
    <cellStyle name="Style6 4 2" xfId="25641" xr:uid="{00000000-0005-0000-0000-0000A2A70000}"/>
    <cellStyle name="Style6 5" xfId="16229" xr:uid="{00000000-0005-0000-0000-0000A3A70000}"/>
    <cellStyle name="Style6 5 2" xfId="25642" xr:uid="{00000000-0005-0000-0000-0000A4A70000}"/>
    <cellStyle name="Style6 6" xfId="16230" xr:uid="{00000000-0005-0000-0000-0000A5A70000}"/>
    <cellStyle name="Style6 6 2" xfId="25643" xr:uid="{00000000-0005-0000-0000-0000A6A70000}"/>
    <cellStyle name="Style6 7" xfId="16231" xr:uid="{00000000-0005-0000-0000-0000A7A70000}"/>
    <cellStyle name="Style6 7 2" xfId="25644" xr:uid="{00000000-0005-0000-0000-0000A8A70000}"/>
    <cellStyle name="Style6 8" xfId="16232" xr:uid="{00000000-0005-0000-0000-0000A9A70000}"/>
    <cellStyle name="Style6 8 2" xfId="25645" xr:uid="{00000000-0005-0000-0000-0000AAA70000}"/>
    <cellStyle name="Style6 9" xfId="16233" xr:uid="{00000000-0005-0000-0000-0000ABA70000}"/>
    <cellStyle name="Style6 9 2" xfId="25646" xr:uid="{00000000-0005-0000-0000-0000ACA70000}"/>
    <cellStyle name="Style6_Book1 (version 1)" xfId="42933" xr:uid="{00000000-0005-0000-0000-0000ADA70000}"/>
    <cellStyle name="Style7" xfId="16234" xr:uid="{00000000-0005-0000-0000-0000AEA70000}"/>
    <cellStyle name="Style7 10" xfId="16235" xr:uid="{00000000-0005-0000-0000-0000AFA70000}"/>
    <cellStyle name="Style7 10 2" xfId="25648" xr:uid="{00000000-0005-0000-0000-0000B0A70000}"/>
    <cellStyle name="Style7 11" xfId="16236" xr:uid="{00000000-0005-0000-0000-0000B1A70000}"/>
    <cellStyle name="Style7 11 2" xfId="25649" xr:uid="{00000000-0005-0000-0000-0000B2A70000}"/>
    <cellStyle name="Style7 12" xfId="16237" xr:uid="{00000000-0005-0000-0000-0000B3A70000}"/>
    <cellStyle name="Style7 12 2" xfId="25650" xr:uid="{00000000-0005-0000-0000-0000B4A70000}"/>
    <cellStyle name="Style7 13" xfId="16238" xr:uid="{00000000-0005-0000-0000-0000B5A70000}"/>
    <cellStyle name="Style7 13 2" xfId="25651" xr:uid="{00000000-0005-0000-0000-0000B6A70000}"/>
    <cellStyle name="Style7 14" xfId="16239" xr:uid="{00000000-0005-0000-0000-0000B7A70000}"/>
    <cellStyle name="Style7 14 2" xfId="25652" xr:uid="{00000000-0005-0000-0000-0000B8A70000}"/>
    <cellStyle name="Style7 15" xfId="16240" xr:uid="{00000000-0005-0000-0000-0000B9A70000}"/>
    <cellStyle name="Style7 15 2" xfId="25653" xr:uid="{00000000-0005-0000-0000-0000BAA70000}"/>
    <cellStyle name="Style7 16" xfId="16241" xr:uid="{00000000-0005-0000-0000-0000BBA70000}"/>
    <cellStyle name="Style7 16 2" xfId="25654" xr:uid="{00000000-0005-0000-0000-0000BCA70000}"/>
    <cellStyle name="Style7 17" xfId="16242" xr:uid="{00000000-0005-0000-0000-0000BDA70000}"/>
    <cellStyle name="Style7 17 2" xfId="25655" xr:uid="{00000000-0005-0000-0000-0000BEA70000}"/>
    <cellStyle name="Style7 18" xfId="16243" xr:uid="{00000000-0005-0000-0000-0000BFA70000}"/>
    <cellStyle name="Style7 18 2" xfId="25656" xr:uid="{00000000-0005-0000-0000-0000C0A70000}"/>
    <cellStyle name="Style7 19" xfId="16244" xr:uid="{00000000-0005-0000-0000-0000C1A70000}"/>
    <cellStyle name="Style7 19 2" xfId="25657" xr:uid="{00000000-0005-0000-0000-0000C2A70000}"/>
    <cellStyle name="Style7 2" xfId="16245" xr:uid="{00000000-0005-0000-0000-0000C3A70000}"/>
    <cellStyle name="Style7 2 2" xfId="16246" xr:uid="{00000000-0005-0000-0000-0000C4A70000}"/>
    <cellStyle name="Style7 2 2 2" xfId="31730" xr:uid="{00000000-0005-0000-0000-0000C5A70000}"/>
    <cellStyle name="Style7 2 3" xfId="16247" xr:uid="{00000000-0005-0000-0000-0000C6A70000}"/>
    <cellStyle name="Style7 2 3 2" xfId="31731" xr:uid="{00000000-0005-0000-0000-0000C7A70000}"/>
    <cellStyle name="Style7 2 4" xfId="16248" xr:uid="{00000000-0005-0000-0000-0000C8A70000}"/>
    <cellStyle name="Style7 2 4 2" xfId="31732" xr:uid="{00000000-0005-0000-0000-0000C9A70000}"/>
    <cellStyle name="Style7 2 5" xfId="25658" xr:uid="{00000000-0005-0000-0000-0000CAA70000}"/>
    <cellStyle name="Style7 20" xfId="16249" xr:uid="{00000000-0005-0000-0000-0000CBA70000}"/>
    <cellStyle name="Style7 20 2" xfId="25659" xr:uid="{00000000-0005-0000-0000-0000CCA70000}"/>
    <cellStyle name="Style7 21" xfId="16250" xr:uid="{00000000-0005-0000-0000-0000CDA70000}"/>
    <cellStyle name="Style7 21 2" xfId="25660" xr:uid="{00000000-0005-0000-0000-0000CEA70000}"/>
    <cellStyle name="Style7 22" xfId="16251" xr:uid="{00000000-0005-0000-0000-0000CFA70000}"/>
    <cellStyle name="Style7 22 2" xfId="25661" xr:uid="{00000000-0005-0000-0000-0000D0A70000}"/>
    <cellStyle name="Style7 23" xfId="16252" xr:uid="{00000000-0005-0000-0000-0000D1A70000}"/>
    <cellStyle name="Style7 23 2" xfId="25662" xr:uid="{00000000-0005-0000-0000-0000D2A70000}"/>
    <cellStyle name="Style7 24" xfId="16253" xr:uid="{00000000-0005-0000-0000-0000D3A70000}"/>
    <cellStyle name="Style7 24 2" xfId="25663" xr:uid="{00000000-0005-0000-0000-0000D4A70000}"/>
    <cellStyle name="Style7 25" xfId="16254" xr:uid="{00000000-0005-0000-0000-0000D5A70000}"/>
    <cellStyle name="Style7 25 2" xfId="25664" xr:uid="{00000000-0005-0000-0000-0000D6A70000}"/>
    <cellStyle name="Style7 26" xfId="25647" xr:uid="{00000000-0005-0000-0000-0000D7A70000}"/>
    <cellStyle name="Style7 3" xfId="16255" xr:uid="{00000000-0005-0000-0000-0000D8A70000}"/>
    <cellStyle name="Style7 3 2" xfId="39957" xr:uid="{00000000-0005-0000-0000-0000D9A70000}"/>
    <cellStyle name="Style7 3 3" xfId="25665" xr:uid="{00000000-0005-0000-0000-0000DAA70000}"/>
    <cellStyle name="Style7 4" xfId="16256" xr:uid="{00000000-0005-0000-0000-0000DBA70000}"/>
    <cellStyle name="Style7 4 2" xfId="25666" xr:uid="{00000000-0005-0000-0000-0000DCA70000}"/>
    <cellStyle name="Style7 5" xfId="16257" xr:uid="{00000000-0005-0000-0000-0000DDA70000}"/>
    <cellStyle name="Style7 5 2" xfId="25667" xr:uid="{00000000-0005-0000-0000-0000DEA70000}"/>
    <cellStyle name="Style7 6" xfId="16258" xr:uid="{00000000-0005-0000-0000-0000DFA70000}"/>
    <cellStyle name="Style7 6 2" xfId="25668" xr:uid="{00000000-0005-0000-0000-0000E0A70000}"/>
    <cellStyle name="Style7 7" xfId="16259" xr:uid="{00000000-0005-0000-0000-0000E1A70000}"/>
    <cellStyle name="Style7 7 2" xfId="25669" xr:uid="{00000000-0005-0000-0000-0000E2A70000}"/>
    <cellStyle name="Style7 8" xfId="16260" xr:uid="{00000000-0005-0000-0000-0000E3A70000}"/>
    <cellStyle name="Style7 8 2" xfId="25670" xr:uid="{00000000-0005-0000-0000-0000E4A70000}"/>
    <cellStyle name="Style7 9" xfId="16261" xr:uid="{00000000-0005-0000-0000-0000E5A70000}"/>
    <cellStyle name="Style7 9 2" xfId="25671" xr:uid="{00000000-0005-0000-0000-0000E6A70000}"/>
    <cellStyle name="Style7_Book1 (version 1)" xfId="42934" xr:uid="{00000000-0005-0000-0000-0000E7A70000}"/>
    <cellStyle name="Style8" xfId="42935" xr:uid="{00000000-0005-0000-0000-0000E8A70000}"/>
    <cellStyle name="Title" xfId="16264" builtinId="15" customBuiltin="1"/>
    <cellStyle name="Title 2" xfId="39882" xr:uid="{00000000-0005-0000-0000-0000EAA70000}"/>
    <cellStyle name="Total" xfId="16280" builtinId="25" customBuiltin="1"/>
    <cellStyle name="Total 2" xfId="39883" xr:uid="{00000000-0005-0000-0000-0000ECA70000}"/>
    <cellStyle name="Warning Text" xfId="16277" builtinId="11" customBuiltin="1"/>
    <cellStyle name="Warning Text 2" xfId="39884" xr:uid="{00000000-0005-0000-0000-0000EEA70000}"/>
  </cellStyles>
  <dxfs count="9">
    <dxf>
      <font>
        <b val="0"/>
        <i val="0"/>
        <strike val="0"/>
        <condense val="0"/>
        <extend val="0"/>
        <outline val="0"/>
        <shadow val="0"/>
        <u val="none"/>
        <vertAlign val="baseline"/>
        <sz val="8"/>
        <color theme="1"/>
        <name val="Verdana"/>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Verdana"/>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theme="1"/>
        <name val="Verdana"/>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theme="1"/>
        <name val="Verdana"/>
        <family val="2"/>
        <scheme val="none"/>
      </font>
      <numFmt numFmtId="3" formatCode="#,##0"/>
      <fill>
        <patternFill patternType="none">
          <fgColor indexed="64"/>
          <bgColor indexed="65"/>
        </patternFill>
      </fill>
      <alignment horizontal="left"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theme="1"/>
        <name val="Verdana"/>
        <family val="2"/>
        <scheme val="none"/>
      </font>
      <numFmt numFmtId="3" formatCode="#,##0"/>
      <fill>
        <patternFill patternType="none">
          <fgColor indexed="64"/>
          <bgColor indexed="65"/>
        </patternFill>
      </fill>
      <alignment horizontal="left"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theme="1"/>
        <name val="Verdana"/>
        <family val="2"/>
        <scheme val="none"/>
      </font>
      <numFmt numFmtId="1" formatCode="0"/>
      <fill>
        <patternFill patternType="none">
          <fgColor indexed="64"/>
          <bgColor indexed="65"/>
        </patternFill>
      </fill>
      <alignment horizontal="left"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theme="1"/>
        <name val="Verdana"/>
        <family val="2"/>
        <scheme val="none"/>
      </font>
      <numFmt numFmtId="1" formatCode="0"/>
      <fill>
        <patternFill patternType="none">
          <fgColor indexed="64"/>
          <bgColor indexed="65"/>
        </patternFill>
      </fill>
      <alignment horizontal="left" vertical="top" textRotation="0" wrapText="0" indent="0" justifyLastLine="0" shrinkToFit="0" readingOrder="0"/>
    </dxf>
    <dxf>
      <font>
        <b/>
        <i val="0"/>
        <strike val="0"/>
        <condense val="0"/>
        <extend val="0"/>
        <outline val="0"/>
        <shadow val="0"/>
        <u val="none"/>
        <vertAlign val="baseline"/>
        <sz val="8"/>
        <color auto="1"/>
        <name val="Verdana"/>
        <family val="2"/>
        <scheme val="none"/>
      </font>
      <numFmt numFmtId="1" formatCode="0"/>
      <fill>
        <patternFill patternType="none">
          <fgColor indexed="64"/>
          <bgColor indexed="65"/>
        </patternFill>
      </fill>
      <alignment horizontal="center" vertical="center" textRotation="0" wrapText="1" indent="0" justifyLastLine="0" shrinkToFit="0" readingOrder="0"/>
    </dxf>
    <dxf>
      <border>
        <left style="thin">
          <color auto="1"/>
        </left>
        <right style="thin">
          <color auto="1"/>
        </right>
        <top style="thin">
          <color auto="1"/>
        </top>
        <bottom style="thin">
          <color auto="1"/>
        </bottom>
        <vertical style="thin">
          <color auto="1"/>
        </vertical>
      </border>
    </dxf>
  </dxfs>
  <tableStyles count="1" defaultTableStyle="TableStyleMedium9" defaultPivotStyle="PivotStyleLight16">
    <tableStyle name="Table Style 1" pivot="0" count="1" xr9:uid="{00000000-0011-0000-FFFF-FFFF00000000}">
      <tableStyleElement type="wholeTable" dxfId="8"/>
    </tableStyle>
  </tableStyles>
  <colors>
    <mruColors>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0176704369353"/>
          <c:y val="4.5455472995453022E-2"/>
          <c:w val="0.87313332470212524"/>
          <c:h val="0.76578699493549218"/>
        </c:manualLayout>
      </c:layout>
      <c:barChart>
        <c:barDir val="col"/>
        <c:grouping val="clustered"/>
        <c:varyColors val="0"/>
        <c:ser>
          <c:idx val="0"/>
          <c:order val="0"/>
          <c:tx>
            <c:strRef>
              <c:f>'1'!$A$6</c:f>
              <c:strCache>
                <c:ptCount val="1"/>
                <c:pt idx="0">
                  <c:v>2013–14</c:v>
                </c:pt>
              </c:strCache>
            </c:strRef>
          </c:tx>
          <c:spPr>
            <a:solidFill>
              <a:schemeClr val="accent1"/>
            </a:solidFill>
            <a:ln>
              <a:noFill/>
            </a:ln>
            <a:effectLst/>
          </c:spPr>
          <c:invertIfNegative val="0"/>
          <c:cat>
            <c:strRef>
              <c:f>'1'!$B$5:$G$5</c:f>
              <c:strCache>
                <c:ptCount val="6"/>
                <c:pt idx="0">
                  <c:v>Individuals</c:v>
                </c:pt>
                <c:pt idx="1">
                  <c:v>Companies</c:v>
                </c:pt>
                <c:pt idx="2">
                  <c:v>SMSFs</c:v>
                </c:pt>
                <c:pt idx="3">
                  <c:v>APRA and other funds</c:v>
                </c:pt>
                <c:pt idx="4">
                  <c:v>Partnerships</c:v>
                </c:pt>
                <c:pt idx="5">
                  <c:v>Trusts</c:v>
                </c:pt>
              </c:strCache>
            </c:strRef>
          </c:cat>
          <c:val>
            <c:numRef>
              <c:f>'1'!$B$6:$G$6</c:f>
              <c:numCache>
                <c:formatCode>#,##0.0</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0-E5CC-4575-A74A-98BD555FFCAB}"/>
            </c:ext>
          </c:extLst>
        </c:ser>
        <c:ser>
          <c:idx val="1"/>
          <c:order val="1"/>
          <c:tx>
            <c:strRef>
              <c:f>'1'!$A$7</c:f>
              <c:strCache>
                <c:ptCount val="1"/>
                <c:pt idx="0">
                  <c:v>2014–15</c:v>
                </c:pt>
              </c:strCache>
            </c:strRef>
          </c:tx>
          <c:spPr>
            <a:solidFill>
              <a:schemeClr val="accent2"/>
            </a:solidFill>
            <a:ln>
              <a:noFill/>
            </a:ln>
            <a:effectLst/>
          </c:spPr>
          <c:invertIfNegative val="0"/>
          <c:cat>
            <c:strRef>
              <c:f>'1'!$B$5:$G$5</c:f>
              <c:strCache>
                <c:ptCount val="6"/>
                <c:pt idx="0">
                  <c:v>Individuals</c:v>
                </c:pt>
                <c:pt idx="1">
                  <c:v>Companies</c:v>
                </c:pt>
                <c:pt idx="2">
                  <c:v>SMSFs</c:v>
                </c:pt>
                <c:pt idx="3">
                  <c:v>APRA and other funds</c:v>
                </c:pt>
                <c:pt idx="4">
                  <c:v>Partnerships</c:v>
                </c:pt>
                <c:pt idx="5">
                  <c:v>Trusts</c:v>
                </c:pt>
              </c:strCache>
            </c:strRef>
          </c:cat>
          <c:val>
            <c:numRef>
              <c:f>'1'!$B$7:$G$7</c:f>
              <c:numCache>
                <c:formatCode>#,##0.0</c:formatCode>
                <c:ptCount val="6"/>
                <c:pt idx="0">
                  <c:v>101.9</c:v>
                </c:pt>
                <c:pt idx="1">
                  <c:v>103.1</c:v>
                </c:pt>
                <c:pt idx="2">
                  <c:v>103.3</c:v>
                </c:pt>
                <c:pt idx="3">
                  <c:v>90.3</c:v>
                </c:pt>
                <c:pt idx="4">
                  <c:v>96.2</c:v>
                </c:pt>
                <c:pt idx="5">
                  <c:v>102.6</c:v>
                </c:pt>
              </c:numCache>
            </c:numRef>
          </c:val>
          <c:extLst>
            <c:ext xmlns:c16="http://schemas.microsoft.com/office/drawing/2014/chart" uri="{C3380CC4-5D6E-409C-BE32-E72D297353CC}">
              <c16:uniqueId val="{00000001-E5CC-4575-A74A-98BD555FFCAB}"/>
            </c:ext>
          </c:extLst>
        </c:ser>
        <c:ser>
          <c:idx val="2"/>
          <c:order val="2"/>
          <c:tx>
            <c:strRef>
              <c:f>'1'!$A$8</c:f>
              <c:strCache>
                <c:ptCount val="1"/>
                <c:pt idx="0">
                  <c:v>2015–16</c:v>
                </c:pt>
              </c:strCache>
            </c:strRef>
          </c:tx>
          <c:spPr>
            <a:solidFill>
              <a:schemeClr val="accent3"/>
            </a:solidFill>
            <a:ln>
              <a:noFill/>
            </a:ln>
            <a:effectLst/>
          </c:spPr>
          <c:invertIfNegative val="0"/>
          <c:cat>
            <c:strRef>
              <c:f>'1'!$B$5:$G$5</c:f>
              <c:strCache>
                <c:ptCount val="6"/>
                <c:pt idx="0">
                  <c:v>Individuals</c:v>
                </c:pt>
                <c:pt idx="1">
                  <c:v>Companies</c:v>
                </c:pt>
                <c:pt idx="2">
                  <c:v>SMSFs</c:v>
                </c:pt>
                <c:pt idx="3">
                  <c:v>APRA and other funds</c:v>
                </c:pt>
                <c:pt idx="4">
                  <c:v>Partnerships</c:v>
                </c:pt>
                <c:pt idx="5">
                  <c:v>Trusts</c:v>
                </c:pt>
              </c:strCache>
            </c:strRef>
          </c:cat>
          <c:val>
            <c:numRef>
              <c:f>'1'!$B$8:$G$8</c:f>
              <c:numCache>
                <c:formatCode>#,##0.0</c:formatCode>
                <c:ptCount val="6"/>
                <c:pt idx="0">
                  <c:v>104.2</c:v>
                </c:pt>
                <c:pt idx="1">
                  <c:v>106.1</c:v>
                </c:pt>
                <c:pt idx="2">
                  <c:v>105.5</c:v>
                </c:pt>
                <c:pt idx="3">
                  <c:v>83.6</c:v>
                </c:pt>
                <c:pt idx="4">
                  <c:v>93.5</c:v>
                </c:pt>
                <c:pt idx="5">
                  <c:v>105.4</c:v>
                </c:pt>
              </c:numCache>
            </c:numRef>
          </c:val>
          <c:extLst>
            <c:ext xmlns:c16="http://schemas.microsoft.com/office/drawing/2014/chart" uri="{C3380CC4-5D6E-409C-BE32-E72D297353CC}">
              <c16:uniqueId val="{00000002-E5CC-4575-A74A-98BD555FFCAB}"/>
            </c:ext>
          </c:extLst>
        </c:ser>
        <c:ser>
          <c:idx val="3"/>
          <c:order val="3"/>
          <c:tx>
            <c:strRef>
              <c:f>'1'!$A$9</c:f>
              <c:strCache>
                <c:ptCount val="1"/>
                <c:pt idx="0">
                  <c:v>2016–17</c:v>
                </c:pt>
              </c:strCache>
            </c:strRef>
          </c:tx>
          <c:spPr>
            <a:solidFill>
              <a:schemeClr val="accent4"/>
            </a:solidFill>
            <a:ln>
              <a:noFill/>
            </a:ln>
            <a:effectLst/>
          </c:spPr>
          <c:invertIfNegative val="0"/>
          <c:cat>
            <c:strRef>
              <c:f>'1'!$B$5:$G$5</c:f>
              <c:strCache>
                <c:ptCount val="6"/>
                <c:pt idx="0">
                  <c:v>Individuals</c:v>
                </c:pt>
                <c:pt idx="1">
                  <c:v>Companies</c:v>
                </c:pt>
                <c:pt idx="2">
                  <c:v>SMSFs</c:v>
                </c:pt>
                <c:pt idx="3">
                  <c:v>APRA and other funds</c:v>
                </c:pt>
                <c:pt idx="4">
                  <c:v>Partnerships</c:v>
                </c:pt>
                <c:pt idx="5">
                  <c:v>Trusts</c:v>
                </c:pt>
              </c:strCache>
            </c:strRef>
          </c:cat>
          <c:val>
            <c:numRef>
              <c:f>'1'!$B$9:$G$9</c:f>
              <c:numCache>
                <c:formatCode>#,##0.0</c:formatCode>
                <c:ptCount val="6"/>
                <c:pt idx="0">
                  <c:v>107</c:v>
                </c:pt>
                <c:pt idx="1">
                  <c:v>109.3</c:v>
                </c:pt>
                <c:pt idx="2">
                  <c:v>107.2</c:v>
                </c:pt>
                <c:pt idx="3">
                  <c:v>76.900000000000006</c:v>
                </c:pt>
                <c:pt idx="4">
                  <c:v>90.1</c:v>
                </c:pt>
                <c:pt idx="5">
                  <c:v>109</c:v>
                </c:pt>
              </c:numCache>
            </c:numRef>
          </c:val>
          <c:extLst>
            <c:ext xmlns:c16="http://schemas.microsoft.com/office/drawing/2014/chart" uri="{C3380CC4-5D6E-409C-BE32-E72D297353CC}">
              <c16:uniqueId val="{00000003-E5CC-4575-A74A-98BD555FFCAB}"/>
            </c:ext>
          </c:extLst>
        </c:ser>
        <c:ser>
          <c:idx val="4"/>
          <c:order val="4"/>
          <c:tx>
            <c:strRef>
              <c:f>'1'!$A$10</c:f>
              <c:strCache>
                <c:ptCount val="1"/>
                <c:pt idx="0">
                  <c:v>2017–18</c:v>
                </c:pt>
              </c:strCache>
            </c:strRef>
          </c:tx>
          <c:spPr>
            <a:solidFill>
              <a:schemeClr val="accent5"/>
            </a:solidFill>
            <a:ln>
              <a:noFill/>
            </a:ln>
            <a:effectLst/>
          </c:spPr>
          <c:invertIfNegative val="0"/>
          <c:cat>
            <c:strRef>
              <c:f>'1'!$B$5:$G$5</c:f>
              <c:strCache>
                <c:ptCount val="6"/>
                <c:pt idx="0">
                  <c:v>Individuals</c:v>
                </c:pt>
                <c:pt idx="1">
                  <c:v>Companies</c:v>
                </c:pt>
                <c:pt idx="2">
                  <c:v>SMSFs</c:v>
                </c:pt>
                <c:pt idx="3">
                  <c:v>APRA and other funds</c:v>
                </c:pt>
                <c:pt idx="4">
                  <c:v>Partnerships</c:v>
                </c:pt>
                <c:pt idx="5">
                  <c:v>Trusts</c:v>
                </c:pt>
              </c:strCache>
            </c:strRef>
          </c:cat>
          <c:val>
            <c:numRef>
              <c:f>'1'!$B$10:$G$10</c:f>
              <c:numCache>
                <c:formatCode>#,##0.0</c:formatCode>
                <c:ptCount val="6"/>
                <c:pt idx="0">
                  <c:v>110.2</c:v>
                </c:pt>
                <c:pt idx="1">
                  <c:v>114.1</c:v>
                </c:pt>
                <c:pt idx="2">
                  <c:v>108.9</c:v>
                </c:pt>
                <c:pt idx="3">
                  <c:v>71.5</c:v>
                </c:pt>
                <c:pt idx="4">
                  <c:v>87.7</c:v>
                </c:pt>
                <c:pt idx="5">
                  <c:v>112.4</c:v>
                </c:pt>
              </c:numCache>
            </c:numRef>
          </c:val>
          <c:extLst>
            <c:ext xmlns:c16="http://schemas.microsoft.com/office/drawing/2014/chart" uri="{C3380CC4-5D6E-409C-BE32-E72D297353CC}">
              <c16:uniqueId val="{00000004-E5CC-4575-A74A-98BD555FFCAB}"/>
            </c:ext>
          </c:extLst>
        </c:ser>
        <c:dLbls>
          <c:showLegendKey val="0"/>
          <c:showVal val="0"/>
          <c:showCatName val="0"/>
          <c:showSerName val="0"/>
          <c:showPercent val="0"/>
          <c:showBubbleSize val="0"/>
        </c:dLbls>
        <c:gapWidth val="219"/>
        <c:overlap val="-27"/>
        <c:axId val="100137600"/>
        <c:axId val="100463744"/>
      </c:barChart>
      <c:catAx>
        <c:axId val="10013760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463744"/>
        <c:crosses val="autoZero"/>
        <c:auto val="1"/>
        <c:lblAlgn val="ctr"/>
        <c:lblOffset val="100"/>
        <c:noMultiLvlLbl val="0"/>
      </c:catAx>
      <c:valAx>
        <c:axId val="100463744"/>
        <c:scaling>
          <c:orientation val="minMax"/>
          <c:max val="120"/>
          <c:min val="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Proportion of 2013-14 total (%)</a:t>
                </a:r>
              </a:p>
            </c:rich>
          </c:tx>
          <c:layout>
            <c:manualLayout>
              <c:xMode val="edge"/>
              <c:yMode val="edge"/>
              <c:x val="1.0946905611470013E-2"/>
              <c:y val="0.185240915308121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1376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6862181403415"/>
          <c:y val="4.3411611671708192E-2"/>
          <c:w val="0.75940064306207578"/>
          <c:h val="0.82425867599883351"/>
        </c:manualLayout>
      </c:layout>
      <c:barChart>
        <c:barDir val="col"/>
        <c:grouping val="clustered"/>
        <c:varyColors val="0"/>
        <c:ser>
          <c:idx val="0"/>
          <c:order val="0"/>
          <c:tx>
            <c:strRef>
              <c:f>'2'!$A$6</c:f>
              <c:strCache>
                <c:ptCount val="1"/>
                <c:pt idx="0">
                  <c:v>Individuals</c:v>
                </c:pt>
              </c:strCache>
            </c:strRef>
          </c:tx>
          <c:spPr>
            <a:solidFill>
              <a:schemeClr val="accent1"/>
            </a:solidFill>
            <a:ln>
              <a:noFill/>
            </a:ln>
            <a:effectLst/>
          </c:spPr>
          <c:invertIfNegative val="0"/>
          <c:cat>
            <c:strRef>
              <c:f>'2'!$B$5:$F$5</c:f>
              <c:strCache>
                <c:ptCount val="5"/>
                <c:pt idx="0">
                  <c:v>2013–14</c:v>
                </c:pt>
                <c:pt idx="1">
                  <c:v>2014–15</c:v>
                </c:pt>
                <c:pt idx="2">
                  <c:v>2015–16</c:v>
                </c:pt>
                <c:pt idx="3">
                  <c:v>2016–17</c:v>
                </c:pt>
                <c:pt idx="4">
                  <c:v>2017–18</c:v>
                </c:pt>
              </c:strCache>
            </c:strRef>
          </c:cat>
          <c:val>
            <c:numRef>
              <c:f>'2'!$B$6:$F$6</c:f>
              <c:numCache>
                <c:formatCode>0.0</c:formatCode>
                <c:ptCount val="5"/>
                <c:pt idx="0">
                  <c:v>166.2</c:v>
                </c:pt>
                <c:pt idx="1">
                  <c:v>177.6</c:v>
                </c:pt>
                <c:pt idx="2">
                  <c:v>186.3</c:v>
                </c:pt>
                <c:pt idx="3">
                  <c:v>192.1</c:v>
                </c:pt>
                <c:pt idx="4">
                  <c:v>209.1</c:v>
                </c:pt>
              </c:numCache>
            </c:numRef>
          </c:val>
          <c:extLst>
            <c:ext xmlns:c16="http://schemas.microsoft.com/office/drawing/2014/chart" uri="{C3380CC4-5D6E-409C-BE32-E72D297353CC}">
              <c16:uniqueId val="{00000000-A9BE-4C9C-9E5F-22E670D311E1}"/>
            </c:ext>
          </c:extLst>
        </c:ser>
        <c:ser>
          <c:idx val="1"/>
          <c:order val="1"/>
          <c:tx>
            <c:strRef>
              <c:f>'2'!$A$7</c:f>
              <c:strCache>
                <c:ptCount val="1"/>
                <c:pt idx="0">
                  <c:v>Companies</c:v>
                </c:pt>
              </c:strCache>
            </c:strRef>
          </c:tx>
          <c:spPr>
            <a:solidFill>
              <a:schemeClr val="accent2"/>
            </a:solidFill>
            <a:ln>
              <a:noFill/>
            </a:ln>
            <a:effectLst/>
          </c:spPr>
          <c:invertIfNegative val="0"/>
          <c:cat>
            <c:strRef>
              <c:f>'2'!$B$5:$F$5</c:f>
              <c:strCache>
                <c:ptCount val="5"/>
                <c:pt idx="0">
                  <c:v>2013–14</c:v>
                </c:pt>
                <c:pt idx="1">
                  <c:v>2014–15</c:v>
                </c:pt>
                <c:pt idx="2">
                  <c:v>2015–16</c:v>
                </c:pt>
                <c:pt idx="3">
                  <c:v>2016–17</c:v>
                </c:pt>
                <c:pt idx="4">
                  <c:v>2017–18</c:v>
                </c:pt>
              </c:strCache>
            </c:strRef>
          </c:cat>
          <c:val>
            <c:numRef>
              <c:f>'2'!$B$7:$F$7</c:f>
              <c:numCache>
                <c:formatCode>0.0</c:formatCode>
                <c:ptCount val="5"/>
                <c:pt idx="0">
                  <c:v>66.900000000000006</c:v>
                </c:pt>
                <c:pt idx="1">
                  <c:v>68.400000000000006</c:v>
                </c:pt>
                <c:pt idx="2">
                  <c:v>66.7</c:v>
                </c:pt>
                <c:pt idx="3">
                  <c:v>75.7</c:v>
                </c:pt>
                <c:pt idx="4">
                  <c:v>85.2</c:v>
                </c:pt>
              </c:numCache>
            </c:numRef>
          </c:val>
          <c:extLst>
            <c:ext xmlns:c16="http://schemas.microsoft.com/office/drawing/2014/chart" uri="{C3380CC4-5D6E-409C-BE32-E72D297353CC}">
              <c16:uniqueId val="{00000001-A9BE-4C9C-9E5F-22E670D311E1}"/>
            </c:ext>
          </c:extLst>
        </c:ser>
        <c:ser>
          <c:idx val="2"/>
          <c:order val="2"/>
          <c:tx>
            <c:strRef>
              <c:f>'2'!$A$8</c:f>
              <c:strCache>
                <c:ptCount val="1"/>
                <c:pt idx="0">
                  <c:v>Super funds</c:v>
                </c:pt>
              </c:strCache>
            </c:strRef>
          </c:tx>
          <c:spPr>
            <a:solidFill>
              <a:schemeClr val="accent3"/>
            </a:solidFill>
            <a:ln>
              <a:noFill/>
            </a:ln>
            <a:effectLst/>
          </c:spPr>
          <c:invertIfNegative val="0"/>
          <c:cat>
            <c:strRef>
              <c:f>'2'!$B$5:$F$5</c:f>
              <c:strCache>
                <c:ptCount val="5"/>
                <c:pt idx="0">
                  <c:v>2013–14</c:v>
                </c:pt>
                <c:pt idx="1">
                  <c:v>2014–15</c:v>
                </c:pt>
                <c:pt idx="2">
                  <c:v>2015–16</c:v>
                </c:pt>
                <c:pt idx="3">
                  <c:v>2016–17</c:v>
                </c:pt>
                <c:pt idx="4">
                  <c:v>2017–18</c:v>
                </c:pt>
              </c:strCache>
            </c:strRef>
          </c:cat>
          <c:val>
            <c:numRef>
              <c:f>'2'!$B$8:$F$8</c:f>
              <c:numCache>
                <c:formatCode>0.0</c:formatCode>
                <c:ptCount val="5"/>
                <c:pt idx="0">
                  <c:v>12.6</c:v>
                </c:pt>
                <c:pt idx="1">
                  <c:v>13.8</c:v>
                </c:pt>
                <c:pt idx="2">
                  <c:v>15</c:v>
                </c:pt>
                <c:pt idx="3">
                  <c:v>18.100000000000001</c:v>
                </c:pt>
                <c:pt idx="4">
                  <c:v>20.5</c:v>
                </c:pt>
              </c:numCache>
            </c:numRef>
          </c:val>
          <c:extLst>
            <c:ext xmlns:c16="http://schemas.microsoft.com/office/drawing/2014/chart" uri="{C3380CC4-5D6E-409C-BE32-E72D297353CC}">
              <c16:uniqueId val="{00000002-A9BE-4C9C-9E5F-22E670D311E1}"/>
            </c:ext>
          </c:extLst>
        </c:ser>
        <c:dLbls>
          <c:showLegendKey val="0"/>
          <c:showVal val="0"/>
          <c:showCatName val="0"/>
          <c:showSerName val="0"/>
          <c:showPercent val="0"/>
          <c:showBubbleSize val="0"/>
        </c:dLbls>
        <c:gapWidth val="219"/>
        <c:overlap val="-27"/>
        <c:axId val="102265984"/>
        <c:axId val="102286848"/>
      </c:barChart>
      <c:catAx>
        <c:axId val="10226598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286848"/>
        <c:crosses val="autoZero"/>
        <c:auto val="1"/>
        <c:lblAlgn val="ctr"/>
        <c:lblOffset val="100"/>
        <c:noMultiLvlLbl val="0"/>
      </c:catAx>
      <c:valAx>
        <c:axId val="102286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Net tax ($ billion)</a:t>
                </a:r>
              </a:p>
            </c:rich>
          </c:tx>
          <c:layout>
            <c:manualLayout>
              <c:xMode val="edge"/>
              <c:yMode val="edge"/>
              <c:x val="1.5937553260387909E-2"/>
              <c:y val="0.244293070404322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26598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364491839704358"/>
          <c:y val="4.5070591666237787E-2"/>
          <c:w val="0.44837412058568671"/>
          <c:h val="0.90114421971763337"/>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50CB-40EA-94AD-5FFCCDFCB6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50CB-40EA-94AD-5FFCCDFCB6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50CB-40EA-94AD-5FFCCDFCB6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50CB-40EA-94AD-5FFCCDFCB6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4-50CB-40EA-94AD-5FFCCDFCB6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7-50CB-40EA-94AD-5FFCCDFCB6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5-50CB-40EA-94AD-5FFCCDFCB6CA}"/>
              </c:ext>
            </c:extLst>
          </c:dPt>
          <c:dLbls>
            <c:dLbl>
              <c:idx val="0"/>
              <c:layout>
                <c:manualLayout>
                  <c:x val="-0.16910566218882064"/>
                  <c:y val="-3.0501089324618737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CB-40EA-94AD-5FFCCDFCB6CA}"/>
                </c:ext>
              </c:extLst>
            </c:dLbl>
            <c:dLbl>
              <c:idx val="1"/>
              <c:layout>
                <c:manualLayout>
                  <c:x val="0.16043357694836832"/>
                  <c:y val="-6.535947712418302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0CB-40EA-94AD-5FFCCDFCB6CA}"/>
                </c:ext>
              </c:extLst>
            </c:dLbl>
            <c:dLbl>
              <c:idx val="2"/>
              <c:layout>
                <c:manualLayout>
                  <c:x val="0.14308940646746363"/>
                  <c:y val="0"/>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CB-40EA-94AD-5FFCCDFCB6CA}"/>
                </c:ext>
              </c:extLst>
            </c:dLbl>
            <c:dLbl>
              <c:idx val="3"/>
              <c:layout>
                <c:manualLayout>
                  <c:x val="0.14742544908768981"/>
                  <c:y val="0.12636165577342048"/>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CB-40EA-94AD-5FFCCDFCB6CA}"/>
                </c:ext>
              </c:extLst>
            </c:dLbl>
            <c:dLbl>
              <c:idx val="4"/>
              <c:layout>
                <c:manualLayout>
                  <c:x val="0.1922897193209783"/>
                  <c:y val="0.10457516339869281"/>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CB-40EA-94AD-5FFCCDFCB6CA}"/>
                </c:ext>
              </c:extLst>
            </c:dLbl>
            <c:dLbl>
              <c:idx val="5"/>
              <c:layout>
                <c:manualLayout>
                  <c:x val="0.25298077777139183"/>
                  <c:y val="0.13943355119825709"/>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CB-40EA-94AD-5FFCCDFCB6CA}"/>
                </c:ext>
              </c:extLst>
            </c:dLbl>
            <c:dLbl>
              <c:idx val="6"/>
              <c:layout>
                <c:manualLayout>
                  <c:x val="-0.28183273421702987"/>
                  <c:y val="8.278867102396514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CB-40EA-94AD-5FFCCDFCB6C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'3'!$A$6:$A$12</c:f>
              <c:strCache>
                <c:ptCount val="7"/>
                <c:pt idx="0">
                  <c:v>Individual income tax</c:v>
                </c:pt>
                <c:pt idx="1">
                  <c:v>Company income tax</c:v>
                </c:pt>
                <c:pt idx="2">
                  <c:v>Super fund income tax</c:v>
                </c:pt>
                <c:pt idx="3">
                  <c:v>GST</c:v>
                </c:pt>
                <c:pt idx="4">
                  <c:v>FBT</c:v>
                </c:pt>
                <c:pt idx="5">
                  <c:v>Excise</c:v>
                </c:pt>
                <c:pt idx="6">
                  <c:v>PRRT, LCT, WET</c:v>
                </c:pt>
              </c:strCache>
            </c:strRef>
          </c:cat>
          <c:val>
            <c:numRef>
              <c:f>'3'!$C$6:$C$12</c:f>
              <c:numCache>
                <c:formatCode>0.0%</c:formatCode>
                <c:ptCount val="7"/>
                <c:pt idx="0">
                  <c:v>0.51300000000000001</c:v>
                </c:pt>
                <c:pt idx="1">
                  <c:v>0.20899999999999999</c:v>
                </c:pt>
                <c:pt idx="2">
                  <c:v>0.05</c:v>
                </c:pt>
                <c:pt idx="3">
                  <c:v>0.156</c:v>
                </c:pt>
                <c:pt idx="4">
                  <c:v>8.9999999999999993E-3</c:v>
                </c:pt>
                <c:pt idx="5">
                  <c:v>5.6000000000000001E-2</c:v>
                </c:pt>
                <c:pt idx="6">
                  <c:v>7.0000000000000001E-3</c:v>
                </c:pt>
              </c:numCache>
            </c:numRef>
          </c:val>
          <c:extLst>
            <c:ext xmlns:c16="http://schemas.microsoft.com/office/drawing/2014/chart" uri="{C3380CC4-5D6E-409C-BE32-E72D297353CC}">
              <c16:uniqueId val="{00000006-50CB-40EA-94AD-5FFCCDFCB6CA}"/>
            </c:ext>
          </c:extLst>
        </c:ser>
        <c:dLbls>
          <c:showLegendKey val="0"/>
          <c:showVal val="0"/>
          <c:showCatName val="1"/>
          <c:showSerName val="0"/>
          <c:showPercent val="1"/>
          <c:showBubbleSize val="0"/>
          <c:showLeaderLines val="1"/>
        </c:dLbls>
        <c:firstSliceAng val="180"/>
        <c:holeSize val="7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Number of individuals</a:t>
            </a:r>
          </a:p>
        </c:rich>
      </c:tx>
      <c:layout>
        <c:manualLayout>
          <c:xMode val="edge"/>
          <c:yMode val="edge"/>
          <c:x val="0.17263417341649498"/>
          <c:y val="1.423641890434257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tx>
            <c:v>Number of individuals, by tax bracket</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A52-4DD0-B4BC-EC60E17DD3A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A52-4DD0-B4BC-EC60E17DD3A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A52-4DD0-B4BC-EC60E17DD3A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A52-4DD0-B4BC-EC60E17DD3A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A52-4DD0-B4BC-EC60E17DD3AA}"/>
              </c:ext>
            </c:extLst>
          </c:dPt>
          <c:cat>
            <c:strRef>
              <c:f>'6'!$G$6:$G$10</c:f>
              <c:strCache>
                <c:ptCount val="5"/>
                <c:pt idx="0">
                  <c:v>$18,200 or less - 18.7%</c:v>
                </c:pt>
                <c:pt idx="1">
                  <c:v>$18,201 – $37,000 - 21.7%</c:v>
                </c:pt>
                <c:pt idx="2">
                  <c:v>$37,001 – $87,000 - 40.2%</c:v>
                </c:pt>
                <c:pt idx="3">
                  <c:v>$87,001 – $180,000 - 16.1%</c:v>
                </c:pt>
                <c:pt idx="4">
                  <c:v>$180,001 or more - 3.4%</c:v>
                </c:pt>
              </c:strCache>
            </c:strRef>
          </c:cat>
          <c:val>
            <c:numRef>
              <c:f>'6'!$C$6:$C$10</c:f>
              <c:numCache>
                <c:formatCode>0.0%</c:formatCode>
                <c:ptCount val="5"/>
                <c:pt idx="0">
                  <c:v>0.187</c:v>
                </c:pt>
                <c:pt idx="1">
                  <c:v>0.217</c:v>
                </c:pt>
                <c:pt idx="2">
                  <c:v>0.40200000000000002</c:v>
                </c:pt>
                <c:pt idx="3">
                  <c:v>0.161</c:v>
                </c:pt>
                <c:pt idx="4">
                  <c:v>3.4000000000000002E-2</c:v>
                </c:pt>
              </c:numCache>
            </c:numRef>
          </c:val>
          <c:extLst>
            <c:ext xmlns:c16="http://schemas.microsoft.com/office/drawing/2014/chart" uri="{C3380CC4-5D6E-409C-BE32-E72D297353CC}">
              <c16:uniqueId val="{00000000-534E-413A-992E-029487276469}"/>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Net tax</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183821787619508E-2"/>
          <c:y val="0.11496712910886141"/>
          <c:w val="0.81706927428295295"/>
          <c:h val="0.53887664041994754"/>
        </c:manualLayout>
      </c:layout>
      <c:doughnutChart>
        <c:varyColors val="1"/>
        <c:ser>
          <c:idx val="0"/>
          <c:order val="0"/>
          <c:tx>
            <c:v>Number of individuals, by tax bracket</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7A3-4C73-B342-2D9A2364D77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7A3-4C73-B342-2D9A2364D77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7A3-4C73-B342-2D9A2364D77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7A3-4C73-B342-2D9A2364D77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7A3-4C73-B342-2D9A2364D773}"/>
              </c:ext>
            </c:extLst>
          </c:dPt>
          <c:dLbls>
            <c:delete val="1"/>
          </c:dLbls>
          <c:cat>
            <c:strRef>
              <c:f>'6'!$H$6:$H$10</c:f>
              <c:strCache>
                <c:ptCount val="5"/>
                <c:pt idx="0">
                  <c:v>$18,200 or less - &lt;0.1%</c:v>
                </c:pt>
                <c:pt idx="1">
                  <c:v>$18,201 – $37,000 - 2.1%</c:v>
                </c:pt>
                <c:pt idx="2">
                  <c:v>$37,001 – $87,000 - 30.9%</c:v>
                </c:pt>
                <c:pt idx="3">
                  <c:v>$87,001 – $180,000 - 36.1%</c:v>
                </c:pt>
                <c:pt idx="4">
                  <c:v>$180,001 or more - 30.9%</c:v>
                </c:pt>
              </c:strCache>
            </c:strRef>
          </c:cat>
          <c:val>
            <c:numRef>
              <c:f>'6'!$E$6:$E$10</c:f>
              <c:numCache>
                <c:formatCode>0.0%</c:formatCode>
                <c:ptCount val="5"/>
                <c:pt idx="0">
                  <c:v>1E-3</c:v>
                </c:pt>
                <c:pt idx="1">
                  <c:v>2.1000000000000001E-2</c:v>
                </c:pt>
                <c:pt idx="2">
                  <c:v>0.309</c:v>
                </c:pt>
                <c:pt idx="3">
                  <c:v>0.36099999999999999</c:v>
                </c:pt>
                <c:pt idx="4">
                  <c:v>0.309</c:v>
                </c:pt>
              </c:numCache>
            </c:numRef>
          </c:val>
          <c:extLst>
            <c:ext xmlns:c16="http://schemas.microsoft.com/office/drawing/2014/chart" uri="{C3380CC4-5D6E-409C-BE32-E72D297353CC}">
              <c16:uniqueId val="{00000000-9B19-4E98-8007-FE0065B0E158}"/>
            </c:ext>
          </c:extLst>
        </c:ser>
        <c:dLbls>
          <c:showLegendKey val="0"/>
          <c:showVal val="0"/>
          <c:showCatName val="0"/>
          <c:showSerName val="0"/>
          <c:showPercent val="1"/>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09359667333744"/>
          <c:y val="9.1319087884518299E-2"/>
          <c:w val="0.63699852245310196"/>
          <c:h val="0.8151255087394366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6B42-4A5D-8D51-DB4807B98A0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6B42-4A5D-8D51-DB4807B98A0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6B42-4A5D-8D51-DB4807B98A0B}"/>
              </c:ext>
            </c:extLst>
          </c:dPt>
          <c:dLbls>
            <c:dLbl>
              <c:idx val="0"/>
              <c:layout>
                <c:manualLayout>
                  <c:x val="-0.15975677124129117"/>
                  <c:y val="-5.216923884514435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6B42-4A5D-8D51-DB4807B98A0B}"/>
                </c:ext>
              </c:extLst>
            </c:dLbl>
            <c:dLbl>
              <c:idx val="1"/>
              <c:layout>
                <c:manualLayout>
                  <c:x val="0.10427203144109604"/>
                  <c:y val="-0.17795359580052494"/>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6B42-4A5D-8D51-DB4807B98A0B}"/>
                </c:ext>
              </c:extLst>
            </c:dLbl>
            <c:dLbl>
              <c:idx val="2"/>
              <c:layout>
                <c:manualLayout>
                  <c:x val="0.10901567932280716"/>
                  <c:y val="0.13077207349081366"/>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6B42-4A5D-8D51-DB4807B98A0B}"/>
                </c:ext>
              </c:extLst>
            </c:dLbl>
            <c:dLbl>
              <c:idx val="4"/>
              <c:layout>
                <c:manualLayout>
                  <c:x val="-7.9591866303336256E-2"/>
                  <c:y val="-1.1851687553140365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6B42-4A5D-8D51-DB4807B98A0B}"/>
                </c:ext>
              </c:extLst>
            </c:dLbl>
            <c:dLbl>
              <c:idx val="5"/>
              <c:layout>
                <c:manualLayout>
                  <c:x val="-0.16477812884854362"/>
                  <c:y val="6.316550219954902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6B42-4A5D-8D51-DB4807B98A0B}"/>
                </c:ext>
              </c:extLst>
            </c:dLbl>
            <c:dLbl>
              <c:idx val="6"/>
              <c:layout>
                <c:manualLayout>
                  <c:x val="-7.9398164401424345E-2"/>
                  <c:y val="1.0563380281690141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6B42-4A5D-8D51-DB4807B98A0B}"/>
                </c:ext>
              </c:extLst>
            </c:dLbl>
            <c:dLbl>
              <c:idx val="7"/>
              <c:layout>
                <c:manualLayout>
                  <c:x val="0.10059169355422928"/>
                  <c:y val="1.1737089201877935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6B42-4A5D-8D51-DB4807B98A0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'7'!$A$6:$A$8</c:f>
              <c:strCache>
                <c:ptCount val="3"/>
                <c:pt idx="0">
                  <c:v>Agent</c:v>
                </c:pt>
                <c:pt idx="1">
                  <c:v>myTax</c:v>
                </c:pt>
                <c:pt idx="2">
                  <c:v>Other self-preparer</c:v>
                </c:pt>
              </c:strCache>
            </c:strRef>
          </c:cat>
          <c:val>
            <c:numRef>
              <c:f>'7'!$C$6:$C$8</c:f>
              <c:numCache>
                <c:formatCode>0.0%</c:formatCode>
                <c:ptCount val="3"/>
                <c:pt idx="0">
                  <c:v>0.69799999999999995</c:v>
                </c:pt>
                <c:pt idx="1">
                  <c:v>0.28699999999999998</c:v>
                </c:pt>
                <c:pt idx="2">
                  <c:v>1.4999999999999999E-2</c:v>
                </c:pt>
              </c:numCache>
            </c:numRef>
          </c:val>
          <c:extLst>
            <c:ext xmlns:c16="http://schemas.microsoft.com/office/drawing/2014/chart" uri="{C3380CC4-5D6E-409C-BE32-E72D297353CC}">
              <c16:uniqueId val="{00000007-6B42-4A5D-8D51-DB4807B98A0B}"/>
            </c:ext>
          </c:extLst>
        </c:ser>
        <c:dLbls>
          <c:showLegendKey val="0"/>
          <c:showVal val="0"/>
          <c:showCatName val="1"/>
          <c:showSerName val="0"/>
          <c:showPercent val="1"/>
          <c:showBubbleSize val="0"/>
          <c:showLeaderLines val="1"/>
        </c:dLbls>
        <c:firstSliceAng val="145"/>
        <c:holeSize val="7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35137739000463"/>
          <c:y val="3.8603620092105287E-2"/>
          <c:w val="0.84894747504760881"/>
          <c:h val="0.79260722844427056"/>
        </c:manualLayout>
      </c:layout>
      <c:barChart>
        <c:barDir val="col"/>
        <c:grouping val="clustered"/>
        <c:varyColors val="0"/>
        <c:ser>
          <c:idx val="0"/>
          <c:order val="0"/>
          <c:tx>
            <c:strRef>
              <c:f>'8'!$B$5</c:f>
              <c:strCache>
                <c:ptCount val="1"/>
                <c:pt idx="0">
                  <c:v>2013–14</c:v>
                </c:pt>
              </c:strCache>
            </c:strRef>
          </c:tx>
          <c:spPr>
            <a:solidFill>
              <a:schemeClr val="accent1"/>
            </a:solidFill>
            <a:ln>
              <a:noFill/>
            </a:ln>
            <a:effectLst/>
          </c:spPr>
          <c:invertIfNegative val="0"/>
          <c:cat>
            <c:strRef>
              <c:f>'8'!$A$6:$A$7</c:f>
              <c:strCache>
                <c:ptCount val="2"/>
                <c:pt idx="0">
                  <c:v>Male</c:v>
                </c:pt>
                <c:pt idx="1">
                  <c:v>Female</c:v>
                </c:pt>
              </c:strCache>
            </c:strRef>
          </c:cat>
          <c:val>
            <c:numRef>
              <c:f>'8'!$B$6:$B$7</c:f>
              <c:numCache>
                <c:formatCode>#,##0.00</c:formatCode>
                <c:ptCount val="2"/>
                <c:pt idx="0">
                  <c:v>6.75</c:v>
                </c:pt>
                <c:pt idx="1">
                  <c:v>6.22</c:v>
                </c:pt>
              </c:numCache>
            </c:numRef>
          </c:val>
          <c:extLst>
            <c:ext xmlns:c16="http://schemas.microsoft.com/office/drawing/2014/chart" uri="{C3380CC4-5D6E-409C-BE32-E72D297353CC}">
              <c16:uniqueId val="{00000000-CB1D-4329-9472-1177EF2A951C}"/>
            </c:ext>
          </c:extLst>
        </c:ser>
        <c:ser>
          <c:idx val="1"/>
          <c:order val="1"/>
          <c:tx>
            <c:strRef>
              <c:f>'8'!$C$5</c:f>
              <c:strCache>
                <c:ptCount val="1"/>
                <c:pt idx="0">
                  <c:v>2014–15</c:v>
                </c:pt>
              </c:strCache>
            </c:strRef>
          </c:tx>
          <c:spPr>
            <a:solidFill>
              <a:schemeClr val="accent2"/>
            </a:solidFill>
            <a:ln>
              <a:noFill/>
            </a:ln>
            <a:effectLst/>
          </c:spPr>
          <c:invertIfNegative val="0"/>
          <c:cat>
            <c:strRef>
              <c:f>'8'!$A$6:$A$7</c:f>
              <c:strCache>
                <c:ptCount val="2"/>
                <c:pt idx="0">
                  <c:v>Male</c:v>
                </c:pt>
                <c:pt idx="1">
                  <c:v>Female</c:v>
                </c:pt>
              </c:strCache>
            </c:strRef>
          </c:cat>
          <c:val>
            <c:numRef>
              <c:f>'8'!$C$6:$C$7</c:f>
              <c:numCache>
                <c:formatCode>#,##0.00</c:formatCode>
                <c:ptCount val="2"/>
                <c:pt idx="0">
                  <c:v>6.86</c:v>
                </c:pt>
                <c:pt idx="1">
                  <c:v>6.36</c:v>
                </c:pt>
              </c:numCache>
            </c:numRef>
          </c:val>
          <c:extLst>
            <c:ext xmlns:c16="http://schemas.microsoft.com/office/drawing/2014/chart" uri="{C3380CC4-5D6E-409C-BE32-E72D297353CC}">
              <c16:uniqueId val="{00000001-CB1D-4329-9472-1177EF2A951C}"/>
            </c:ext>
          </c:extLst>
        </c:ser>
        <c:ser>
          <c:idx val="2"/>
          <c:order val="2"/>
          <c:tx>
            <c:strRef>
              <c:f>'8'!$D$5</c:f>
              <c:strCache>
                <c:ptCount val="1"/>
                <c:pt idx="0">
                  <c:v>2015–16</c:v>
                </c:pt>
              </c:strCache>
            </c:strRef>
          </c:tx>
          <c:spPr>
            <a:solidFill>
              <a:schemeClr val="accent3"/>
            </a:solidFill>
            <a:ln>
              <a:noFill/>
            </a:ln>
            <a:effectLst/>
          </c:spPr>
          <c:invertIfNegative val="0"/>
          <c:cat>
            <c:strRef>
              <c:f>'8'!$A$6:$A$7</c:f>
              <c:strCache>
                <c:ptCount val="2"/>
                <c:pt idx="0">
                  <c:v>Male</c:v>
                </c:pt>
                <c:pt idx="1">
                  <c:v>Female</c:v>
                </c:pt>
              </c:strCache>
            </c:strRef>
          </c:cat>
          <c:val>
            <c:numRef>
              <c:f>'8'!$D$6:$D$7</c:f>
              <c:numCache>
                <c:formatCode>#,##0.00</c:formatCode>
                <c:ptCount val="2"/>
                <c:pt idx="0">
                  <c:v>6.98</c:v>
                </c:pt>
                <c:pt idx="1">
                  <c:v>6.53</c:v>
                </c:pt>
              </c:numCache>
            </c:numRef>
          </c:val>
          <c:extLst>
            <c:ext xmlns:c16="http://schemas.microsoft.com/office/drawing/2014/chart" uri="{C3380CC4-5D6E-409C-BE32-E72D297353CC}">
              <c16:uniqueId val="{00000002-CB1D-4329-9472-1177EF2A951C}"/>
            </c:ext>
          </c:extLst>
        </c:ser>
        <c:ser>
          <c:idx val="3"/>
          <c:order val="3"/>
          <c:tx>
            <c:strRef>
              <c:f>'8'!$E$5</c:f>
              <c:strCache>
                <c:ptCount val="1"/>
                <c:pt idx="0">
                  <c:v>2016–17</c:v>
                </c:pt>
              </c:strCache>
            </c:strRef>
          </c:tx>
          <c:spPr>
            <a:solidFill>
              <a:schemeClr val="accent4"/>
            </a:solidFill>
            <a:ln>
              <a:noFill/>
            </a:ln>
            <a:effectLst/>
          </c:spPr>
          <c:invertIfNegative val="0"/>
          <c:cat>
            <c:strRef>
              <c:f>'8'!$A$6:$A$7</c:f>
              <c:strCache>
                <c:ptCount val="2"/>
                <c:pt idx="0">
                  <c:v>Male</c:v>
                </c:pt>
                <c:pt idx="1">
                  <c:v>Female</c:v>
                </c:pt>
              </c:strCache>
            </c:strRef>
          </c:cat>
          <c:val>
            <c:numRef>
              <c:f>'8'!$E$6:$E$7</c:f>
              <c:numCache>
                <c:formatCode>#,##0.00</c:formatCode>
                <c:ptCount val="2"/>
                <c:pt idx="0">
                  <c:v>7.14</c:v>
                </c:pt>
                <c:pt idx="1">
                  <c:v>6.73</c:v>
                </c:pt>
              </c:numCache>
            </c:numRef>
          </c:val>
          <c:extLst>
            <c:ext xmlns:c16="http://schemas.microsoft.com/office/drawing/2014/chart" uri="{C3380CC4-5D6E-409C-BE32-E72D297353CC}">
              <c16:uniqueId val="{00000003-CB1D-4329-9472-1177EF2A951C}"/>
            </c:ext>
          </c:extLst>
        </c:ser>
        <c:ser>
          <c:idx val="4"/>
          <c:order val="4"/>
          <c:tx>
            <c:strRef>
              <c:f>'8'!$F$5</c:f>
              <c:strCache>
                <c:ptCount val="1"/>
                <c:pt idx="0">
                  <c:v>2017–18</c:v>
                </c:pt>
              </c:strCache>
            </c:strRef>
          </c:tx>
          <c:spPr>
            <a:solidFill>
              <a:schemeClr val="accent5"/>
            </a:solidFill>
            <a:ln>
              <a:noFill/>
            </a:ln>
            <a:effectLst/>
          </c:spPr>
          <c:invertIfNegative val="0"/>
          <c:cat>
            <c:strRef>
              <c:f>'8'!$A$6:$A$7</c:f>
              <c:strCache>
                <c:ptCount val="2"/>
                <c:pt idx="0">
                  <c:v>Male</c:v>
                </c:pt>
                <c:pt idx="1">
                  <c:v>Female</c:v>
                </c:pt>
              </c:strCache>
            </c:strRef>
          </c:cat>
          <c:val>
            <c:numRef>
              <c:f>'8'!$F$6:$F$7</c:f>
              <c:numCache>
                <c:formatCode>#,##0.00</c:formatCode>
                <c:ptCount val="2"/>
                <c:pt idx="0">
                  <c:v>7.34</c:v>
                </c:pt>
                <c:pt idx="1">
                  <c:v>6.95</c:v>
                </c:pt>
              </c:numCache>
            </c:numRef>
          </c:val>
          <c:extLst>
            <c:ext xmlns:c16="http://schemas.microsoft.com/office/drawing/2014/chart" uri="{C3380CC4-5D6E-409C-BE32-E72D297353CC}">
              <c16:uniqueId val="{00000004-CB1D-4329-9472-1177EF2A951C}"/>
            </c:ext>
          </c:extLst>
        </c:ser>
        <c:dLbls>
          <c:showLegendKey val="0"/>
          <c:showVal val="0"/>
          <c:showCatName val="0"/>
          <c:showSerName val="0"/>
          <c:showPercent val="0"/>
          <c:showBubbleSize val="0"/>
        </c:dLbls>
        <c:gapWidth val="219"/>
        <c:overlap val="-27"/>
        <c:axId val="141648640"/>
        <c:axId val="141650176"/>
      </c:barChart>
      <c:catAx>
        <c:axId val="141648640"/>
        <c:scaling>
          <c:orientation val="minMax"/>
        </c:scaling>
        <c:delete val="0"/>
        <c:axPos val="b"/>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650176"/>
        <c:crosses val="autoZero"/>
        <c:auto val="1"/>
        <c:lblAlgn val="ctr"/>
        <c:lblOffset val="100"/>
        <c:noMultiLvlLbl val="0"/>
      </c:catAx>
      <c:valAx>
        <c:axId val="141650176"/>
        <c:scaling>
          <c:orientation val="minMax"/>
          <c:min val="5.6"/>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648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'11'!$C$5</c:f>
              <c:strCache>
                <c:ptCount val="1"/>
                <c:pt idx="0">
                  <c:v>Average donation</c:v>
                </c:pt>
              </c:strCache>
            </c:strRef>
          </c:tx>
          <c:spPr>
            <a:solidFill>
              <a:schemeClr val="accent1"/>
            </a:solidFill>
            <a:ln>
              <a:noFill/>
            </a:ln>
            <a:effectLst/>
          </c:spPr>
          <c:invertIfNegative val="0"/>
          <c:cat>
            <c:strRef>
              <c:f>'11'!$A$6:$A$13</c:f>
              <c:strCache>
                <c:ptCount val="8"/>
                <c:pt idx="0">
                  <c:v>WA</c:v>
                </c:pt>
                <c:pt idx="1">
                  <c:v>NSW</c:v>
                </c:pt>
                <c:pt idx="2">
                  <c:v>VIC</c:v>
                </c:pt>
                <c:pt idx="3">
                  <c:v>ACT</c:v>
                </c:pt>
                <c:pt idx="4">
                  <c:v>TAS</c:v>
                </c:pt>
                <c:pt idx="5">
                  <c:v>QLD</c:v>
                </c:pt>
                <c:pt idx="6">
                  <c:v>SA</c:v>
                </c:pt>
                <c:pt idx="7">
                  <c:v>NT</c:v>
                </c:pt>
              </c:strCache>
            </c:strRef>
          </c:cat>
          <c:val>
            <c:numRef>
              <c:f>'11'!$C$6:$C$13</c:f>
              <c:numCache>
                <c:formatCode>#,##0</c:formatCode>
                <c:ptCount val="8"/>
                <c:pt idx="0">
                  <c:v>1470</c:v>
                </c:pt>
                <c:pt idx="1">
                  <c:v>943</c:v>
                </c:pt>
                <c:pt idx="2">
                  <c:v>820</c:v>
                </c:pt>
                <c:pt idx="3">
                  <c:v>751</c:v>
                </c:pt>
                <c:pt idx="4">
                  <c:v>541</c:v>
                </c:pt>
                <c:pt idx="5">
                  <c:v>533</c:v>
                </c:pt>
                <c:pt idx="6">
                  <c:v>532</c:v>
                </c:pt>
                <c:pt idx="7">
                  <c:v>393</c:v>
                </c:pt>
              </c:numCache>
            </c:numRef>
          </c:val>
          <c:extLst>
            <c:ext xmlns:c16="http://schemas.microsoft.com/office/drawing/2014/chart" uri="{C3380CC4-5D6E-409C-BE32-E72D297353CC}">
              <c16:uniqueId val="{00000000-E375-4BF7-9ED9-A3B9C394DCD3}"/>
            </c:ext>
          </c:extLst>
        </c:ser>
        <c:ser>
          <c:idx val="1"/>
          <c:order val="1"/>
          <c:tx>
            <c:strRef>
              <c:f>'11'!$D$5</c:f>
              <c:strCache>
                <c:ptCount val="1"/>
                <c:pt idx="0">
                  <c:v>Median donation </c:v>
                </c:pt>
              </c:strCache>
            </c:strRef>
          </c:tx>
          <c:spPr>
            <a:solidFill>
              <a:schemeClr val="accent2"/>
            </a:solidFill>
            <a:ln>
              <a:noFill/>
            </a:ln>
            <a:effectLst/>
          </c:spPr>
          <c:invertIfNegative val="0"/>
          <c:cat>
            <c:strRef>
              <c:f>'11'!$A$6:$A$13</c:f>
              <c:strCache>
                <c:ptCount val="8"/>
                <c:pt idx="0">
                  <c:v>WA</c:v>
                </c:pt>
                <c:pt idx="1">
                  <c:v>NSW</c:v>
                </c:pt>
                <c:pt idx="2">
                  <c:v>VIC</c:v>
                </c:pt>
                <c:pt idx="3">
                  <c:v>ACT</c:v>
                </c:pt>
                <c:pt idx="4">
                  <c:v>TAS</c:v>
                </c:pt>
                <c:pt idx="5">
                  <c:v>QLD</c:v>
                </c:pt>
                <c:pt idx="6">
                  <c:v>SA</c:v>
                </c:pt>
                <c:pt idx="7">
                  <c:v>NT</c:v>
                </c:pt>
              </c:strCache>
            </c:strRef>
          </c:cat>
          <c:val>
            <c:numRef>
              <c:f>'11'!$D$6:$D$13</c:f>
              <c:numCache>
                <c:formatCode>#,##0</c:formatCode>
                <c:ptCount val="8"/>
                <c:pt idx="0">
                  <c:v>120</c:v>
                </c:pt>
                <c:pt idx="1">
                  <c:v>150</c:v>
                </c:pt>
                <c:pt idx="2">
                  <c:v>100</c:v>
                </c:pt>
                <c:pt idx="3">
                  <c:v>200</c:v>
                </c:pt>
                <c:pt idx="4">
                  <c:v>100</c:v>
                </c:pt>
                <c:pt idx="5">
                  <c:v>100</c:v>
                </c:pt>
                <c:pt idx="6">
                  <c:v>102</c:v>
                </c:pt>
                <c:pt idx="7">
                  <c:v>100</c:v>
                </c:pt>
              </c:numCache>
            </c:numRef>
          </c:val>
          <c:extLst>
            <c:ext xmlns:c16="http://schemas.microsoft.com/office/drawing/2014/chart" uri="{C3380CC4-5D6E-409C-BE32-E72D297353CC}">
              <c16:uniqueId val="{00000001-E375-4BF7-9ED9-A3B9C394DCD3}"/>
            </c:ext>
          </c:extLst>
        </c:ser>
        <c:dLbls>
          <c:showLegendKey val="0"/>
          <c:showVal val="0"/>
          <c:showCatName val="0"/>
          <c:showSerName val="0"/>
          <c:showPercent val="0"/>
          <c:showBubbleSize val="0"/>
        </c:dLbls>
        <c:gapWidth val="219"/>
        <c:overlap val="-27"/>
        <c:axId val="145200640"/>
        <c:axId val="145202176"/>
      </c:barChart>
      <c:catAx>
        <c:axId val="145200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02176"/>
        <c:crosses val="autoZero"/>
        <c:auto val="1"/>
        <c:lblAlgn val="ctr"/>
        <c:lblOffset val="100"/>
        <c:noMultiLvlLbl val="0"/>
      </c:catAx>
      <c:valAx>
        <c:axId val="14520217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00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68982850354587"/>
          <c:y val="4.4387863837594348E-2"/>
          <c:w val="0.86184350877169402"/>
          <c:h val="0.75835243401019148"/>
        </c:manualLayout>
      </c:layout>
      <c:barChart>
        <c:barDir val="col"/>
        <c:grouping val="clustered"/>
        <c:varyColors val="0"/>
        <c:ser>
          <c:idx val="0"/>
          <c:order val="0"/>
          <c:tx>
            <c:strRef>
              <c:f>'12'!$B$6</c:f>
              <c:strCache>
                <c:ptCount val="1"/>
                <c:pt idx="0">
                  <c:v>Male</c:v>
                </c:pt>
              </c:strCache>
            </c:strRef>
          </c:tx>
          <c:spPr>
            <a:solidFill>
              <a:schemeClr val="accent1"/>
            </a:solidFill>
            <a:ln>
              <a:noFill/>
            </a:ln>
            <a:effectLst/>
          </c:spPr>
          <c:invertIfNegative val="0"/>
          <c:cat>
            <c:strRef>
              <c:f>'12'!$A$7:$A$19</c:f>
              <c:strCache>
                <c:ptCount val="13"/>
                <c:pt idx="0">
                  <c:v>under 18</c:v>
                </c:pt>
                <c:pt idx="1">
                  <c:v>18-24</c:v>
                </c:pt>
                <c:pt idx="2">
                  <c:v>25-29</c:v>
                </c:pt>
                <c:pt idx="3">
                  <c:v>30-34</c:v>
                </c:pt>
                <c:pt idx="4">
                  <c:v>35-39</c:v>
                </c:pt>
                <c:pt idx="5">
                  <c:v>40-44</c:v>
                </c:pt>
                <c:pt idx="6">
                  <c:v>45-49</c:v>
                </c:pt>
                <c:pt idx="7">
                  <c:v>50-54</c:v>
                </c:pt>
                <c:pt idx="8">
                  <c:v>55-59</c:v>
                </c:pt>
                <c:pt idx="9">
                  <c:v>60-64</c:v>
                </c:pt>
                <c:pt idx="10">
                  <c:v>65-69</c:v>
                </c:pt>
                <c:pt idx="11">
                  <c:v>70-74</c:v>
                </c:pt>
                <c:pt idx="12">
                  <c:v>75 or more</c:v>
                </c:pt>
              </c:strCache>
            </c:strRef>
          </c:cat>
          <c:val>
            <c:numRef>
              <c:f>'12'!$B$7:$B$19</c:f>
              <c:numCache>
                <c:formatCode>#,##0</c:formatCode>
                <c:ptCount val="13"/>
                <c:pt idx="0">
                  <c:v>277</c:v>
                </c:pt>
                <c:pt idx="1">
                  <c:v>3837</c:v>
                </c:pt>
                <c:pt idx="2">
                  <c:v>17330</c:v>
                </c:pt>
                <c:pt idx="3">
                  <c:v>37744</c:v>
                </c:pt>
                <c:pt idx="4">
                  <c:v>61461</c:v>
                </c:pt>
                <c:pt idx="5">
                  <c:v>86123</c:v>
                </c:pt>
                <c:pt idx="6">
                  <c:v>109046</c:v>
                </c:pt>
                <c:pt idx="7">
                  <c:v>126974</c:v>
                </c:pt>
                <c:pt idx="8">
                  <c:v>148424</c:v>
                </c:pt>
                <c:pt idx="9">
                  <c:v>163985</c:v>
                </c:pt>
                <c:pt idx="10">
                  <c:v>178326</c:v>
                </c:pt>
                <c:pt idx="11">
                  <c:v>185237</c:v>
                </c:pt>
                <c:pt idx="12">
                  <c:v>133969</c:v>
                </c:pt>
              </c:numCache>
            </c:numRef>
          </c:val>
          <c:extLst>
            <c:ext xmlns:c16="http://schemas.microsoft.com/office/drawing/2014/chart" uri="{C3380CC4-5D6E-409C-BE32-E72D297353CC}">
              <c16:uniqueId val="{00000000-23CC-4B6B-A334-1FFF3FC34FDA}"/>
            </c:ext>
          </c:extLst>
        </c:ser>
        <c:ser>
          <c:idx val="1"/>
          <c:order val="1"/>
          <c:tx>
            <c:strRef>
              <c:f>'12'!$C$6</c:f>
              <c:strCache>
                <c:ptCount val="1"/>
                <c:pt idx="0">
                  <c:v>Female</c:v>
                </c:pt>
              </c:strCache>
            </c:strRef>
          </c:tx>
          <c:spPr>
            <a:solidFill>
              <a:schemeClr val="accent2"/>
            </a:solidFill>
            <a:ln>
              <a:noFill/>
            </a:ln>
            <a:effectLst/>
          </c:spPr>
          <c:invertIfNegative val="0"/>
          <c:cat>
            <c:strRef>
              <c:f>'12'!$A$7:$A$19</c:f>
              <c:strCache>
                <c:ptCount val="13"/>
                <c:pt idx="0">
                  <c:v>under 18</c:v>
                </c:pt>
                <c:pt idx="1">
                  <c:v>18-24</c:v>
                </c:pt>
                <c:pt idx="2">
                  <c:v>25-29</c:v>
                </c:pt>
                <c:pt idx="3">
                  <c:v>30-34</c:v>
                </c:pt>
                <c:pt idx="4">
                  <c:v>35-39</c:v>
                </c:pt>
                <c:pt idx="5">
                  <c:v>40-44</c:v>
                </c:pt>
                <c:pt idx="6">
                  <c:v>45-49</c:v>
                </c:pt>
                <c:pt idx="7">
                  <c:v>50-54</c:v>
                </c:pt>
                <c:pt idx="8">
                  <c:v>55-59</c:v>
                </c:pt>
                <c:pt idx="9">
                  <c:v>60-64</c:v>
                </c:pt>
                <c:pt idx="10">
                  <c:v>65-69</c:v>
                </c:pt>
                <c:pt idx="11">
                  <c:v>70-74</c:v>
                </c:pt>
                <c:pt idx="12">
                  <c:v>75 or more</c:v>
                </c:pt>
              </c:strCache>
            </c:strRef>
          </c:cat>
          <c:val>
            <c:numRef>
              <c:f>'12'!$C$7:$C$19</c:f>
              <c:numCache>
                <c:formatCode>#,##0</c:formatCode>
                <c:ptCount val="13"/>
                <c:pt idx="0">
                  <c:v>143</c:v>
                </c:pt>
                <c:pt idx="1">
                  <c:v>3527</c:v>
                </c:pt>
                <c:pt idx="2">
                  <c:v>16555</c:v>
                </c:pt>
                <c:pt idx="3">
                  <c:v>31821</c:v>
                </c:pt>
                <c:pt idx="4">
                  <c:v>46971</c:v>
                </c:pt>
                <c:pt idx="5">
                  <c:v>60491</c:v>
                </c:pt>
                <c:pt idx="6">
                  <c:v>72683</c:v>
                </c:pt>
                <c:pt idx="7">
                  <c:v>83870</c:v>
                </c:pt>
                <c:pt idx="8">
                  <c:v>100711</c:v>
                </c:pt>
                <c:pt idx="9">
                  <c:v>128507</c:v>
                </c:pt>
                <c:pt idx="10">
                  <c:v>171679</c:v>
                </c:pt>
                <c:pt idx="11">
                  <c:v>177449</c:v>
                </c:pt>
                <c:pt idx="12">
                  <c:v>131205</c:v>
                </c:pt>
              </c:numCache>
            </c:numRef>
          </c:val>
          <c:extLst>
            <c:ext xmlns:c16="http://schemas.microsoft.com/office/drawing/2014/chart" uri="{C3380CC4-5D6E-409C-BE32-E72D297353CC}">
              <c16:uniqueId val="{00000001-23CC-4B6B-A334-1FFF3FC34FDA}"/>
            </c:ext>
          </c:extLst>
        </c:ser>
        <c:dLbls>
          <c:showLegendKey val="0"/>
          <c:showVal val="0"/>
          <c:showCatName val="0"/>
          <c:showSerName val="0"/>
          <c:showPercent val="0"/>
          <c:showBubbleSize val="0"/>
        </c:dLbls>
        <c:gapWidth val="219"/>
        <c:overlap val="-27"/>
        <c:axId val="145285120"/>
        <c:axId val="145286656"/>
      </c:barChart>
      <c:catAx>
        <c:axId val="14528512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656"/>
        <c:crosses val="autoZero"/>
        <c:auto val="1"/>
        <c:lblAlgn val="ctr"/>
        <c:lblOffset val="100"/>
        <c:noMultiLvlLbl val="0"/>
      </c:catAx>
      <c:valAx>
        <c:axId val="1452866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5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'13'!$B$5</c:f>
              <c:strCache>
                <c:ptCount val="1"/>
                <c:pt idx="0">
                  <c:v>Average male</c:v>
                </c:pt>
              </c:strCache>
            </c:strRef>
          </c:tx>
          <c:spPr>
            <a:solidFill>
              <a:schemeClr val="accent1"/>
            </a:solidFill>
            <a:ln>
              <a:noFill/>
            </a:ln>
            <a:effectLst/>
          </c:spPr>
          <c:invertIfNegative val="0"/>
          <c:cat>
            <c:strRef>
              <c:f>'13'!$A$6:$A$13</c:f>
              <c:strCache>
                <c:ptCount val="8"/>
                <c:pt idx="0">
                  <c:v>ACT</c:v>
                </c:pt>
                <c:pt idx="1">
                  <c:v>VIC</c:v>
                </c:pt>
                <c:pt idx="2">
                  <c:v>NSW</c:v>
                </c:pt>
                <c:pt idx="3">
                  <c:v>SA</c:v>
                </c:pt>
                <c:pt idx="4">
                  <c:v>TAS</c:v>
                </c:pt>
                <c:pt idx="5">
                  <c:v>WA</c:v>
                </c:pt>
                <c:pt idx="6">
                  <c:v>QLD</c:v>
                </c:pt>
                <c:pt idx="7">
                  <c:v>NT</c:v>
                </c:pt>
              </c:strCache>
            </c:strRef>
          </c:cat>
          <c:val>
            <c:numRef>
              <c:f>'13'!$B$6:$B$13</c:f>
              <c:numCache>
                <c:formatCode>#,##0</c:formatCode>
                <c:ptCount val="8"/>
                <c:pt idx="0">
                  <c:v>210741</c:v>
                </c:pt>
                <c:pt idx="1">
                  <c:v>162063</c:v>
                </c:pt>
                <c:pt idx="2">
                  <c:v>155741</c:v>
                </c:pt>
                <c:pt idx="3">
                  <c:v>154196</c:v>
                </c:pt>
                <c:pt idx="4">
                  <c:v>142309</c:v>
                </c:pt>
                <c:pt idx="5">
                  <c:v>150163</c:v>
                </c:pt>
                <c:pt idx="6">
                  <c:v>146159</c:v>
                </c:pt>
                <c:pt idx="7">
                  <c:v>113299</c:v>
                </c:pt>
              </c:numCache>
            </c:numRef>
          </c:val>
          <c:extLst>
            <c:ext xmlns:c16="http://schemas.microsoft.com/office/drawing/2014/chart" uri="{C3380CC4-5D6E-409C-BE32-E72D297353CC}">
              <c16:uniqueId val="{00000000-D4EC-41FF-918F-5CC24FC2CC10}"/>
            </c:ext>
          </c:extLst>
        </c:ser>
        <c:ser>
          <c:idx val="1"/>
          <c:order val="1"/>
          <c:tx>
            <c:strRef>
              <c:f>'13'!$C$5</c:f>
              <c:strCache>
                <c:ptCount val="1"/>
                <c:pt idx="0">
                  <c:v>Average female</c:v>
                </c:pt>
              </c:strCache>
            </c:strRef>
          </c:tx>
          <c:spPr>
            <a:solidFill>
              <a:schemeClr val="accent2"/>
            </a:solidFill>
            <a:ln>
              <a:noFill/>
            </a:ln>
            <a:effectLst/>
          </c:spPr>
          <c:invertIfNegative val="0"/>
          <c:cat>
            <c:strRef>
              <c:f>'13'!$A$6:$A$13</c:f>
              <c:strCache>
                <c:ptCount val="8"/>
                <c:pt idx="0">
                  <c:v>ACT</c:v>
                </c:pt>
                <c:pt idx="1">
                  <c:v>VIC</c:v>
                </c:pt>
                <c:pt idx="2">
                  <c:v>NSW</c:v>
                </c:pt>
                <c:pt idx="3">
                  <c:v>SA</c:v>
                </c:pt>
                <c:pt idx="4">
                  <c:v>TAS</c:v>
                </c:pt>
                <c:pt idx="5">
                  <c:v>WA</c:v>
                </c:pt>
                <c:pt idx="6">
                  <c:v>QLD</c:v>
                </c:pt>
                <c:pt idx="7">
                  <c:v>NT</c:v>
                </c:pt>
              </c:strCache>
            </c:strRef>
          </c:cat>
          <c:val>
            <c:numRef>
              <c:f>'13'!$C$6:$C$13</c:f>
              <c:numCache>
                <c:formatCode>#,##0</c:formatCode>
                <c:ptCount val="8"/>
                <c:pt idx="0">
                  <c:v>183839</c:v>
                </c:pt>
                <c:pt idx="1">
                  <c:v>126793</c:v>
                </c:pt>
                <c:pt idx="2">
                  <c:v>124770</c:v>
                </c:pt>
                <c:pt idx="3">
                  <c:v>125298</c:v>
                </c:pt>
                <c:pt idx="4">
                  <c:v>109944</c:v>
                </c:pt>
                <c:pt idx="5">
                  <c:v>106335</c:v>
                </c:pt>
                <c:pt idx="6">
                  <c:v>114536</c:v>
                </c:pt>
                <c:pt idx="7">
                  <c:v>93909</c:v>
                </c:pt>
              </c:numCache>
            </c:numRef>
          </c:val>
          <c:extLst>
            <c:ext xmlns:c16="http://schemas.microsoft.com/office/drawing/2014/chart" uri="{C3380CC4-5D6E-409C-BE32-E72D297353CC}">
              <c16:uniqueId val="{00000001-D4EC-41FF-918F-5CC24FC2CC10}"/>
            </c:ext>
          </c:extLst>
        </c:ser>
        <c:ser>
          <c:idx val="2"/>
          <c:order val="2"/>
          <c:tx>
            <c:strRef>
              <c:f>'13'!$D$5</c:f>
              <c:strCache>
                <c:ptCount val="1"/>
                <c:pt idx="0">
                  <c:v>Median male</c:v>
                </c:pt>
              </c:strCache>
            </c:strRef>
          </c:tx>
          <c:spPr>
            <a:solidFill>
              <a:schemeClr val="accent3"/>
            </a:solidFill>
            <a:ln>
              <a:noFill/>
            </a:ln>
            <a:effectLst/>
          </c:spPr>
          <c:invertIfNegative val="0"/>
          <c:cat>
            <c:strRef>
              <c:f>'13'!$A$6:$A$13</c:f>
              <c:strCache>
                <c:ptCount val="8"/>
                <c:pt idx="0">
                  <c:v>ACT</c:v>
                </c:pt>
                <c:pt idx="1">
                  <c:v>VIC</c:v>
                </c:pt>
                <c:pt idx="2">
                  <c:v>NSW</c:v>
                </c:pt>
                <c:pt idx="3">
                  <c:v>SA</c:v>
                </c:pt>
                <c:pt idx="4">
                  <c:v>TAS</c:v>
                </c:pt>
                <c:pt idx="5">
                  <c:v>WA</c:v>
                </c:pt>
                <c:pt idx="6">
                  <c:v>QLD</c:v>
                </c:pt>
                <c:pt idx="7">
                  <c:v>NT</c:v>
                </c:pt>
              </c:strCache>
            </c:strRef>
          </c:cat>
          <c:val>
            <c:numRef>
              <c:f>'13'!$D$6:$D$13</c:f>
              <c:numCache>
                <c:formatCode>#,##0</c:formatCode>
                <c:ptCount val="8"/>
                <c:pt idx="0">
                  <c:v>79305</c:v>
                </c:pt>
                <c:pt idx="1">
                  <c:v>54286</c:v>
                </c:pt>
                <c:pt idx="2">
                  <c:v>50773</c:v>
                </c:pt>
                <c:pt idx="3">
                  <c:v>62691</c:v>
                </c:pt>
                <c:pt idx="4">
                  <c:v>60727</c:v>
                </c:pt>
                <c:pt idx="5">
                  <c:v>58471</c:v>
                </c:pt>
                <c:pt idx="6">
                  <c:v>56984</c:v>
                </c:pt>
                <c:pt idx="7">
                  <c:v>42779</c:v>
                </c:pt>
              </c:numCache>
            </c:numRef>
          </c:val>
          <c:extLst>
            <c:ext xmlns:c16="http://schemas.microsoft.com/office/drawing/2014/chart" uri="{C3380CC4-5D6E-409C-BE32-E72D297353CC}">
              <c16:uniqueId val="{00000002-D4EC-41FF-918F-5CC24FC2CC10}"/>
            </c:ext>
          </c:extLst>
        </c:ser>
        <c:ser>
          <c:idx val="3"/>
          <c:order val="3"/>
          <c:tx>
            <c:strRef>
              <c:f>'13'!$E$5</c:f>
              <c:strCache>
                <c:ptCount val="1"/>
                <c:pt idx="0">
                  <c:v>Median female</c:v>
                </c:pt>
              </c:strCache>
            </c:strRef>
          </c:tx>
          <c:spPr>
            <a:solidFill>
              <a:schemeClr val="accent4"/>
            </a:solidFill>
            <a:ln>
              <a:noFill/>
            </a:ln>
            <a:effectLst/>
          </c:spPr>
          <c:invertIfNegative val="0"/>
          <c:cat>
            <c:strRef>
              <c:f>'13'!$A$6:$A$13</c:f>
              <c:strCache>
                <c:ptCount val="8"/>
                <c:pt idx="0">
                  <c:v>ACT</c:v>
                </c:pt>
                <c:pt idx="1">
                  <c:v>VIC</c:v>
                </c:pt>
                <c:pt idx="2">
                  <c:v>NSW</c:v>
                </c:pt>
                <c:pt idx="3">
                  <c:v>SA</c:v>
                </c:pt>
                <c:pt idx="4">
                  <c:v>TAS</c:v>
                </c:pt>
                <c:pt idx="5">
                  <c:v>WA</c:v>
                </c:pt>
                <c:pt idx="6">
                  <c:v>QLD</c:v>
                </c:pt>
                <c:pt idx="7">
                  <c:v>NT</c:v>
                </c:pt>
              </c:strCache>
            </c:strRef>
          </c:cat>
          <c:val>
            <c:numRef>
              <c:f>'13'!$E$6:$E$13</c:f>
              <c:numCache>
                <c:formatCode>#,##0</c:formatCode>
                <c:ptCount val="8"/>
                <c:pt idx="0">
                  <c:v>71479</c:v>
                </c:pt>
                <c:pt idx="1">
                  <c:v>43819</c:v>
                </c:pt>
                <c:pt idx="2">
                  <c:v>41598</c:v>
                </c:pt>
                <c:pt idx="3">
                  <c:v>51036</c:v>
                </c:pt>
                <c:pt idx="4">
                  <c:v>46140</c:v>
                </c:pt>
                <c:pt idx="5">
                  <c:v>38404</c:v>
                </c:pt>
                <c:pt idx="6">
                  <c:v>41900</c:v>
                </c:pt>
                <c:pt idx="7">
                  <c:v>32495</c:v>
                </c:pt>
              </c:numCache>
            </c:numRef>
          </c:val>
          <c:extLst>
            <c:ext xmlns:c16="http://schemas.microsoft.com/office/drawing/2014/chart" uri="{C3380CC4-5D6E-409C-BE32-E72D297353CC}">
              <c16:uniqueId val="{00000003-D4EC-41FF-918F-5CC24FC2CC10}"/>
            </c:ext>
          </c:extLst>
        </c:ser>
        <c:dLbls>
          <c:showLegendKey val="0"/>
          <c:showVal val="0"/>
          <c:showCatName val="0"/>
          <c:showSerName val="0"/>
          <c:showPercent val="0"/>
          <c:showBubbleSize val="0"/>
        </c:dLbls>
        <c:gapWidth val="219"/>
        <c:overlap val="-27"/>
        <c:axId val="145694720"/>
        <c:axId val="145696256"/>
      </c:barChart>
      <c:catAx>
        <c:axId val="14569472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696256"/>
        <c:crosses val="autoZero"/>
        <c:auto val="1"/>
        <c:lblAlgn val="ctr"/>
        <c:lblOffset val="100"/>
        <c:noMultiLvlLbl val="0"/>
      </c:catAx>
      <c:valAx>
        <c:axId val="145696256"/>
        <c:scaling>
          <c:orientation val="minMax"/>
          <c:max val="22000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694720"/>
        <c:crosses val="autoZero"/>
        <c:crossBetween val="between"/>
        <c:majorUnit val="2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companies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28522020031777"/>
          <c:y val="9.3907303969557737E-2"/>
          <c:w val="0.78294693745806043"/>
          <c:h val="0.56525828114448418"/>
        </c:manualLayout>
      </c:layout>
      <c:doughnutChart>
        <c:varyColors val="1"/>
        <c:ser>
          <c:idx val="0"/>
          <c:order val="0"/>
          <c:tx>
            <c:strRef>
              <c:f>'14'!$A$6:$A$12</c:f>
              <c:strCache>
                <c:ptCount val="7"/>
                <c:pt idx="0">
                  <c:v>Loss</c:v>
                </c:pt>
                <c:pt idx="1">
                  <c:v>Nil</c:v>
                </c:pt>
                <c:pt idx="2">
                  <c:v>Micro</c:v>
                </c:pt>
                <c:pt idx="3">
                  <c:v>Small</c:v>
                </c:pt>
                <c:pt idx="4">
                  <c:v>Medium</c:v>
                </c:pt>
                <c:pt idx="5">
                  <c:v>Large</c:v>
                </c:pt>
                <c:pt idx="6">
                  <c:v>Very large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4D7-4CB7-8954-08BEE4F7A80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4D7-4CB7-8954-08BEE4F7A80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4D7-4CB7-8954-08BEE4F7A80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4D7-4CB7-8954-08BEE4F7A80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4D7-4CB7-8954-08BEE4F7A80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4D7-4CB7-8954-08BEE4F7A80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4D7-4CB7-8954-08BEE4F7A80A}"/>
              </c:ext>
            </c:extLst>
          </c:dPt>
          <c:dLbls>
            <c:delete val="1"/>
          </c:dLbls>
          <c:cat>
            <c:strRef>
              <c:f>'14'!$G$6:$G$12</c:f>
              <c:strCache>
                <c:ptCount val="7"/>
                <c:pt idx="0">
                  <c:v>Loss - 0.2%</c:v>
                </c:pt>
                <c:pt idx="1">
                  <c:v>Nil - 14%</c:v>
                </c:pt>
                <c:pt idx="2">
                  <c:v>Micro - 77%</c:v>
                </c:pt>
                <c:pt idx="3">
                  <c:v>Small - 7%</c:v>
                </c:pt>
                <c:pt idx="4">
                  <c:v>Medium - 2%</c:v>
                </c:pt>
                <c:pt idx="5">
                  <c:v>Large - 0.2%</c:v>
                </c:pt>
                <c:pt idx="6">
                  <c:v>Very large - 0.1%</c:v>
                </c:pt>
              </c:strCache>
            </c:strRef>
          </c:cat>
          <c:val>
            <c:numRef>
              <c:f>'14'!$C$6:$C$12</c:f>
              <c:numCache>
                <c:formatCode>0%</c:formatCode>
                <c:ptCount val="7"/>
                <c:pt idx="0" formatCode="0.0%">
                  <c:v>2E-3</c:v>
                </c:pt>
                <c:pt idx="1">
                  <c:v>0.14000000000000001</c:v>
                </c:pt>
                <c:pt idx="2">
                  <c:v>0.77</c:v>
                </c:pt>
                <c:pt idx="3">
                  <c:v>7.0000000000000007E-2</c:v>
                </c:pt>
                <c:pt idx="4">
                  <c:v>0.02</c:v>
                </c:pt>
                <c:pt idx="5" formatCode="0.0%">
                  <c:v>2E-3</c:v>
                </c:pt>
                <c:pt idx="6" formatCode="0.0%">
                  <c:v>1E-3</c:v>
                </c:pt>
              </c:numCache>
            </c:numRef>
          </c:val>
          <c:extLst>
            <c:ext xmlns:c16="http://schemas.microsoft.com/office/drawing/2014/chart" uri="{C3380CC4-5D6E-409C-BE32-E72D297353CC}">
              <c16:uniqueId val="{00000000-9BB1-4BE4-88D3-E52CE1A057DC}"/>
            </c:ext>
          </c:extLst>
        </c:ser>
        <c:dLbls>
          <c:showLegendKey val="0"/>
          <c:showVal val="0"/>
          <c:showCatName val="0"/>
          <c:showSerName val="0"/>
          <c:showPercent val="1"/>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Net tax</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7870370370370371E-2"/>
          <c:y val="9.2431846240379187E-2"/>
          <c:w val="0.83333333333333337"/>
          <c:h val="0.56074752600202959"/>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C52-46B2-8EC5-A8BF9822916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C52-46B2-8EC5-A8BF9822916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C52-46B2-8EC5-A8BF9822916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C52-46B2-8EC5-A8BF9822916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C52-46B2-8EC5-A8BF9822916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C52-46B2-8EC5-A8BF9822916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C52-46B2-8EC5-A8BF98229166}"/>
              </c:ext>
            </c:extLst>
          </c:dPt>
          <c:dLbls>
            <c:delete val="1"/>
          </c:dLbls>
          <c:cat>
            <c:strRef>
              <c:f>'14'!$H$6:$H$12</c:f>
              <c:strCache>
                <c:ptCount val="7"/>
                <c:pt idx="0">
                  <c:v>Loss - &lt;0.1%</c:v>
                </c:pt>
                <c:pt idx="1">
                  <c:v>Nil - 0.4%</c:v>
                </c:pt>
                <c:pt idx="2">
                  <c:v>Micro - 11%</c:v>
                </c:pt>
                <c:pt idx="3">
                  <c:v>Small - 10%</c:v>
                </c:pt>
                <c:pt idx="4">
                  <c:v>Medium - 14%</c:v>
                </c:pt>
                <c:pt idx="5">
                  <c:v>Large - 5%</c:v>
                </c:pt>
                <c:pt idx="6">
                  <c:v>Very large - 59%</c:v>
                </c:pt>
              </c:strCache>
            </c:strRef>
          </c:cat>
          <c:val>
            <c:numRef>
              <c:f>'14'!$E$6:$E$12</c:f>
              <c:numCache>
                <c:formatCode>0.0%</c:formatCode>
                <c:ptCount val="7"/>
                <c:pt idx="0" formatCode="0.000%">
                  <c:v>4.0000000000000003E-5</c:v>
                </c:pt>
                <c:pt idx="1">
                  <c:v>4.0000000000000001E-3</c:v>
                </c:pt>
                <c:pt idx="2" formatCode="0%">
                  <c:v>0.11</c:v>
                </c:pt>
                <c:pt idx="3" formatCode="0%">
                  <c:v>0.1</c:v>
                </c:pt>
                <c:pt idx="4" formatCode="0%">
                  <c:v>0.14000000000000001</c:v>
                </c:pt>
                <c:pt idx="5" formatCode="0%">
                  <c:v>0.05</c:v>
                </c:pt>
                <c:pt idx="6" formatCode="0%">
                  <c:v>0.59</c:v>
                </c:pt>
              </c:numCache>
            </c:numRef>
          </c:val>
          <c:extLst>
            <c:ext xmlns:c16="http://schemas.microsoft.com/office/drawing/2014/chart" uri="{C3380CC4-5D6E-409C-BE32-E72D297353CC}">
              <c16:uniqueId val="{00000000-C7FD-42E2-9C63-FE7191C73035}"/>
            </c:ext>
          </c:extLst>
        </c:ser>
        <c:dLbls>
          <c:showLegendKey val="0"/>
          <c:showVal val="0"/>
          <c:showCatName val="0"/>
          <c:showSerName val="0"/>
          <c:showPercent val="1"/>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582677165354331"/>
          <c:y val="8.352082392924641E-2"/>
          <c:w val="0.54834645669291338"/>
          <c:h val="0.80893433379812874"/>
        </c:manualLayout>
      </c:layout>
      <c:doughnutChart>
        <c:varyColors val="1"/>
        <c:ser>
          <c:idx val="0"/>
          <c:order val="0"/>
          <c:tx>
            <c:strRef>
              <c:f>'15'!$A$6</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CC6-4B55-8734-F53B0C421B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CC6-4B55-8734-F53B0C421B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CC6-4B55-8734-F53B0C421B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CC6-4B55-8734-F53B0C421B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CC6-4B55-8734-F53B0C421B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CC6-4B55-8734-F53B0C421B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CC6-4B55-8734-F53B0C421B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CC6-4B55-8734-F53B0C421B00}"/>
              </c:ext>
            </c:extLst>
          </c:dPt>
          <c:dLbls>
            <c:delete val="1"/>
          </c:dLbls>
          <c:cat>
            <c:strRef>
              <c:f>'15'!$A$7:$A$14</c:f>
              <c:strCache>
                <c:ptCount val="8"/>
                <c:pt idx="0">
                  <c:v>Retail fund</c:v>
                </c:pt>
                <c:pt idx="1">
                  <c:v>Public sector fund</c:v>
                </c:pt>
                <c:pt idx="2">
                  <c:v>Small APRA fund</c:v>
                </c:pt>
                <c:pt idx="3">
                  <c:v>Self-managed super fund</c:v>
                </c:pt>
                <c:pt idx="4">
                  <c:v>Non-regulated fund</c:v>
                </c:pt>
                <c:pt idx="5">
                  <c:v>Other funds</c:v>
                </c:pt>
                <c:pt idx="6">
                  <c:v>Corporate fund</c:v>
                </c:pt>
                <c:pt idx="7">
                  <c:v>Industry fund</c:v>
                </c:pt>
              </c:strCache>
            </c:strRef>
          </c:cat>
          <c:val>
            <c:numRef>
              <c:f>'15'!$A$7:$A$14</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5CCB-4F24-8265-AB03872DAEC6}"/>
            </c:ext>
          </c:extLst>
        </c:ser>
        <c:ser>
          <c:idx val="1"/>
          <c:order val="1"/>
          <c:tx>
            <c:strRef>
              <c:f>'15'!$D$6</c:f>
              <c:strCache>
                <c:ptCount val="1"/>
                <c:pt idx="0">
                  <c:v>Net tax 
%</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CCB-4F24-8265-AB03872DAEC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5CCB-4F24-8265-AB03872DAEC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3-5CCB-4F24-8265-AB03872DAEC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4-5CCB-4F24-8265-AB03872DAEC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5-5CCB-4F24-8265-AB03872DAEC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6-5CCB-4F24-8265-AB03872DAEC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5CCB-4F24-8265-AB03872DAEC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9-5CCB-4F24-8265-AB03872DAEC6}"/>
              </c:ext>
            </c:extLst>
          </c:dPt>
          <c:dLbls>
            <c:dLbl>
              <c:idx val="0"/>
              <c:layout>
                <c:manualLayout>
                  <c:x val="0.16595572118370699"/>
                  <c:y val="-3.509895524897862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CB-4F24-8265-AB03872DAEC6}"/>
                </c:ext>
              </c:extLst>
            </c:dLbl>
            <c:dLbl>
              <c:idx val="1"/>
              <c:layout>
                <c:manualLayout>
                  <c:x val="0.13766488349261685"/>
                  <c:y val="-1.6733562900737686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CB-4F24-8265-AB03872DAEC6}"/>
                </c:ext>
              </c:extLst>
            </c:dLbl>
            <c:dLbl>
              <c:idx val="2"/>
              <c:layout>
                <c:manualLayout>
                  <c:x val="0.16748772815611773"/>
                  <c:y val="6.5097712368126686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CCB-4F24-8265-AB03872DAEC6}"/>
                </c:ext>
              </c:extLst>
            </c:dLbl>
            <c:dLbl>
              <c:idx val="3"/>
              <c:layout>
                <c:manualLayout>
                  <c:x val="0.21409725311053676"/>
                  <c:y val="1.1142061281337047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CCB-4F24-8265-AB03872DAEC6}"/>
                </c:ext>
              </c:extLst>
            </c:dLbl>
            <c:dLbl>
              <c:idx val="4"/>
              <c:layout>
                <c:manualLayout>
                  <c:x val="0.32433571757728757"/>
                  <c:y val="-6.0204284551256797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CCB-4F24-8265-AB03872DAEC6}"/>
                </c:ext>
              </c:extLst>
            </c:dLbl>
            <c:dLbl>
              <c:idx val="5"/>
              <c:layout>
                <c:manualLayout>
                  <c:x val="0.41635839794834806"/>
                  <c:y val="2.881179711716520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CCB-4F24-8265-AB03872DAEC6}"/>
                </c:ext>
              </c:extLst>
            </c:dLbl>
            <c:dLbl>
              <c:idx val="6"/>
              <c:layout>
                <c:manualLayout>
                  <c:x val="0.10921007393159825"/>
                  <c:y val="-9.220824946010984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CCB-4F24-8265-AB03872DAEC6}"/>
                </c:ext>
              </c:extLst>
            </c:dLbl>
            <c:dLbl>
              <c:idx val="7"/>
              <c:layout>
                <c:manualLayout>
                  <c:x val="0.22391857506361315"/>
                  <c:y val="6.5664073759411279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CCB-4F24-8265-AB03872DAEC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'15'!$A$7:$A$14</c:f>
              <c:strCache>
                <c:ptCount val="8"/>
                <c:pt idx="0">
                  <c:v>Retail fund</c:v>
                </c:pt>
                <c:pt idx="1">
                  <c:v>Public sector fund</c:v>
                </c:pt>
                <c:pt idx="2">
                  <c:v>Small APRA fund</c:v>
                </c:pt>
                <c:pt idx="3">
                  <c:v>Self-managed super fund</c:v>
                </c:pt>
                <c:pt idx="4">
                  <c:v>Non-regulated fund</c:v>
                </c:pt>
                <c:pt idx="5">
                  <c:v>Other funds</c:v>
                </c:pt>
                <c:pt idx="6">
                  <c:v>Corporate fund</c:v>
                </c:pt>
                <c:pt idx="7">
                  <c:v>Industry fund</c:v>
                </c:pt>
              </c:strCache>
            </c:strRef>
          </c:cat>
          <c:val>
            <c:numRef>
              <c:f>'15'!$D$7:$D$14</c:f>
              <c:numCache>
                <c:formatCode>0.0%</c:formatCode>
                <c:ptCount val="8"/>
                <c:pt idx="0">
                  <c:v>0.187</c:v>
                </c:pt>
                <c:pt idx="1">
                  <c:v>0.111</c:v>
                </c:pt>
                <c:pt idx="2" formatCode="0.00%">
                  <c:v>2.5999999999999999E-3</c:v>
                </c:pt>
                <c:pt idx="3">
                  <c:v>0.151</c:v>
                </c:pt>
                <c:pt idx="4" formatCode="0.000%">
                  <c:v>2.5000000000000001E-4</c:v>
                </c:pt>
                <c:pt idx="5">
                  <c:v>0.11</c:v>
                </c:pt>
                <c:pt idx="6">
                  <c:v>3.9E-2</c:v>
                </c:pt>
                <c:pt idx="7">
                  <c:v>0.40100000000000002</c:v>
                </c:pt>
              </c:numCache>
            </c:numRef>
          </c:val>
          <c:extLst>
            <c:ext xmlns:c16="http://schemas.microsoft.com/office/drawing/2014/chart" uri="{C3380CC4-5D6E-409C-BE32-E72D297353CC}">
              <c16:uniqueId val="{00000008-5CCB-4F24-8265-AB03872DAEC6}"/>
            </c:ext>
          </c:extLst>
        </c:ser>
        <c:dLbls>
          <c:showLegendKey val="0"/>
          <c:showVal val="0"/>
          <c:showCatName val="1"/>
          <c:showSerName val="0"/>
          <c:showPercent val="1"/>
          <c:showBubbleSize val="0"/>
          <c:showLeaderLines val="1"/>
        </c:dLbls>
        <c:firstSliceAng val="0"/>
        <c:holeSize val="7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7124023820396"/>
          <c:y val="8.0656813054362272E-2"/>
          <c:w val="0.85312760333780768"/>
          <c:h val="0.74291773915116621"/>
        </c:manualLayout>
      </c:layout>
      <c:barChart>
        <c:barDir val="col"/>
        <c:grouping val="clustered"/>
        <c:varyColors val="0"/>
        <c:ser>
          <c:idx val="0"/>
          <c:order val="0"/>
          <c:tx>
            <c:strRef>
              <c:f>'16'!$B$5</c:f>
              <c:strCache>
                <c:ptCount val="1"/>
                <c:pt idx="0">
                  <c:v>2013–14</c:v>
                </c:pt>
              </c:strCache>
            </c:strRef>
          </c:tx>
          <c:spPr>
            <a:solidFill>
              <a:schemeClr val="accent1"/>
            </a:solidFill>
            <a:ln>
              <a:noFill/>
            </a:ln>
            <a:effectLst/>
          </c:spPr>
          <c:invertIfNegative val="0"/>
          <c:cat>
            <c:strRef>
              <c:f>'16'!$A$6:$A$8</c:f>
              <c:strCache>
                <c:ptCount val="3"/>
                <c:pt idx="0">
                  <c:v>Individuals</c:v>
                </c:pt>
                <c:pt idx="1">
                  <c:v>Companies</c:v>
                </c:pt>
                <c:pt idx="2">
                  <c:v>Super funds</c:v>
                </c:pt>
              </c:strCache>
            </c:strRef>
          </c:cat>
          <c:val>
            <c:numRef>
              <c:f>'16'!$B$6:$B$8</c:f>
              <c:numCache>
                <c:formatCode>#,##0.00</c:formatCode>
                <c:ptCount val="3"/>
                <c:pt idx="0">
                  <c:v>4.76</c:v>
                </c:pt>
                <c:pt idx="1">
                  <c:v>1.79</c:v>
                </c:pt>
                <c:pt idx="2">
                  <c:v>0.55000000000000004</c:v>
                </c:pt>
              </c:numCache>
            </c:numRef>
          </c:val>
          <c:extLst>
            <c:ext xmlns:c16="http://schemas.microsoft.com/office/drawing/2014/chart" uri="{C3380CC4-5D6E-409C-BE32-E72D297353CC}">
              <c16:uniqueId val="{00000000-1EF6-4275-B4A0-995C4E0AB2E9}"/>
            </c:ext>
          </c:extLst>
        </c:ser>
        <c:ser>
          <c:idx val="1"/>
          <c:order val="1"/>
          <c:tx>
            <c:strRef>
              <c:f>'16'!$C$5</c:f>
              <c:strCache>
                <c:ptCount val="1"/>
                <c:pt idx="0">
                  <c:v>2014–15</c:v>
                </c:pt>
              </c:strCache>
            </c:strRef>
          </c:tx>
          <c:spPr>
            <a:solidFill>
              <a:schemeClr val="accent2"/>
            </a:solidFill>
            <a:ln>
              <a:noFill/>
            </a:ln>
            <a:effectLst/>
          </c:spPr>
          <c:invertIfNegative val="0"/>
          <c:cat>
            <c:strRef>
              <c:f>'16'!$A$6:$A$8</c:f>
              <c:strCache>
                <c:ptCount val="3"/>
                <c:pt idx="0">
                  <c:v>Individuals</c:v>
                </c:pt>
                <c:pt idx="1">
                  <c:v>Companies</c:v>
                </c:pt>
                <c:pt idx="2">
                  <c:v>Super funds</c:v>
                </c:pt>
              </c:strCache>
            </c:strRef>
          </c:cat>
          <c:val>
            <c:numRef>
              <c:f>'16'!$C$6:$C$8</c:f>
              <c:numCache>
                <c:formatCode>#,##0.00</c:formatCode>
                <c:ptCount val="3"/>
                <c:pt idx="0">
                  <c:v>6.19</c:v>
                </c:pt>
                <c:pt idx="1">
                  <c:v>3.58</c:v>
                </c:pt>
                <c:pt idx="2">
                  <c:v>1.56</c:v>
                </c:pt>
              </c:numCache>
            </c:numRef>
          </c:val>
          <c:extLst>
            <c:ext xmlns:c16="http://schemas.microsoft.com/office/drawing/2014/chart" uri="{C3380CC4-5D6E-409C-BE32-E72D297353CC}">
              <c16:uniqueId val="{00000001-1EF6-4275-B4A0-995C4E0AB2E9}"/>
            </c:ext>
          </c:extLst>
        </c:ser>
        <c:ser>
          <c:idx val="2"/>
          <c:order val="2"/>
          <c:tx>
            <c:strRef>
              <c:f>'16'!$D$5</c:f>
              <c:strCache>
                <c:ptCount val="1"/>
                <c:pt idx="0">
                  <c:v>2015–16</c:v>
                </c:pt>
              </c:strCache>
            </c:strRef>
          </c:tx>
          <c:spPr>
            <a:solidFill>
              <a:schemeClr val="accent3"/>
            </a:solidFill>
            <a:ln>
              <a:noFill/>
            </a:ln>
            <a:effectLst/>
          </c:spPr>
          <c:invertIfNegative val="0"/>
          <c:cat>
            <c:strRef>
              <c:f>'16'!$A$6:$A$8</c:f>
              <c:strCache>
                <c:ptCount val="3"/>
                <c:pt idx="0">
                  <c:v>Individuals</c:v>
                </c:pt>
                <c:pt idx="1">
                  <c:v>Companies</c:v>
                </c:pt>
                <c:pt idx="2">
                  <c:v>Super funds</c:v>
                </c:pt>
              </c:strCache>
            </c:strRef>
          </c:cat>
          <c:val>
            <c:numRef>
              <c:f>'16'!$D$6:$D$8</c:f>
              <c:numCache>
                <c:formatCode>#,##0.00</c:formatCode>
                <c:ptCount val="3"/>
                <c:pt idx="0">
                  <c:v>6.55</c:v>
                </c:pt>
                <c:pt idx="1">
                  <c:v>3.35</c:v>
                </c:pt>
                <c:pt idx="2">
                  <c:v>1.68</c:v>
                </c:pt>
              </c:numCache>
            </c:numRef>
          </c:val>
          <c:extLst>
            <c:ext xmlns:c16="http://schemas.microsoft.com/office/drawing/2014/chart" uri="{C3380CC4-5D6E-409C-BE32-E72D297353CC}">
              <c16:uniqueId val="{00000002-1EF6-4275-B4A0-995C4E0AB2E9}"/>
            </c:ext>
          </c:extLst>
        </c:ser>
        <c:ser>
          <c:idx val="3"/>
          <c:order val="3"/>
          <c:tx>
            <c:strRef>
              <c:f>'16'!$E$5</c:f>
              <c:strCache>
                <c:ptCount val="1"/>
                <c:pt idx="0">
                  <c:v>2016–17</c:v>
                </c:pt>
              </c:strCache>
            </c:strRef>
          </c:tx>
          <c:spPr>
            <a:solidFill>
              <a:schemeClr val="accent4"/>
            </a:solidFill>
            <a:ln>
              <a:noFill/>
            </a:ln>
            <a:effectLst/>
          </c:spPr>
          <c:invertIfNegative val="0"/>
          <c:cat>
            <c:strRef>
              <c:f>'16'!$A$6:$A$8</c:f>
              <c:strCache>
                <c:ptCount val="3"/>
                <c:pt idx="0">
                  <c:v>Individuals</c:v>
                </c:pt>
                <c:pt idx="1">
                  <c:v>Companies</c:v>
                </c:pt>
                <c:pt idx="2">
                  <c:v>Super funds</c:v>
                </c:pt>
              </c:strCache>
            </c:strRef>
          </c:cat>
          <c:val>
            <c:numRef>
              <c:f>'16'!$E$6:$E$8</c:f>
              <c:numCache>
                <c:formatCode>#,##0.00</c:formatCode>
                <c:ptCount val="3"/>
                <c:pt idx="0">
                  <c:v>6.96</c:v>
                </c:pt>
                <c:pt idx="1">
                  <c:v>3.81</c:v>
                </c:pt>
                <c:pt idx="2">
                  <c:v>3.96</c:v>
                </c:pt>
              </c:numCache>
            </c:numRef>
          </c:val>
          <c:extLst>
            <c:ext xmlns:c16="http://schemas.microsoft.com/office/drawing/2014/chart" uri="{C3380CC4-5D6E-409C-BE32-E72D297353CC}">
              <c16:uniqueId val="{00000003-1EF6-4275-B4A0-995C4E0AB2E9}"/>
            </c:ext>
          </c:extLst>
        </c:ser>
        <c:ser>
          <c:idx val="4"/>
          <c:order val="4"/>
          <c:tx>
            <c:strRef>
              <c:f>'16'!$F$5</c:f>
              <c:strCache>
                <c:ptCount val="1"/>
                <c:pt idx="0">
                  <c:v>2017–18</c:v>
                </c:pt>
              </c:strCache>
            </c:strRef>
          </c:tx>
          <c:spPr>
            <a:solidFill>
              <a:schemeClr val="accent5"/>
            </a:solidFill>
            <a:ln>
              <a:noFill/>
            </a:ln>
            <a:effectLst/>
          </c:spPr>
          <c:invertIfNegative val="0"/>
          <c:cat>
            <c:strRef>
              <c:f>'16'!$A$6:$A$8</c:f>
              <c:strCache>
                <c:ptCount val="3"/>
                <c:pt idx="0">
                  <c:v>Individuals</c:v>
                </c:pt>
                <c:pt idx="1">
                  <c:v>Companies</c:v>
                </c:pt>
                <c:pt idx="2">
                  <c:v>Super funds</c:v>
                </c:pt>
              </c:strCache>
            </c:strRef>
          </c:cat>
          <c:val>
            <c:numRef>
              <c:f>'16'!$F$6:$F$8</c:f>
              <c:numCache>
                <c:formatCode>#,##0.00</c:formatCode>
                <c:ptCount val="3"/>
                <c:pt idx="0">
                  <c:v>8.2899999999999991</c:v>
                </c:pt>
                <c:pt idx="1">
                  <c:v>4.55</c:v>
                </c:pt>
                <c:pt idx="2">
                  <c:v>4.24</c:v>
                </c:pt>
              </c:numCache>
            </c:numRef>
          </c:val>
          <c:extLst>
            <c:ext xmlns:c16="http://schemas.microsoft.com/office/drawing/2014/chart" uri="{C3380CC4-5D6E-409C-BE32-E72D297353CC}">
              <c16:uniqueId val="{00000004-1EF6-4275-B4A0-995C4E0AB2E9}"/>
            </c:ext>
          </c:extLst>
        </c:ser>
        <c:dLbls>
          <c:showLegendKey val="0"/>
          <c:showVal val="0"/>
          <c:showCatName val="0"/>
          <c:showSerName val="0"/>
          <c:showPercent val="0"/>
          <c:showBubbleSize val="0"/>
        </c:dLbls>
        <c:gapWidth val="219"/>
        <c:overlap val="-27"/>
        <c:axId val="146445056"/>
        <c:axId val="146446592"/>
      </c:barChart>
      <c:catAx>
        <c:axId val="146445056"/>
        <c:scaling>
          <c:orientation val="minMax"/>
        </c:scaling>
        <c:delete val="0"/>
        <c:axPos val="b"/>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446592"/>
        <c:crosses val="autoZero"/>
        <c:auto val="1"/>
        <c:lblAlgn val="ctr"/>
        <c:lblOffset val="100"/>
        <c:noMultiLvlLbl val="0"/>
      </c:catAx>
      <c:valAx>
        <c:axId val="14644659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44505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13762556749175"/>
          <c:y val="8.0656813054362272E-2"/>
          <c:w val="0.86016118010618081"/>
          <c:h val="0.74291773915116621"/>
        </c:manualLayout>
      </c:layout>
      <c:barChart>
        <c:barDir val="col"/>
        <c:grouping val="clustered"/>
        <c:varyColors val="0"/>
        <c:ser>
          <c:idx val="0"/>
          <c:order val="0"/>
          <c:tx>
            <c:strRef>
              <c:f>'17'!$A$6</c:f>
              <c:strCache>
                <c:ptCount val="1"/>
                <c:pt idx="0">
                  <c:v>Individuals</c:v>
                </c:pt>
              </c:strCache>
            </c:strRef>
          </c:tx>
          <c:spPr>
            <a:solidFill>
              <a:schemeClr val="accent1"/>
            </a:solidFill>
            <a:ln>
              <a:noFill/>
            </a:ln>
            <a:effectLst/>
          </c:spPr>
          <c:invertIfNegative val="0"/>
          <c:cat>
            <c:strRef>
              <c:f>'17'!$B$5:$D$5</c:f>
              <c:strCache>
                <c:ptCount val="3"/>
                <c:pt idx="0">
                  <c:v>Shares</c:v>
                </c:pt>
                <c:pt idx="1">
                  <c:v>Real estate</c:v>
                </c:pt>
                <c:pt idx="2">
                  <c:v>Other assets</c:v>
                </c:pt>
              </c:strCache>
            </c:strRef>
          </c:cat>
          <c:val>
            <c:numRef>
              <c:f>'17'!$B$6:$D$6</c:f>
              <c:numCache>
                <c:formatCode>#,##0.0</c:formatCode>
                <c:ptCount val="3"/>
                <c:pt idx="0">
                  <c:v>12.1</c:v>
                </c:pt>
                <c:pt idx="1">
                  <c:v>19.7</c:v>
                </c:pt>
                <c:pt idx="2">
                  <c:v>19.100000000000001</c:v>
                </c:pt>
              </c:numCache>
            </c:numRef>
          </c:val>
          <c:extLst>
            <c:ext xmlns:c16="http://schemas.microsoft.com/office/drawing/2014/chart" uri="{C3380CC4-5D6E-409C-BE32-E72D297353CC}">
              <c16:uniqueId val="{00000000-BA05-4B9B-AD43-0C91FB6BD406}"/>
            </c:ext>
          </c:extLst>
        </c:ser>
        <c:ser>
          <c:idx val="1"/>
          <c:order val="1"/>
          <c:tx>
            <c:strRef>
              <c:f>'17'!$A$7</c:f>
              <c:strCache>
                <c:ptCount val="1"/>
                <c:pt idx="0">
                  <c:v>Companies</c:v>
                </c:pt>
              </c:strCache>
            </c:strRef>
          </c:tx>
          <c:spPr>
            <a:solidFill>
              <a:schemeClr val="accent2"/>
            </a:solidFill>
            <a:ln>
              <a:noFill/>
            </a:ln>
            <a:effectLst/>
          </c:spPr>
          <c:invertIfNegative val="0"/>
          <c:cat>
            <c:strRef>
              <c:f>'17'!$B$5:$D$5</c:f>
              <c:strCache>
                <c:ptCount val="3"/>
                <c:pt idx="0">
                  <c:v>Shares</c:v>
                </c:pt>
                <c:pt idx="1">
                  <c:v>Real estate</c:v>
                </c:pt>
                <c:pt idx="2">
                  <c:v>Other assets</c:v>
                </c:pt>
              </c:strCache>
            </c:strRef>
          </c:cat>
          <c:val>
            <c:numRef>
              <c:f>'17'!$B$7:$D$7</c:f>
              <c:numCache>
                <c:formatCode>#,##0.0</c:formatCode>
                <c:ptCount val="3"/>
                <c:pt idx="0">
                  <c:v>13.6</c:v>
                </c:pt>
                <c:pt idx="1">
                  <c:v>5.5</c:v>
                </c:pt>
                <c:pt idx="2">
                  <c:v>12.3</c:v>
                </c:pt>
              </c:numCache>
            </c:numRef>
          </c:val>
          <c:extLst>
            <c:ext xmlns:c16="http://schemas.microsoft.com/office/drawing/2014/chart" uri="{C3380CC4-5D6E-409C-BE32-E72D297353CC}">
              <c16:uniqueId val="{00000001-BA05-4B9B-AD43-0C91FB6BD406}"/>
            </c:ext>
          </c:extLst>
        </c:ser>
        <c:ser>
          <c:idx val="2"/>
          <c:order val="2"/>
          <c:tx>
            <c:strRef>
              <c:f>'17'!$A$8</c:f>
              <c:strCache>
                <c:ptCount val="1"/>
                <c:pt idx="0">
                  <c:v>Super funds</c:v>
                </c:pt>
              </c:strCache>
            </c:strRef>
          </c:tx>
          <c:spPr>
            <a:solidFill>
              <a:schemeClr val="accent3"/>
            </a:solidFill>
            <a:ln>
              <a:noFill/>
            </a:ln>
            <a:effectLst/>
          </c:spPr>
          <c:invertIfNegative val="0"/>
          <c:cat>
            <c:strRef>
              <c:f>'17'!$B$5:$D$5</c:f>
              <c:strCache>
                <c:ptCount val="3"/>
                <c:pt idx="0">
                  <c:v>Shares</c:v>
                </c:pt>
                <c:pt idx="1">
                  <c:v>Real estate</c:v>
                </c:pt>
                <c:pt idx="2">
                  <c:v>Other assets</c:v>
                </c:pt>
              </c:strCache>
            </c:strRef>
          </c:cat>
          <c:val>
            <c:numRef>
              <c:f>'17'!$B$8:$D$8</c:f>
              <c:numCache>
                <c:formatCode>#,##0.0</c:formatCode>
                <c:ptCount val="3"/>
                <c:pt idx="0">
                  <c:v>27.4</c:v>
                </c:pt>
                <c:pt idx="1">
                  <c:v>1</c:v>
                </c:pt>
                <c:pt idx="2">
                  <c:v>36.5</c:v>
                </c:pt>
              </c:numCache>
            </c:numRef>
          </c:val>
          <c:extLst>
            <c:ext xmlns:c16="http://schemas.microsoft.com/office/drawing/2014/chart" uri="{C3380CC4-5D6E-409C-BE32-E72D297353CC}">
              <c16:uniqueId val="{00000002-BA05-4B9B-AD43-0C91FB6BD406}"/>
            </c:ext>
          </c:extLst>
        </c:ser>
        <c:dLbls>
          <c:showLegendKey val="0"/>
          <c:showVal val="0"/>
          <c:showCatName val="0"/>
          <c:showSerName val="0"/>
          <c:showPercent val="0"/>
          <c:showBubbleSize val="0"/>
        </c:dLbls>
        <c:gapWidth val="219"/>
        <c:overlap val="-27"/>
        <c:axId val="150909312"/>
        <c:axId val="150910848"/>
      </c:barChart>
      <c:catAx>
        <c:axId val="150909312"/>
        <c:scaling>
          <c:orientation val="minMax"/>
        </c:scaling>
        <c:delete val="0"/>
        <c:axPos val="b"/>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910848"/>
        <c:crosses val="autoZero"/>
        <c:auto val="1"/>
        <c:lblAlgn val="ctr"/>
        <c:lblOffset val="100"/>
        <c:noMultiLvlLbl val="0"/>
      </c:catAx>
      <c:valAx>
        <c:axId val="150910848"/>
        <c:scaling>
          <c:orientation val="minMax"/>
          <c:max val="4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909312"/>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19CA-4571-B7DD-2538E573DB7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19CA-4571-B7DD-2538E573DB7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19CA-4571-B7DD-2538E573DB7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19CA-4571-B7DD-2538E573DB7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4-19CA-4571-B7DD-2538E573DB7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5-19CA-4571-B7DD-2538E573DB7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6-19CA-4571-B7DD-2538E573DB70}"/>
              </c:ext>
            </c:extLst>
          </c:dPt>
          <c:dLbls>
            <c:dLbl>
              <c:idx val="0"/>
              <c:layout>
                <c:manualLayout>
                  <c:x val="-5.2805280528052806E-3"/>
                  <c:y val="0.14611872146118721"/>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CA-4571-B7DD-2538E573DB70}"/>
                </c:ext>
              </c:extLst>
            </c:dLbl>
            <c:dLbl>
              <c:idx val="1"/>
              <c:layout>
                <c:manualLayout>
                  <c:x val="-0.1082508250825083"/>
                  <c:y val="-9.589041095890410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CA-4571-B7DD-2538E573DB70}"/>
                </c:ext>
              </c:extLst>
            </c:dLbl>
            <c:dLbl>
              <c:idx val="2"/>
              <c:layout>
                <c:manualLayout>
                  <c:x val="0.10561056105610561"/>
                  <c:y val="-0.17351598173515981"/>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CA-4571-B7DD-2538E573DB70}"/>
                </c:ext>
              </c:extLst>
            </c:dLbl>
            <c:dLbl>
              <c:idx val="3"/>
              <c:layout>
                <c:manualLayout>
                  <c:x val="0.13465346534653466"/>
                  <c:y val="-5.479452054794524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CA-4571-B7DD-2538E573DB70}"/>
                </c:ext>
              </c:extLst>
            </c:dLbl>
            <c:dLbl>
              <c:idx val="4"/>
              <c:layout>
                <c:manualLayout>
                  <c:x val="0.14785478547854794"/>
                  <c:y val="2.739726027397260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CA-4571-B7DD-2538E573DB70}"/>
                </c:ext>
              </c:extLst>
            </c:dLbl>
            <c:dLbl>
              <c:idx val="5"/>
              <c:layout>
                <c:manualLayout>
                  <c:x val="0.15049504950495041"/>
                  <c:y val="8.21917808219177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9CA-4571-B7DD-2538E573DB70}"/>
                </c:ext>
              </c:extLst>
            </c:dLbl>
            <c:dLbl>
              <c:idx val="6"/>
              <c:layout>
                <c:manualLayout>
                  <c:x val="0.1372937293729373"/>
                  <c:y val="0.15981735159817351"/>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9CA-4571-B7DD-2538E573DB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'18'!$A$6:$A$12</c:f>
              <c:strCache>
                <c:ptCount val="7"/>
                <c:pt idx="0">
                  <c:v>Petrol</c:v>
                </c:pt>
                <c:pt idx="1">
                  <c:v>Diesel</c:v>
                </c:pt>
                <c:pt idx="2">
                  <c:v>Other petroleum products</c:v>
                </c:pt>
                <c:pt idx="3">
                  <c:v>Crude and Condensate</c:v>
                </c:pt>
                <c:pt idx="4">
                  <c:v>Beer</c:v>
                </c:pt>
                <c:pt idx="5">
                  <c:v>Ready to Drink (RTD)</c:v>
                </c:pt>
                <c:pt idx="6">
                  <c:v>Spirits</c:v>
                </c:pt>
              </c:strCache>
            </c:strRef>
          </c:cat>
          <c:val>
            <c:numRef>
              <c:f>'18'!$C$6:$C$12</c:f>
              <c:numCache>
                <c:formatCode>0.0%</c:formatCode>
                <c:ptCount val="7"/>
                <c:pt idx="0">
                  <c:v>0.25800000000000001</c:v>
                </c:pt>
                <c:pt idx="1">
                  <c:v>0.495</c:v>
                </c:pt>
                <c:pt idx="2">
                  <c:v>7.4999999999999997E-2</c:v>
                </c:pt>
                <c:pt idx="3">
                  <c:v>1.4E-2</c:v>
                </c:pt>
                <c:pt idx="4">
                  <c:v>8.7999999999999995E-2</c:v>
                </c:pt>
                <c:pt idx="5">
                  <c:v>4.2000000000000003E-2</c:v>
                </c:pt>
                <c:pt idx="6">
                  <c:v>2.7E-2</c:v>
                </c:pt>
              </c:numCache>
            </c:numRef>
          </c:val>
          <c:extLst>
            <c:ext xmlns:c16="http://schemas.microsoft.com/office/drawing/2014/chart" uri="{C3380CC4-5D6E-409C-BE32-E72D297353CC}">
              <c16:uniqueId val="{00000007-19CA-4571-B7DD-2538E573DB70}"/>
            </c:ext>
          </c:extLst>
        </c:ser>
        <c:dLbls>
          <c:showLegendKey val="0"/>
          <c:showVal val="0"/>
          <c:showCatName val="1"/>
          <c:showSerName val="0"/>
          <c:showPercent val="1"/>
          <c:showBubbleSize val="0"/>
          <c:showLeaderLines val="1"/>
        </c:dLbls>
        <c:firstSliceAng val="135"/>
        <c:holeSize val="7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68190398726639E-2"/>
          <c:y val="8.0656813054362272E-2"/>
          <c:w val="0.86953060722082931"/>
          <c:h val="0.74291773915116621"/>
        </c:manualLayout>
      </c:layout>
      <c:barChart>
        <c:barDir val="col"/>
        <c:grouping val="clustered"/>
        <c:varyColors val="0"/>
        <c:ser>
          <c:idx val="0"/>
          <c:order val="0"/>
          <c:tx>
            <c:strRef>
              <c:f>'19'!$B$5</c:f>
              <c:strCache>
                <c:ptCount val="1"/>
                <c:pt idx="0">
                  <c:v>2013–14</c:v>
                </c:pt>
              </c:strCache>
            </c:strRef>
          </c:tx>
          <c:spPr>
            <a:solidFill>
              <a:schemeClr val="accent1"/>
            </a:solidFill>
            <a:ln>
              <a:noFill/>
            </a:ln>
            <a:effectLst/>
          </c:spPr>
          <c:invertIfNegative val="0"/>
          <c:cat>
            <c:strRef>
              <c:f>'19'!$A$6:$A$10</c:f>
              <c:strCache>
                <c:ptCount val="5"/>
                <c:pt idx="0">
                  <c:v>Individuals</c:v>
                </c:pt>
                <c:pt idx="1">
                  <c:v>Companies</c:v>
                </c:pt>
                <c:pt idx="2">
                  <c:v>Super funds</c:v>
                </c:pt>
                <c:pt idx="3">
                  <c:v>Partnerships</c:v>
                </c:pt>
                <c:pt idx="4">
                  <c:v>Trusts</c:v>
                </c:pt>
              </c:strCache>
            </c:strRef>
          </c:cat>
          <c:val>
            <c:numRef>
              <c:f>'19'!$B$6:$B$10</c:f>
              <c:numCache>
                <c:formatCode>0.00</c:formatCode>
                <c:ptCount val="5"/>
                <c:pt idx="0">
                  <c:v>4.5999999999999996</c:v>
                </c:pt>
                <c:pt idx="1">
                  <c:v>7.19</c:v>
                </c:pt>
                <c:pt idx="2">
                  <c:v>5.54</c:v>
                </c:pt>
                <c:pt idx="3">
                  <c:v>8.58</c:v>
                </c:pt>
                <c:pt idx="4">
                  <c:v>7.49</c:v>
                </c:pt>
              </c:numCache>
            </c:numRef>
          </c:val>
          <c:extLst>
            <c:ext xmlns:c16="http://schemas.microsoft.com/office/drawing/2014/chart" uri="{C3380CC4-5D6E-409C-BE32-E72D297353CC}">
              <c16:uniqueId val="{00000000-FC86-4253-8E76-E2FB2C934280}"/>
            </c:ext>
          </c:extLst>
        </c:ser>
        <c:ser>
          <c:idx val="1"/>
          <c:order val="1"/>
          <c:tx>
            <c:strRef>
              <c:f>'19'!$C$5</c:f>
              <c:strCache>
                <c:ptCount val="1"/>
                <c:pt idx="0">
                  <c:v>2014–15</c:v>
                </c:pt>
              </c:strCache>
            </c:strRef>
          </c:tx>
          <c:spPr>
            <a:solidFill>
              <a:schemeClr val="accent2"/>
            </a:solidFill>
            <a:ln>
              <a:noFill/>
            </a:ln>
            <a:effectLst/>
          </c:spPr>
          <c:invertIfNegative val="0"/>
          <c:cat>
            <c:strRef>
              <c:f>'19'!$A$6:$A$10</c:f>
              <c:strCache>
                <c:ptCount val="5"/>
                <c:pt idx="0">
                  <c:v>Individuals</c:v>
                </c:pt>
                <c:pt idx="1">
                  <c:v>Companies</c:v>
                </c:pt>
                <c:pt idx="2">
                  <c:v>Super funds</c:v>
                </c:pt>
                <c:pt idx="3">
                  <c:v>Partnerships</c:v>
                </c:pt>
                <c:pt idx="4">
                  <c:v>Trusts</c:v>
                </c:pt>
              </c:strCache>
            </c:strRef>
          </c:cat>
          <c:val>
            <c:numRef>
              <c:f>'19'!$C$6:$C$10</c:f>
              <c:numCache>
                <c:formatCode>0.00</c:formatCode>
                <c:ptCount val="5"/>
                <c:pt idx="0">
                  <c:v>4.63</c:v>
                </c:pt>
                <c:pt idx="1">
                  <c:v>7.29</c:v>
                </c:pt>
                <c:pt idx="2">
                  <c:v>5.99</c:v>
                </c:pt>
                <c:pt idx="3">
                  <c:v>8.08</c:v>
                </c:pt>
                <c:pt idx="4">
                  <c:v>6.77</c:v>
                </c:pt>
              </c:numCache>
            </c:numRef>
          </c:val>
          <c:extLst>
            <c:ext xmlns:c16="http://schemas.microsoft.com/office/drawing/2014/chart" uri="{C3380CC4-5D6E-409C-BE32-E72D297353CC}">
              <c16:uniqueId val="{00000001-FC86-4253-8E76-E2FB2C934280}"/>
            </c:ext>
          </c:extLst>
        </c:ser>
        <c:ser>
          <c:idx val="2"/>
          <c:order val="2"/>
          <c:tx>
            <c:strRef>
              <c:f>'19'!$D$5</c:f>
              <c:strCache>
                <c:ptCount val="1"/>
                <c:pt idx="0">
                  <c:v>2015–16</c:v>
                </c:pt>
              </c:strCache>
            </c:strRef>
          </c:tx>
          <c:spPr>
            <a:solidFill>
              <a:schemeClr val="accent3"/>
            </a:solidFill>
            <a:ln>
              <a:noFill/>
            </a:ln>
            <a:effectLst/>
          </c:spPr>
          <c:invertIfNegative val="0"/>
          <c:cat>
            <c:strRef>
              <c:f>'19'!$A$6:$A$10</c:f>
              <c:strCache>
                <c:ptCount val="5"/>
                <c:pt idx="0">
                  <c:v>Individuals</c:v>
                </c:pt>
                <c:pt idx="1">
                  <c:v>Companies</c:v>
                </c:pt>
                <c:pt idx="2">
                  <c:v>Super funds</c:v>
                </c:pt>
                <c:pt idx="3">
                  <c:v>Partnerships</c:v>
                </c:pt>
                <c:pt idx="4">
                  <c:v>Trusts</c:v>
                </c:pt>
              </c:strCache>
            </c:strRef>
          </c:cat>
          <c:val>
            <c:numRef>
              <c:f>'19'!$D$6:$D$10</c:f>
              <c:numCache>
                <c:formatCode>0.00</c:formatCode>
                <c:ptCount val="5"/>
                <c:pt idx="0">
                  <c:v>4.3899999999999997</c:v>
                </c:pt>
                <c:pt idx="1">
                  <c:v>7.77</c:v>
                </c:pt>
                <c:pt idx="2">
                  <c:v>6.35</c:v>
                </c:pt>
                <c:pt idx="3">
                  <c:v>7.67</c:v>
                </c:pt>
                <c:pt idx="4">
                  <c:v>7.1</c:v>
                </c:pt>
              </c:numCache>
            </c:numRef>
          </c:val>
          <c:extLst>
            <c:ext xmlns:c16="http://schemas.microsoft.com/office/drawing/2014/chart" uri="{C3380CC4-5D6E-409C-BE32-E72D297353CC}">
              <c16:uniqueId val="{00000002-FC86-4253-8E76-E2FB2C934280}"/>
            </c:ext>
          </c:extLst>
        </c:ser>
        <c:ser>
          <c:idx val="3"/>
          <c:order val="3"/>
          <c:tx>
            <c:strRef>
              <c:f>'19'!$E$5</c:f>
              <c:strCache>
                <c:ptCount val="1"/>
                <c:pt idx="0">
                  <c:v>2016–17</c:v>
                </c:pt>
              </c:strCache>
            </c:strRef>
          </c:tx>
          <c:spPr>
            <a:solidFill>
              <a:schemeClr val="accent4"/>
            </a:solidFill>
            <a:ln>
              <a:noFill/>
            </a:ln>
            <a:effectLst/>
          </c:spPr>
          <c:invertIfNegative val="0"/>
          <c:cat>
            <c:strRef>
              <c:f>'19'!$A$6:$A$10</c:f>
              <c:strCache>
                <c:ptCount val="5"/>
                <c:pt idx="0">
                  <c:v>Individuals</c:v>
                </c:pt>
                <c:pt idx="1">
                  <c:v>Companies</c:v>
                </c:pt>
                <c:pt idx="2">
                  <c:v>Super funds</c:v>
                </c:pt>
                <c:pt idx="3">
                  <c:v>Partnerships</c:v>
                </c:pt>
                <c:pt idx="4">
                  <c:v>Trusts</c:v>
                </c:pt>
              </c:strCache>
            </c:strRef>
          </c:cat>
          <c:val>
            <c:numRef>
              <c:f>'19'!$E$6:$E$10</c:f>
              <c:numCache>
                <c:formatCode>#,##0.00</c:formatCode>
                <c:ptCount val="5"/>
                <c:pt idx="0">
                  <c:v>4.26</c:v>
                </c:pt>
                <c:pt idx="1">
                  <c:v>7.63</c:v>
                </c:pt>
                <c:pt idx="2">
                  <c:v>1.52</c:v>
                </c:pt>
                <c:pt idx="3">
                  <c:v>8.3800000000000008</c:v>
                </c:pt>
                <c:pt idx="4">
                  <c:v>6.54</c:v>
                </c:pt>
              </c:numCache>
            </c:numRef>
          </c:val>
          <c:extLst>
            <c:ext xmlns:c16="http://schemas.microsoft.com/office/drawing/2014/chart" uri="{C3380CC4-5D6E-409C-BE32-E72D297353CC}">
              <c16:uniqueId val="{00000003-FC86-4253-8E76-E2FB2C934280}"/>
            </c:ext>
          </c:extLst>
        </c:ser>
        <c:ser>
          <c:idx val="4"/>
          <c:order val="4"/>
          <c:tx>
            <c:strRef>
              <c:f>'19'!$F$5</c:f>
              <c:strCache>
                <c:ptCount val="1"/>
                <c:pt idx="0">
                  <c:v>2017–18</c:v>
                </c:pt>
              </c:strCache>
            </c:strRef>
          </c:tx>
          <c:spPr>
            <a:solidFill>
              <a:schemeClr val="accent5"/>
            </a:solidFill>
            <a:ln>
              <a:noFill/>
            </a:ln>
            <a:effectLst/>
          </c:spPr>
          <c:invertIfNegative val="0"/>
          <c:cat>
            <c:strRef>
              <c:f>'19'!$A$6:$A$10</c:f>
              <c:strCache>
                <c:ptCount val="5"/>
                <c:pt idx="0">
                  <c:v>Individuals</c:v>
                </c:pt>
                <c:pt idx="1">
                  <c:v>Companies</c:v>
                </c:pt>
                <c:pt idx="2">
                  <c:v>Super funds</c:v>
                </c:pt>
                <c:pt idx="3">
                  <c:v>Partnerships</c:v>
                </c:pt>
                <c:pt idx="4">
                  <c:v>Trusts</c:v>
                </c:pt>
              </c:strCache>
            </c:strRef>
          </c:cat>
          <c:val>
            <c:numRef>
              <c:f>'19'!$F$6:$F$10</c:f>
              <c:numCache>
                <c:formatCode>#,##0.00</c:formatCode>
                <c:ptCount val="5"/>
                <c:pt idx="0">
                  <c:v>4.22</c:v>
                </c:pt>
                <c:pt idx="1">
                  <c:v>7.23</c:v>
                </c:pt>
                <c:pt idx="2">
                  <c:v>1.45</c:v>
                </c:pt>
                <c:pt idx="3">
                  <c:v>8.24</c:v>
                </c:pt>
                <c:pt idx="4">
                  <c:v>6.52</c:v>
                </c:pt>
              </c:numCache>
            </c:numRef>
          </c:val>
          <c:extLst>
            <c:ext xmlns:c16="http://schemas.microsoft.com/office/drawing/2014/chart" uri="{C3380CC4-5D6E-409C-BE32-E72D297353CC}">
              <c16:uniqueId val="{00000004-FC86-4253-8E76-E2FB2C934280}"/>
            </c:ext>
          </c:extLst>
        </c:ser>
        <c:dLbls>
          <c:showLegendKey val="0"/>
          <c:showVal val="0"/>
          <c:showCatName val="0"/>
          <c:showSerName val="0"/>
          <c:showPercent val="0"/>
          <c:showBubbleSize val="0"/>
        </c:dLbls>
        <c:gapWidth val="219"/>
        <c:overlap val="-27"/>
        <c:axId val="152580864"/>
        <c:axId val="152582400"/>
      </c:barChart>
      <c:catAx>
        <c:axId val="152580864"/>
        <c:scaling>
          <c:orientation val="minMax"/>
        </c:scaling>
        <c:delete val="0"/>
        <c:axPos val="b"/>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582400"/>
        <c:crosses val="autoZero"/>
        <c:auto val="1"/>
        <c:lblAlgn val="ctr"/>
        <c:lblOffset val="100"/>
        <c:noMultiLvlLbl val="0"/>
      </c:catAx>
      <c:valAx>
        <c:axId val="152582400"/>
        <c:scaling>
          <c:orientation val="minMax"/>
          <c:max val="9.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580864"/>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123825</xdr:colOff>
      <xdr:row>11</xdr:row>
      <xdr:rowOff>9525</xdr:rowOff>
    </xdr:from>
    <xdr:to>
      <xdr:col>7</xdr:col>
      <xdr:colOff>238126</xdr:colOff>
      <xdr:row>38</xdr:row>
      <xdr:rowOff>114300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9</xdr:row>
      <xdr:rowOff>19050</xdr:rowOff>
    </xdr:from>
    <xdr:to>
      <xdr:col>10</xdr:col>
      <xdr:colOff>228600</xdr:colOff>
      <xdr:row>34</xdr:row>
      <xdr:rowOff>114300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28574</xdr:colOff>
      <xdr:row>14</xdr:row>
      <xdr:rowOff>0</xdr:rowOff>
    </xdr:from>
    <xdr:to>
      <xdr:col>5</xdr:col>
      <xdr:colOff>66674</xdr:colOff>
      <xdr:row>38</xdr:row>
      <xdr:rowOff>66674</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20</xdr:row>
      <xdr:rowOff>123825</xdr:rowOff>
    </xdr:from>
    <xdr:to>
      <xdr:col>5</xdr:col>
      <xdr:colOff>619125</xdr:colOff>
      <xdr:row>83</xdr:row>
      <xdr:rowOff>126147</xdr:rowOff>
    </xdr:to>
    <xdr:pic>
      <xdr:nvPicPr>
        <xdr:cNvPr id="4" name="Picture 3">
          <a:extLst>
            <a:ext uri="{FF2B5EF4-FFF2-40B4-BE49-F238E27FC236}">
              <a16:creationId xmlns:a16="http://schemas.microsoft.com/office/drawing/2014/main" id="{B3CD498F-452F-42A1-AB61-66526FB2BF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057525"/>
          <a:ext cx="7772400" cy="84605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7</xdr:col>
      <xdr:colOff>9525</xdr:colOff>
      <xdr:row>85</xdr:row>
      <xdr:rowOff>70752</xdr:rowOff>
    </xdr:to>
    <xdr:pic>
      <xdr:nvPicPr>
        <xdr:cNvPr id="3" name="Picture 2">
          <a:extLst>
            <a:ext uri="{FF2B5EF4-FFF2-40B4-BE49-F238E27FC236}">
              <a16:creationId xmlns:a16="http://schemas.microsoft.com/office/drawing/2014/main" id="{2052B3AA-2E27-4914-91FE-B88E7E6003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200400"/>
          <a:ext cx="7772400" cy="84718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219075</xdr:colOff>
      <xdr:row>12</xdr:row>
      <xdr:rowOff>23812</xdr:rowOff>
    </xdr:from>
    <xdr:to>
      <xdr:col>2</xdr:col>
      <xdr:colOff>438150</xdr:colOff>
      <xdr:row>42</xdr:row>
      <xdr:rowOff>19050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428625</xdr:colOff>
      <xdr:row>12</xdr:row>
      <xdr:rowOff>19050</xdr:rowOff>
    </xdr:from>
    <xdr:to>
      <xdr:col>6</xdr:col>
      <xdr:colOff>57150</xdr:colOff>
      <xdr:row>42</xdr:row>
      <xdr:rowOff>19050</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285751</xdr:colOff>
      <xdr:row>10</xdr:row>
      <xdr:rowOff>0</xdr:rowOff>
    </xdr:from>
    <xdr:to>
      <xdr:col>3</xdr:col>
      <xdr:colOff>419101</xdr:colOff>
      <xdr:row>27</xdr:row>
      <xdr:rowOff>114300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238125</xdr:colOff>
      <xdr:row>8</xdr:row>
      <xdr:rowOff>123825</xdr:rowOff>
    </xdr:from>
    <xdr:to>
      <xdr:col>5</xdr:col>
      <xdr:colOff>466725</xdr:colOff>
      <xdr:row>31</xdr:row>
      <xdr:rowOff>123825</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0.00309</cdr:x>
      <cdr:y>0.38452</cdr:y>
    </cdr:from>
    <cdr:to>
      <cdr:x>0.16165</cdr:x>
      <cdr:y>0.48427</cdr:y>
    </cdr:to>
    <cdr:sp macro="" textlink="">
      <cdr:nvSpPr>
        <cdr:cNvPr id="2" name="TextBox 1"/>
        <cdr:cNvSpPr txBox="1"/>
      </cdr:nvSpPr>
      <cdr:spPr>
        <a:xfrm xmlns:a="http://schemas.openxmlformats.org/drawingml/2006/main">
          <a:off x="21486" y="1393494"/>
          <a:ext cx="1102507" cy="361493"/>
        </a:xfrm>
        <a:prstGeom xmlns:a="http://schemas.openxmlformats.org/drawingml/2006/main" prst="rect">
          <a:avLst/>
        </a:prstGeom>
      </cdr:spPr>
      <cdr:txBody>
        <a:bodyPr xmlns:a="http://schemas.openxmlformats.org/drawingml/2006/main" vertOverflow="clip" vert="vert270" wrap="none" rtlCol="0"/>
        <a:lstStyle xmlns:a="http://schemas.openxmlformats.org/drawingml/2006/main"/>
        <a:p xmlns:a="http://schemas.openxmlformats.org/drawingml/2006/main">
          <a:r>
            <a:rPr lang="en-AU" sz="1100"/>
            <a:t>Million</a:t>
          </a:r>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0</xdr:col>
      <xdr:colOff>28575</xdr:colOff>
      <xdr:row>16</xdr:row>
      <xdr:rowOff>161925</xdr:rowOff>
    </xdr:from>
    <xdr:to>
      <xdr:col>9</xdr:col>
      <xdr:colOff>217894</xdr:colOff>
      <xdr:row>45</xdr:row>
      <xdr:rowOff>35790</xdr:rowOff>
    </xdr:to>
    <xdr:pic>
      <xdr:nvPicPr>
        <xdr:cNvPr id="3" name="Picture 2">
          <a:extLst>
            <a:ext uri="{FF2B5EF4-FFF2-40B4-BE49-F238E27FC236}">
              <a16:creationId xmlns:a16="http://schemas.microsoft.com/office/drawing/2014/main" id="{DFCE5B69-24CA-4F92-A8DE-B8CA992C03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2295525"/>
          <a:ext cx="8752294" cy="379816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66675</xdr:colOff>
      <xdr:row>10</xdr:row>
      <xdr:rowOff>38100</xdr:rowOff>
    </xdr:from>
    <xdr:to>
      <xdr:col>11</xdr:col>
      <xdr:colOff>656044</xdr:colOff>
      <xdr:row>50</xdr:row>
      <xdr:rowOff>39315</xdr:rowOff>
    </xdr:to>
    <xdr:pic>
      <xdr:nvPicPr>
        <xdr:cNvPr id="5" name="Picture 4">
          <a:extLst>
            <a:ext uri="{FF2B5EF4-FFF2-40B4-BE49-F238E27FC236}">
              <a16:creationId xmlns:a16="http://schemas.microsoft.com/office/drawing/2014/main" id="{2CC4BD7E-CEE1-47EA-B2CF-0C9D047B29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1371600"/>
          <a:ext cx="8752294" cy="533521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190500</xdr:colOff>
      <xdr:row>17</xdr:row>
      <xdr:rowOff>0</xdr:rowOff>
    </xdr:from>
    <xdr:to>
      <xdr:col>5</xdr:col>
      <xdr:colOff>266699</xdr:colOff>
      <xdr:row>43</xdr:row>
      <xdr:rowOff>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133349</xdr:colOff>
      <xdr:row>23</xdr:row>
      <xdr:rowOff>23811</xdr:rowOff>
    </xdr:from>
    <xdr:to>
      <xdr:col>8</xdr:col>
      <xdr:colOff>219075</xdr:colOff>
      <xdr:row>47</xdr:row>
      <xdr:rowOff>0</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247650</xdr:colOff>
      <xdr:row>17</xdr:row>
      <xdr:rowOff>0</xdr:rowOff>
    </xdr:from>
    <xdr:to>
      <xdr:col>7</xdr:col>
      <xdr:colOff>209550</xdr:colOff>
      <xdr:row>41</xdr:row>
      <xdr:rowOff>104775</xdr:rowOff>
    </xdr:to>
    <xdr:graphicFrame macro="">
      <xdr:nvGraphicFramePr>
        <xdr:cNvPr id="4" name="Chart 3">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171450</xdr:colOff>
      <xdr:row>13</xdr:row>
      <xdr:rowOff>133349</xdr:rowOff>
    </xdr:from>
    <xdr:to>
      <xdr:col>3</xdr:col>
      <xdr:colOff>209550</xdr:colOff>
      <xdr:row>44</xdr:row>
      <xdr:rowOff>76200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180976</xdr:colOff>
      <xdr:row>13</xdr:row>
      <xdr:rowOff>133349</xdr:rowOff>
    </xdr:from>
    <xdr:to>
      <xdr:col>6</xdr:col>
      <xdr:colOff>523876</xdr:colOff>
      <xdr:row>44</xdr:row>
      <xdr:rowOff>76200</xdr:rowOff>
    </xdr:to>
    <xdr:graphicFrame macro="">
      <xdr:nvGraphicFramePr>
        <xdr:cNvPr id="4" name="Chart 3">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238125</xdr:colOff>
      <xdr:row>18</xdr:row>
      <xdr:rowOff>66674</xdr:rowOff>
    </xdr:from>
    <xdr:to>
      <xdr:col>6</xdr:col>
      <xdr:colOff>447675</xdr:colOff>
      <xdr:row>49</xdr:row>
      <xdr:rowOff>0</xdr:rowOff>
    </xdr:to>
    <xdr:graphicFrame macro="">
      <xdr:nvGraphicFramePr>
        <xdr:cNvPr id="3" name="Chart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304800</xdr:colOff>
      <xdr:row>9</xdr:row>
      <xdr:rowOff>0</xdr:rowOff>
    </xdr:from>
    <xdr:to>
      <xdr:col>6</xdr:col>
      <xdr:colOff>114300</xdr:colOff>
      <xdr:row>33</xdr:row>
      <xdr:rowOff>114300</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cdr:x>
      <cdr:y>0.38452</cdr:y>
    </cdr:from>
    <cdr:to>
      <cdr:x>0.04218</cdr:x>
      <cdr:y>0.48427</cdr:y>
    </cdr:to>
    <cdr:sp macro="" textlink="">
      <cdr:nvSpPr>
        <cdr:cNvPr id="2" name="TextBox 1"/>
        <cdr:cNvSpPr txBox="1"/>
      </cdr:nvSpPr>
      <cdr:spPr>
        <a:xfrm xmlns:a="http://schemas.openxmlformats.org/drawingml/2006/main">
          <a:off x="0" y="1274568"/>
          <a:ext cx="228600" cy="330642"/>
        </a:xfrm>
        <a:prstGeom xmlns:a="http://schemas.openxmlformats.org/drawingml/2006/main" prst="rect">
          <a:avLst/>
        </a:prstGeom>
      </cdr:spPr>
      <cdr:txBody>
        <a:bodyPr xmlns:a="http://schemas.openxmlformats.org/drawingml/2006/main" vertOverflow="clip" vert="vert270" wrap="none" rtlCol="0"/>
        <a:lstStyle xmlns:a="http://schemas.openxmlformats.org/drawingml/2006/main"/>
        <a:p xmlns:a="http://schemas.openxmlformats.org/drawingml/2006/main">
          <a:r>
            <a:rPr lang="en-AU" sz="1100"/>
            <a:t>$ billion</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161925</xdr:colOff>
      <xdr:row>12</xdr:row>
      <xdr:rowOff>9525</xdr:rowOff>
    </xdr:from>
    <xdr:to>
      <xdr:col>5</xdr:col>
      <xdr:colOff>297435</xdr:colOff>
      <xdr:row>35</xdr:row>
      <xdr:rowOff>128309</xdr:rowOff>
    </xdr:to>
    <xdr:graphicFrame macro="">
      <xdr:nvGraphicFramePr>
        <xdr:cNvPr id="4" name="Chart 3">
          <a:extLst>
            <a:ext uri="{FF2B5EF4-FFF2-40B4-BE49-F238E27FC236}">
              <a16:creationId xmlns:a16="http://schemas.microsoft.com/office/drawing/2014/main" id="{00000000-0008-0000-1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0.00309</cdr:x>
      <cdr:y>0.38452</cdr:y>
    </cdr:from>
    <cdr:to>
      <cdr:x>0.16165</cdr:x>
      <cdr:y>0.48427</cdr:y>
    </cdr:to>
    <cdr:sp macro="" textlink="">
      <cdr:nvSpPr>
        <cdr:cNvPr id="2" name="TextBox 1"/>
        <cdr:cNvSpPr txBox="1"/>
      </cdr:nvSpPr>
      <cdr:spPr>
        <a:xfrm xmlns:a="http://schemas.openxmlformats.org/drawingml/2006/main">
          <a:off x="21486" y="1393494"/>
          <a:ext cx="1102507" cy="361493"/>
        </a:xfrm>
        <a:prstGeom xmlns:a="http://schemas.openxmlformats.org/drawingml/2006/main" prst="rect">
          <a:avLst/>
        </a:prstGeom>
      </cdr:spPr>
      <cdr:txBody>
        <a:bodyPr xmlns:a="http://schemas.openxmlformats.org/drawingml/2006/main" vertOverflow="clip" vert="vert270" wrap="none" rtlCol="0"/>
        <a:lstStyle xmlns:a="http://schemas.openxmlformats.org/drawingml/2006/main"/>
        <a:p xmlns:a="http://schemas.openxmlformats.org/drawingml/2006/main">
          <a:r>
            <a:rPr lang="en-AU" sz="1100"/>
            <a:t>$ billion</a:t>
          </a: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209549</xdr:colOff>
      <xdr:row>14</xdr:row>
      <xdr:rowOff>9525</xdr:rowOff>
    </xdr:from>
    <xdr:to>
      <xdr:col>5</xdr:col>
      <xdr:colOff>142874</xdr:colOff>
      <xdr:row>34</xdr:row>
      <xdr:rowOff>123825</xdr:rowOff>
    </xdr:to>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542925</xdr:colOff>
      <xdr:row>14</xdr:row>
      <xdr:rowOff>9525</xdr:rowOff>
    </xdr:from>
    <xdr:to>
      <xdr:col>6</xdr:col>
      <xdr:colOff>352425</xdr:colOff>
      <xdr:row>40</xdr:row>
      <xdr:rowOff>0</xdr:rowOff>
    </xdr:to>
    <xdr:graphicFrame macro="">
      <xdr:nvGraphicFramePr>
        <xdr:cNvPr id="3" name="Chart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0.00309</cdr:x>
      <cdr:y>0.38452</cdr:y>
    </cdr:from>
    <cdr:to>
      <cdr:x>0.16165</cdr:x>
      <cdr:y>0.48427</cdr:y>
    </cdr:to>
    <cdr:sp macro="" textlink="">
      <cdr:nvSpPr>
        <cdr:cNvPr id="2" name="TextBox 1"/>
        <cdr:cNvSpPr txBox="1"/>
      </cdr:nvSpPr>
      <cdr:spPr>
        <a:xfrm xmlns:a="http://schemas.openxmlformats.org/drawingml/2006/main">
          <a:off x="21486" y="1393494"/>
          <a:ext cx="1102507" cy="361493"/>
        </a:xfrm>
        <a:prstGeom xmlns:a="http://schemas.openxmlformats.org/drawingml/2006/main" prst="rect">
          <a:avLst/>
        </a:prstGeom>
      </cdr:spPr>
      <cdr:txBody>
        <a:bodyPr xmlns:a="http://schemas.openxmlformats.org/drawingml/2006/main" vertOverflow="clip" vert="vert270" wrap="none" rtlCol="0"/>
        <a:lstStyle xmlns:a="http://schemas.openxmlformats.org/drawingml/2006/main"/>
        <a:p xmlns:a="http://schemas.openxmlformats.org/drawingml/2006/main">
          <a:r>
            <a:rPr lang="en-AU" sz="1100"/>
            <a:t>Hours</a:t>
          </a:r>
        </a:p>
      </cdr:txBody>
    </cdr:sp>
  </cdr:relSizeAnchor>
</c:userShapes>
</file>

<file path=xl/drawings/drawing24.xml><?xml version="1.0" encoding="utf-8"?>
<xdr:wsDr xmlns:xdr="http://schemas.openxmlformats.org/drawingml/2006/spreadsheetDrawing" xmlns:a="http://schemas.openxmlformats.org/drawingml/2006/main">
  <xdr:twoCellAnchor editAs="oneCell">
    <xdr:from>
      <xdr:col>0</xdr:col>
      <xdr:colOff>114300</xdr:colOff>
      <xdr:row>10</xdr:row>
      <xdr:rowOff>47625</xdr:rowOff>
    </xdr:from>
    <xdr:to>
      <xdr:col>8</xdr:col>
      <xdr:colOff>303619</xdr:colOff>
      <xdr:row>48</xdr:row>
      <xdr:rowOff>48806</xdr:rowOff>
    </xdr:to>
    <xdr:pic>
      <xdr:nvPicPr>
        <xdr:cNvPr id="5" name="Picture 4">
          <a:extLst>
            <a:ext uri="{FF2B5EF4-FFF2-40B4-BE49-F238E27FC236}">
              <a16:creationId xmlns:a16="http://schemas.microsoft.com/office/drawing/2014/main" id="{8C9FD248-5EA7-4B97-8B98-AE722912AA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1381125"/>
          <a:ext cx="8752294" cy="518278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1BE1C7-8449-4B56-A5B8-CB3DD806C038}" name="Table1" displayName="Table1" ref="B5:H15" totalsRowShown="0" headerRowDxfId="7" headerRowCellStyle="Normal 11 10">
  <autoFilter ref="B5:H15" xr:uid="{FAD81A83-ED0F-41B0-B98F-DA99997AC9CA}"/>
  <sortState xmlns:xlrd2="http://schemas.microsoft.com/office/spreadsheetml/2017/richdata2" ref="B6:H15">
    <sortCondition ref="B6"/>
  </sortState>
  <tableColumns count="7">
    <tableColumn id="2" xr3:uid="{05D5F34C-C459-4B4D-8D31-3D96E9042B10}" name="Top 10" dataDxfId="6" dataCellStyle="Normal 10"/>
    <tableColumn id="3" xr3:uid="{516DB614-7CCC-4206-BB93-66315279FA01}" name="Postcode" dataDxfId="5" dataCellStyle="Normal 10"/>
    <tableColumn id="4" xr3:uid="{097ACF95-E201-4B1A-838A-3ABF5837FBB3}" name="State/ Territory" dataDxfId="4" dataCellStyle="Normal 10"/>
    <tableColumn id="5" xr3:uid="{EC9AD7B6-0213-4772-BFF0-66489B28472E}" name="Suburb name" dataDxfId="3" dataCellStyle="Normal 10"/>
    <tableColumn id="6" xr3:uid="{38C974EE-0E5B-4643-8958-592E540678CB}" name="Individuals_x000a_no." dataDxfId="2" dataCellStyle="Normal 10"/>
    <tableColumn id="7" xr3:uid="{02A28772-9B3A-48FF-9EF5-D61114A2EE5C}" name="Average taxable income or loss $" dataDxfId="1" dataCellStyle="Normal 10"/>
    <tableColumn id="8" xr3:uid="{D0A0E608-4E04-4505-B0D8-9C09AD4125AB}" name="Median taxable income or loss $" dataDxfId="0" dataCellStyle="Normal 10"/>
  </tableColumns>
  <tableStyleInfo showFirstColumn="0" showLastColumn="0" showRowStripes="1" showColumnStripes="0"/>
</table>
</file>

<file path=xl/theme/theme1.xml><?xml version="1.0" encoding="utf-8"?>
<a:theme xmlns:a="http://schemas.openxmlformats.org/drawingml/2006/main" name="Office Theme">
  <a:themeElements>
    <a:clrScheme name="Custom 1">
      <a:dk1>
        <a:sysClr val="windowText" lastClr="000000"/>
      </a:dk1>
      <a:lt1>
        <a:sysClr val="window" lastClr="FFFFFF"/>
      </a:lt1>
      <a:dk2>
        <a:srgbClr val="1F497D"/>
      </a:dk2>
      <a:lt2>
        <a:srgbClr val="EEECE1"/>
      </a:lt2>
      <a:accent1>
        <a:srgbClr val="7030A0"/>
      </a:accent1>
      <a:accent2>
        <a:srgbClr val="002060"/>
      </a:accent2>
      <a:accent3>
        <a:srgbClr val="0070C0"/>
      </a:accent3>
      <a:accent4>
        <a:srgbClr val="00B0F0"/>
      </a:accent4>
      <a:accent5>
        <a:srgbClr val="00B050"/>
      </a:accent5>
      <a:accent6>
        <a:srgbClr val="92D05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8"/>
  <sheetViews>
    <sheetView tabSelected="1" zoomScaleNormal="100" workbookViewId="0"/>
  </sheetViews>
  <sheetFormatPr defaultRowHeight="12" customHeight="1" x14ac:dyDescent="0.15"/>
  <cols>
    <col min="1" max="1" width="83.28515625" style="2" customWidth="1"/>
    <col min="2" max="16384" width="9.140625" style="2"/>
  </cols>
  <sheetData>
    <row r="1" spans="1:1" ht="15" x14ac:dyDescent="0.15">
      <c r="A1" s="340" t="s">
        <v>238</v>
      </c>
    </row>
    <row r="2" spans="1:1" ht="15" x14ac:dyDescent="0.15">
      <c r="A2" s="341" t="s">
        <v>239</v>
      </c>
    </row>
    <row r="3" spans="1:1" ht="15" x14ac:dyDescent="0.15">
      <c r="A3" s="341" t="s">
        <v>237</v>
      </c>
    </row>
    <row r="4" spans="1:1" ht="15" x14ac:dyDescent="0.15">
      <c r="A4" s="341"/>
    </row>
    <row r="5" spans="1:1" s="15" customFormat="1" ht="12" customHeight="1" x14ac:dyDescent="0.25">
      <c r="A5" s="133" t="s">
        <v>236</v>
      </c>
    </row>
    <row r="6" spans="1:1" s="15" customFormat="1" ht="12" customHeight="1" x14ac:dyDescent="0.25">
      <c r="A6" s="133" t="s">
        <v>193</v>
      </c>
    </row>
    <row r="7" spans="1:1" s="15" customFormat="1" ht="12" customHeight="1" x14ac:dyDescent="0.25">
      <c r="A7" s="133" t="s">
        <v>194</v>
      </c>
    </row>
    <row r="8" spans="1:1" s="15" customFormat="1" ht="12" customHeight="1" x14ac:dyDescent="0.25">
      <c r="A8" s="133" t="s">
        <v>195</v>
      </c>
    </row>
    <row r="9" spans="1:1" s="15" customFormat="1" ht="12" customHeight="1" x14ac:dyDescent="0.25">
      <c r="A9" s="133" t="s">
        <v>196</v>
      </c>
    </row>
    <row r="10" spans="1:1" s="15" customFormat="1" ht="12" customHeight="1" x14ac:dyDescent="0.25">
      <c r="A10" s="133" t="s">
        <v>197</v>
      </c>
    </row>
    <row r="11" spans="1:1" s="15" customFormat="1" ht="12" customHeight="1" x14ac:dyDescent="0.25">
      <c r="A11" s="133" t="s">
        <v>198</v>
      </c>
    </row>
    <row r="12" spans="1:1" s="15" customFormat="1" ht="12" customHeight="1" x14ac:dyDescent="0.25">
      <c r="A12" s="133" t="s">
        <v>199</v>
      </c>
    </row>
    <row r="13" spans="1:1" s="15" customFormat="1" ht="12" customHeight="1" x14ac:dyDescent="0.25">
      <c r="A13" s="133" t="s">
        <v>240</v>
      </c>
    </row>
    <row r="14" spans="1:1" s="15" customFormat="1" ht="12" customHeight="1" x14ac:dyDescent="0.25">
      <c r="A14" s="133" t="s">
        <v>200</v>
      </c>
    </row>
    <row r="15" spans="1:1" s="15" customFormat="1" ht="12" customHeight="1" x14ac:dyDescent="0.25">
      <c r="A15" s="133" t="s">
        <v>241</v>
      </c>
    </row>
    <row r="16" spans="1:1" s="15" customFormat="1" ht="12" customHeight="1" x14ac:dyDescent="0.25">
      <c r="A16" s="133" t="s">
        <v>242</v>
      </c>
    </row>
    <row r="17" spans="1:1" s="15" customFormat="1" ht="12" customHeight="1" x14ac:dyDescent="0.25">
      <c r="A17" s="133" t="s">
        <v>244</v>
      </c>
    </row>
    <row r="18" spans="1:1" s="15" customFormat="1" ht="12" customHeight="1" x14ac:dyDescent="0.25">
      <c r="A18" s="133" t="s">
        <v>201</v>
      </c>
    </row>
    <row r="19" spans="1:1" s="357" customFormat="1" ht="12" customHeight="1" x14ac:dyDescent="0.25">
      <c r="A19" s="133" t="s">
        <v>271</v>
      </c>
    </row>
    <row r="20" spans="1:1" s="15" customFormat="1" ht="12" customHeight="1" x14ac:dyDescent="0.25">
      <c r="A20" s="133" t="s">
        <v>266</v>
      </c>
    </row>
    <row r="21" spans="1:1" s="15" customFormat="1" ht="12" customHeight="1" x14ac:dyDescent="0.25">
      <c r="A21" s="133" t="s">
        <v>267</v>
      </c>
    </row>
    <row r="22" spans="1:1" s="15" customFormat="1" ht="12" customHeight="1" x14ac:dyDescent="0.25">
      <c r="A22" s="133" t="s">
        <v>268</v>
      </c>
    </row>
    <row r="23" spans="1:1" ht="12" customHeight="1" x14ac:dyDescent="0.15">
      <c r="A23" s="133" t="s">
        <v>269</v>
      </c>
    </row>
    <row r="24" spans="1:1" ht="12" customHeight="1" x14ac:dyDescent="0.15">
      <c r="A24" s="133" t="s">
        <v>270</v>
      </c>
    </row>
    <row r="25" spans="1:1" ht="12" customHeight="1" x14ac:dyDescent="0.15">
      <c r="A25" s="132"/>
    </row>
    <row r="26" spans="1:1" ht="12" customHeight="1" x14ac:dyDescent="0.15">
      <c r="A26" s="132"/>
    </row>
    <row r="27" spans="1:1" ht="12" customHeight="1" x14ac:dyDescent="0.15">
      <c r="A27" s="132"/>
    </row>
    <row r="28" spans="1:1" ht="12" customHeight="1" x14ac:dyDescent="0.15">
      <c r="A28" s="132"/>
    </row>
  </sheetData>
  <hyperlinks>
    <hyperlink ref="A5" location="'1'!A1" display="Chart 1: Tax return lodgment, by entity type,2012–13 to 2016–17 income years" xr:uid="{00000000-0004-0000-0000-000000000000}"/>
    <hyperlink ref="A6" location="'2'!A1" display="Chart 2: Net tax by entity type, 2012–13 to 2016–17 income years" xr:uid="{00000000-0004-0000-0000-000001000000}"/>
    <hyperlink ref="A7" location="'3'!A1" display="Chart 3: Tax liabilities by source, 2016–17 income year" xr:uid="{00000000-0004-0000-0000-000002000000}"/>
    <hyperlink ref="A11" location="'7'!A1" display="Chart 7: Individuals – returns by lodgment type, 2016–17 income year" xr:uid="{00000000-0004-0000-0000-000003000000}"/>
    <hyperlink ref="A12" location="'8'!A1" display="Chart 8: Individuals – returns by sex, 2012–13 to 2016–17 income years" xr:uid="{00000000-0004-0000-0000-000004000000}"/>
    <hyperlink ref="A13" location="'9'!A1" display="Chart 9: Individuals – returns by state or territory, 2016–17 income year" xr:uid="{00000000-0004-0000-0000-000005000000}"/>
    <hyperlink ref="A15" location="'11'!A1" display="Chart 11: Individuals – gifts or donations, by state, 2016–17 income year" xr:uid="{00000000-0004-0000-0000-000006000000}"/>
    <hyperlink ref="A10" location="'6'!A1" display="Chart 6: Number of individuals and net tax, by tax bracket, 2016–17 income year" xr:uid="{00000000-0004-0000-0000-000007000000}"/>
    <hyperlink ref="A16" location="'12'!A1" display="Chart 12: Median super account balance, by age and sex, 2016–17 financial year" xr:uid="{00000000-0004-0000-0000-000008000000}"/>
    <hyperlink ref="A17" location="'13'!A1" display="Chart 13: Super account balance, by state/territory and sex, 2016–17 financial year" xr:uid="{00000000-0004-0000-0000-000009000000}"/>
    <hyperlink ref="A18" location="'14'!A1" display="Chart 14: Number of companies and net tax, by size, 2016–17 income year" xr:uid="{00000000-0004-0000-0000-00000A000000}"/>
    <hyperlink ref="A23" location="'19'!A1" display="Chart 19: Average time to complete tax return, 2013–14 to 2017–18 income years" xr:uid="{00000000-0004-0000-0000-00000B000000}"/>
    <hyperlink ref="A22" location="'18'!A1" display="Chart 18: Excise duty by source, 2018–19 financial year" xr:uid="{00000000-0004-0000-0000-00000C000000}"/>
    <hyperlink ref="A21" location="'17'!A1" display="Chart 17: Source of current year capital gains, by entity type, 2017–18 income year" xr:uid="{00000000-0004-0000-0000-00000D000000}"/>
    <hyperlink ref="A20" location="'16'!A1" display="Chart 16: Estimated tax on net capital gains, by entity type, 2013–14 to 2017–18 income years" xr:uid="{00000000-0004-0000-0000-00000E000000}"/>
    <hyperlink ref="A8" location="'4'!A1" display="Chart 4: Individuals – top 10 postcodes, by average taxable income, 2016–17 income year" xr:uid="{00000000-0004-0000-0000-00000F000000}"/>
    <hyperlink ref="A9" location="'5'!A1" display="Chart 5: Individuals – top 10 occupations, by average taxable income, 2016–17 income year" xr:uid="{00000000-0004-0000-0000-000010000000}"/>
    <hyperlink ref="A14" location="'10'!A1" display="Chart 10: Individuals – rental income and deductions, 2012–13 to 2016–17 income years" xr:uid="{00000000-0004-0000-0000-000011000000}"/>
    <hyperlink ref="A24" location="'20'!A1" display="Chart 20: Cost of managing tax affairs, 2013–14 to 2017–18 income years" xr:uid="{00000000-0004-0000-0000-000012000000}"/>
    <hyperlink ref="A19" location="'15'!A1" display="Table 15: Super funds, by fund type, 2015–16 to 2017–18 income years" xr:uid="{00000000-0004-0000-0000-000013000000}"/>
  </hyperlinks>
  <pageMargins left="0.7" right="0.7" top="0.75" bottom="0.75" header="0.3" footer="0.3"/>
  <pageSetup paperSize="9" orientation="portrait" verticalDpi="598"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0"/>
  <sheetViews>
    <sheetView zoomScaleNormal="100" workbookViewId="0"/>
  </sheetViews>
  <sheetFormatPr defaultRowHeight="10.5" x14ac:dyDescent="0.15"/>
  <cols>
    <col min="1" max="1" width="23.28515625" style="23" customWidth="1"/>
    <col min="2" max="7" width="12.7109375" style="23" customWidth="1"/>
    <col min="8" max="11" width="10.7109375" style="23" customWidth="1"/>
    <col min="12" max="12" width="10.140625" style="23" bestFit="1" customWidth="1"/>
    <col min="13" max="250" width="9.140625" style="23"/>
    <col min="251" max="251" width="23.28515625" style="23" customWidth="1"/>
    <col min="252" max="506" width="9.140625" style="23"/>
    <col min="507" max="507" width="23.28515625" style="23" customWidth="1"/>
    <col min="508" max="762" width="9.140625" style="23"/>
    <col min="763" max="763" width="23.28515625" style="23" customWidth="1"/>
    <col min="764" max="1018" width="9.140625" style="23"/>
    <col min="1019" max="1019" width="23.28515625" style="23" customWidth="1"/>
    <col min="1020" max="1274" width="9.140625" style="23"/>
    <col min="1275" max="1275" width="23.28515625" style="23" customWidth="1"/>
    <col min="1276" max="1530" width="9.140625" style="23"/>
    <col min="1531" max="1531" width="23.28515625" style="23" customWidth="1"/>
    <col min="1532" max="1786" width="9.140625" style="23"/>
    <col min="1787" max="1787" width="23.28515625" style="23" customWidth="1"/>
    <col min="1788" max="2042" width="9.140625" style="23"/>
    <col min="2043" max="2043" width="23.28515625" style="23" customWidth="1"/>
    <col min="2044" max="2298" width="9.140625" style="23"/>
    <col min="2299" max="2299" width="23.28515625" style="23" customWidth="1"/>
    <col min="2300" max="2554" width="9.140625" style="23"/>
    <col min="2555" max="2555" width="23.28515625" style="23" customWidth="1"/>
    <col min="2556" max="2810" width="9.140625" style="23"/>
    <col min="2811" max="2811" width="23.28515625" style="23" customWidth="1"/>
    <col min="2812" max="3066" width="9.140625" style="23"/>
    <col min="3067" max="3067" width="23.28515625" style="23" customWidth="1"/>
    <col min="3068" max="3322" width="9.140625" style="23"/>
    <col min="3323" max="3323" width="23.28515625" style="23" customWidth="1"/>
    <col min="3324" max="3578" width="9.140625" style="23"/>
    <col min="3579" max="3579" width="23.28515625" style="23" customWidth="1"/>
    <col min="3580" max="3834" width="9.140625" style="23"/>
    <col min="3835" max="3835" width="23.28515625" style="23" customWidth="1"/>
    <col min="3836" max="4090" width="9.140625" style="23"/>
    <col min="4091" max="4091" width="23.28515625" style="23" customWidth="1"/>
    <col min="4092" max="4346" width="9.140625" style="23"/>
    <col min="4347" max="4347" width="23.28515625" style="23" customWidth="1"/>
    <col min="4348" max="4602" width="9.140625" style="23"/>
    <col min="4603" max="4603" width="23.28515625" style="23" customWidth="1"/>
    <col min="4604" max="4858" width="9.140625" style="23"/>
    <col min="4859" max="4859" width="23.28515625" style="23" customWidth="1"/>
    <col min="4860" max="5114" width="9.140625" style="23"/>
    <col min="5115" max="5115" width="23.28515625" style="23" customWidth="1"/>
    <col min="5116" max="5370" width="9.140625" style="23"/>
    <col min="5371" max="5371" width="23.28515625" style="23" customWidth="1"/>
    <col min="5372" max="5626" width="9.140625" style="23"/>
    <col min="5627" max="5627" width="23.28515625" style="23" customWidth="1"/>
    <col min="5628" max="5882" width="9.140625" style="23"/>
    <col min="5883" max="5883" width="23.28515625" style="23" customWidth="1"/>
    <col min="5884" max="6138" width="9.140625" style="23"/>
    <col min="6139" max="6139" width="23.28515625" style="23" customWidth="1"/>
    <col min="6140" max="6394" width="9.140625" style="23"/>
    <col min="6395" max="6395" width="23.28515625" style="23" customWidth="1"/>
    <col min="6396" max="6650" width="9.140625" style="23"/>
    <col min="6651" max="6651" width="23.28515625" style="23" customWidth="1"/>
    <col min="6652" max="6906" width="9.140625" style="23"/>
    <col min="6907" max="6907" width="23.28515625" style="23" customWidth="1"/>
    <col min="6908" max="7162" width="9.140625" style="23"/>
    <col min="7163" max="7163" width="23.28515625" style="23" customWidth="1"/>
    <col min="7164" max="7418" width="9.140625" style="23"/>
    <col min="7419" max="7419" width="23.28515625" style="23" customWidth="1"/>
    <col min="7420" max="7674" width="9.140625" style="23"/>
    <col min="7675" max="7675" width="23.28515625" style="23" customWidth="1"/>
    <col min="7676" max="7930" width="9.140625" style="23"/>
    <col min="7931" max="7931" width="23.28515625" style="23" customWidth="1"/>
    <col min="7932" max="8186" width="9.140625" style="23"/>
    <col min="8187" max="8187" width="23.28515625" style="23" customWidth="1"/>
    <col min="8188" max="8442" width="9.140625" style="23"/>
    <col min="8443" max="8443" width="23.28515625" style="23" customWidth="1"/>
    <col min="8444" max="8698" width="9.140625" style="23"/>
    <col min="8699" max="8699" width="23.28515625" style="23" customWidth="1"/>
    <col min="8700" max="8954" width="9.140625" style="23"/>
    <col min="8955" max="8955" width="23.28515625" style="23" customWidth="1"/>
    <col min="8956" max="9210" width="9.140625" style="23"/>
    <col min="9211" max="9211" width="23.28515625" style="23" customWidth="1"/>
    <col min="9212" max="9466" width="9.140625" style="23"/>
    <col min="9467" max="9467" width="23.28515625" style="23" customWidth="1"/>
    <col min="9468" max="9722" width="9.140625" style="23"/>
    <col min="9723" max="9723" width="23.28515625" style="23" customWidth="1"/>
    <col min="9724" max="9978" width="9.140625" style="23"/>
    <col min="9979" max="9979" width="23.28515625" style="23" customWidth="1"/>
    <col min="9980" max="10234" width="9.140625" style="23"/>
    <col min="10235" max="10235" width="23.28515625" style="23" customWidth="1"/>
    <col min="10236" max="10490" width="9.140625" style="23"/>
    <col min="10491" max="10491" width="23.28515625" style="23" customWidth="1"/>
    <col min="10492" max="10746" width="9.140625" style="23"/>
    <col min="10747" max="10747" width="23.28515625" style="23" customWidth="1"/>
    <col min="10748" max="11002" width="9.140625" style="23"/>
    <col min="11003" max="11003" width="23.28515625" style="23" customWidth="1"/>
    <col min="11004" max="11258" width="9.140625" style="23"/>
    <col min="11259" max="11259" width="23.28515625" style="23" customWidth="1"/>
    <col min="11260" max="11514" width="9.140625" style="23"/>
    <col min="11515" max="11515" width="23.28515625" style="23" customWidth="1"/>
    <col min="11516" max="11770" width="9.140625" style="23"/>
    <col min="11771" max="11771" width="23.28515625" style="23" customWidth="1"/>
    <col min="11772" max="12026" width="9.140625" style="23"/>
    <col min="12027" max="12027" width="23.28515625" style="23" customWidth="1"/>
    <col min="12028" max="12282" width="9.140625" style="23"/>
    <col min="12283" max="12283" width="23.28515625" style="23" customWidth="1"/>
    <col min="12284" max="12538" width="9.140625" style="23"/>
    <col min="12539" max="12539" width="23.28515625" style="23" customWidth="1"/>
    <col min="12540" max="12794" width="9.140625" style="23"/>
    <col min="12795" max="12795" width="23.28515625" style="23" customWidth="1"/>
    <col min="12796" max="13050" width="9.140625" style="23"/>
    <col min="13051" max="13051" width="23.28515625" style="23" customWidth="1"/>
    <col min="13052" max="13306" width="9.140625" style="23"/>
    <col min="13307" max="13307" width="23.28515625" style="23" customWidth="1"/>
    <col min="13308" max="13562" width="9.140625" style="23"/>
    <col min="13563" max="13563" width="23.28515625" style="23" customWidth="1"/>
    <col min="13564" max="13818" width="9.140625" style="23"/>
    <col min="13819" max="13819" width="23.28515625" style="23" customWidth="1"/>
    <col min="13820" max="14074" width="9.140625" style="23"/>
    <col min="14075" max="14075" width="23.28515625" style="23" customWidth="1"/>
    <col min="14076" max="14330" width="9.140625" style="23"/>
    <col min="14331" max="14331" width="23.28515625" style="23" customWidth="1"/>
    <col min="14332" max="14586" width="9.140625" style="23"/>
    <col min="14587" max="14587" width="23.28515625" style="23" customWidth="1"/>
    <col min="14588" max="14842" width="9.140625" style="23"/>
    <col min="14843" max="14843" width="23.28515625" style="23" customWidth="1"/>
    <col min="14844" max="15098" width="9.140625" style="23"/>
    <col min="15099" max="15099" width="23.28515625" style="23" customWidth="1"/>
    <col min="15100" max="15354" width="9.140625" style="23"/>
    <col min="15355" max="15355" width="23.28515625" style="23" customWidth="1"/>
    <col min="15356" max="15610" width="9.140625" style="23"/>
    <col min="15611" max="15611" width="23.28515625" style="23" customWidth="1"/>
    <col min="15612" max="15866" width="9.140625" style="23"/>
    <col min="15867" max="15867" width="23.28515625" style="23" customWidth="1"/>
    <col min="15868" max="16122" width="9.140625" style="23"/>
    <col min="16123" max="16123" width="23.28515625" style="23" customWidth="1"/>
    <col min="16124" max="16384" width="9.140625" style="23"/>
  </cols>
  <sheetData>
    <row r="1" spans="1:12" s="12" customFormat="1" x14ac:dyDescent="0.15">
      <c r="A1" s="336" t="s">
        <v>192</v>
      </c>
      <c r="C1" s="374"/>
    </row>
    <row r="2" spans="1:12" x14ac:dyDescent="0.15">
      <c r="A2" s="336" t="s">
        <v>278</v>
      </c>
    </row>
    <row r="3" spans="1:12" x14ac:dyDescent="0.15">
      <c r="A3" s="336"/>
    </row>
    <row r="4" spans="1:12" x14ac:dyDescent="0.15">
      <c r="A4" s="23" t="s">
        <v>89</v>
      </c>
    </row>
    <row r="5" spans="1:12" s="24" customFormat="1" ht="21" x14ac:dyDescent="0.15">
      <c r="A5" s="309" t="s">
        <v>149</v>
      </c>
      <c r="B5" s="186" t="s">
        <v>4</v>
      </c>
      <c r="C5" s="187" t="s">
        <v>6</v>
      </c>
      <c r="D5" s="186" t="s">
        <v>18</v>
      </c>
      <c r="E5" s="187" t="s">
        <v>21</v>
      </c>
      <c r="F5" s="186" t="s">
        <v>19</v>
      </c>
      <c r="G5" s="188" t="s">
        <v>20</v>
      </c>
    </row>
    <row r="6" spans="1:12" s="24" customFormat="1" x14ac:dyDescent="0.15">
      <c r="A6" s="172" t="s">
        <v>43</v>
      </c>
      <c r="B6" s="321">
        <f t="shared" ref="B6:G6" si="0">B51/B$51*100</f>
        <v>100</v>
      </c>
      <c r="C6" s="321">
        <f t="shared" si="0"/>
        <v>100</v>
      </c>
      <c r="D6" s="321">
        <f t="shared" si="0"/>
        <v>100</v>
      </c>
      <c r="E6" s="321">
        <f t="shared" si="0"/>
        <v>100</v>
      </c>
      <c r="F6" s="321">
        <f t="shared" si="0"/>
        <v>100</v>
      </c>
      <c r="G6" s="321">
        <f t="shared" si="0"/>
        <v>100</v>
      </c>
    </row>
    <row r="7" spans="1:12" s="24" customFormat="1" x14ac:dyDescent="0.15">
      <c r="A7" s="172" t="s">
        <v>88</v>
      </c>
      <c r="B7" s="321">
        <f t="shared" ref="B7:G9" si="1">B52/B$51*100</f>
        <v>101.9</v>
      </c>
      <c r="C7" s="321">
        <f t="shared" si="1"/>
        <v>103.1</v>
      </c>
      <c r="D7" s="321">
        <f t="shared" si="1"/>
        <v>103.3</v>
      </c>
      <c r="E7" s="321">
        <f t="shared" si="1"/>
        <v>90.3</v>
      </c>
      <c r="F7" s="321">
        <f t="shared" si="1"/>
        <v>96.2</v>
      </c>
      <c r="G7" s="321">
        <f t="shared" si="1"/>
        <v>102.6</v>
      </c>
    </row>
    <row r="8" spans="1:12" s="24" customFormat="1" x14ac:dyDescent="0.15">
      <c r="A8" s="172" t="s">
        <v>100</v>
      </c>
      <c r="B8" s="321">
        <f t="shared" si="1"/>
        <v>104.2</v>
      </c>
      <c r="C8" s="321">
        <f t="shared" si="1"/>
        <v>106.1</v>
      </c>
      <c r="D8" s="321">
        <f t="shared" si="1"/>
        <v>105.5</v>
      </c>
      <c r="E8" s="321">
        <f t="shared" si="1"/>
        <v>83.6</v>
      </c>
      <c r="F8" s="321">
        <f t="shared" si="1"/>
        <v>93.5</v>
      </c>
      <c r="G8" s="321">
        <f t="shared" si="1"/>
        <v>105.4</v>
      </c>
    </row>
    <row r="9" spans="1:12" s="24" customFormat="1" x14ac:dyDescent="0.15">
      <c r="A9" s="172" t="s">
        <v>108</v>
      </c>
      <c r="B9" s="321">
        <f t="shared" si="1"/>
        <v>107</v>
      </c>
      <c r="C9" s="321">
        <f t="shared" si="1"/>
        <v>109.3</v>
      </c>
      <c r="D9" s="321">
        <f t="shared" si="1"/>
        <v>107.2</v>
      </c>
      <c r="E9" s="321">
        <f t="shared" si="1"/>
        <v>76.900000000000006</v>
      </c>
      <c r="F9" s="321">
        <f t="shared" si="1"/>
        <v>90.1</v>
      </c>
      <c r="G9" s="321">
        <f t="shared" si="1"/>
        <v>109</v>
      </c>
    </row>
    <row r="10" spans="1:12" s="24" customFormat="1" x14ac:dyDescent="0.15">
      <c r="A10" s="174" t="s">
        <v>109</v>
      </c>
      <c r="B10" s="373">
        <v>110.2</v>
      </c>
      <c r="C10" s="373">
        <v>114.1</v>
      </c>
      <c r="D10" s="373">
        <v>108.9</v>
      </c>
      <c r="E10" s="373">
        <v>71.5</v>
      </c>
      <c r="F10" s="373">
        <v>87.7</v>
      </c>
      <c r="G10" s="373">
        <v>112.4</v>
      </c>
    </row>
    <row r="11" spans="1:12" s="24" customFormat="1" x14ac:dyDescent="0.15">
      <c r="A11" s="44"/>
      <c r="B11" s="45"/>
      <c r="C11" s="45"/>
      <c r="D11" s="45"/>
      <c r="E11" s="45"/>
      <c r="F11" s="45"/>
      <c r="L11" s="171"/>
    </row>
    <row r="12" spans="1:12" s="24" customFormat="1" x14ac:dyDescent="0.15">
      <c r="A12" s="44"/>
      <c r="B12" s="45"/>
      <c r="C12" s="45"/>
      <c r="D12" s="45"/>
      <c r="E12" s="45"/>
      <c r="F12" s="45"/>
      <c r="L12" s="171"/>
    </row>
    <row r="13" spans="1:12" s="24" customFormat="1" x14ac:dyDescent="0.15">
      <c r="A13" s="44"/>
      <c r="B13" s="45"/>
      <c r="C13" s="45"/>
      <c r="D13" s="45"/>
      <c r="E13" s="45"/>
      <c r="F13" s="45"/>
      <c r="L13" s="171"/>
    </row>
    <row r="14" spans="1:12" s="24" customFormat="1" x14ac:dyDescent="0.15">
      <c r="A14" s="44"/>
      <c r="B14" s="45"/>
      <c r="C14" s="45"/>
      <c r="D14" s="45"/>
      <c r="E14" s="45"/>
      <c r="F14" s="45"/>
      <c r="L14" s="171"/>
    </row>
    <row r="15" spans="1:12" s="24" customFormat="1" x14ac:dyDescent="0.15">
      <c r="A15" s="44"/>
      <c r="B15" s="45"/>
      <c r="C15" s="45"/>
      <c r="D15" s="45"/>
      <c r="E15" s="45"/>
      <c r="F15" s="45"/>
      <c r="L15" s="171"/>
    </row>
    <row r="16" spans="1:12" s="24" customFormat="1" x14ac:dyDescent="0.15">
      <c r="A16" s="44"/>
      <c r="B16" s="45"/>
      <c r="C16" s="45"/>
      <c r="D16" s="45"/>
      <c r="E16" s="45"/>
      <c r="F16" s="45"/>
      <c r="L16" s="171"/>
    </row>
    <row r="17" spans="1:12" s="24" customFormat="1" x14ac:dyDescent="0.15">
      <c r="A17" s="44"/>
      <c r="B17" s="45"/>
      <c r="C17" s="45"/>
      <c r="D17" s="45"/>
      <c r="E17" s="45"/>
      <c r="F17" s="45"/>
      <c r="L17" s="171"/>
    </row>
    <row r="18" spans="1:12" s="24" customFormat="1" x14ac:dyDescent="0.15">
      <c r="A18" s="44"/>
      <c r="B18" s="45"/>
      <c r="C18" s="45"/>
      <c r="D18" s="45"/>
      <c r="E18" s="45"/>
      <c r="F18" s="45"/>
      <c r="L18" s="171"/>
    </row>
    <row r="19" spans="1:12" s="24" customFormat="1" x14ac:dyDescent="0.15">
      <c r="A19" s="44"/>
      <c r="B19" s="45"/>
      <c r="C19" s="45"/>
      <c r="D19" s="45"/>
      <c r="E19" s="45"/>
      <c r="F19" s="45"/>
      <c r="L19" s="171"/>
    </row>
    <row r="20" spans="1:12" s="24" customFormat="1" x14ac:dyDescent="0.15">
      <c r="A20" s="44"/>
      <c r="B20" s="45"/>
      <c r="C20" s="45"/>
      <c r="D20" s="45"/>
      <c r="E20" s="45"/>
      <c r="F20" s="45"/>
      <c r="L20" s="171"/>
    </row>
    <row r="21" spans="1:12" s="24" customFormat="1" x14ac:dyDescent="0.15">
      <c r="A21" s="44"/>
      <c r="B21" s="45"/>
      <c r="C21" s="45"/>
      <c r="D21" s="45"/>
      <c r="E21" s="45"/>
      <c r="F21" s="45"/>
      <c r="L21" s="171"/>
    </row>
    <row r="22" spans="1:12" s="24" customFormat="1" x14ac:dyDescent="0.15">
      <c r="A22" s="44"/>
      <c r="B22" s="45"/>
      <c r="C22" s="45"/>
      <c r="D22" s="45"/>
      <c r="E22" s="45"/>
      <c r="F22" s="45"/>
      <c r="L22" s="171"/>
    </row>
    <row r="23" spans="1:12" s="24" customFormat="1" x14ac:dyDescent="0.15">
      <c r="A23" s="44"/>
      <c r="B23" s="45"/>
      <c r="C23" s="45"/>
      <c r="D23" s="45"/>
      <c r="E23" s="45"/>
      <c r="F23" s="45"/>
      <c r="L23" s="171"/>
    </row>
    <row r="24" spans="1:12" s="24" customFormat="1" x14ac:dyDescent="0.15">
      <c r="A24" s="44"/>
      <c r="B24" s="45"/>
      <c r="C24" s="45"/>
      <c r="D24" s="45"/>
      <c r="E24" s="45"/>
      <c r="F24" s="45"/>
      <c r="L24" s="171"/>
    </row>
    <row r="25" spans="1:12" s="24" customFormat="1" x14ac:dyDescent="0.15">
      <c r="A25" s="44"/>
      <c r="B25" s="45"/>
      <c r="C25" s="45"/>
      <c r="D25" s="45"/>
      <c r="E25" s="45"/>
      <c r="F25" s="45"/>
      <c r="L25" s="171"/>
    </row>
    <row r="26" spans="1:12" s="24" customFormat="1" x14ac:dyDescent="0.15">
      <c r="A26" s="44"/>
      <c r="B26" s="45"/>
      <c r="C26" s="45"/>
      <c r="D26" s="45"/>
      <c r="E26" s="45"/>
      <c r="F26" s="45"/>
      <c r="L26" s="171"/>
    </row>
    <row r="27" spans="1:12" s="24" customFormat="1" x14ac:dyDescent="0.15">
      <c r="A27" s="44"/>
      <c r="B27" s="45"/>
      <c r="C27" s="45"/>
      <c r="D27" s="45"/>
      <c r="E27" s="45"/>
      <c r="F27" s="45"/>
      <c r="L27" s="171"/>
    </row>
    <row r="28" spans="1:12" s="24" customFormat="1" x14ac:dyDescent="0.15">
      <c r="A28" s="44"/>
      <c r="B28" s="45"/>
      <c r="C28" s="45"/>
      <c r="D28" s="45"/>
      <c r="E28" s="45"/>
      <c r="F28" s="45"/>
      <c r="L28" s="171"/>
    </row>
    <row r="29" spans="1:12" s="24" customFormat="1" x14ac:dyDescent="0.15">
      <c r="A29" s="44"/>
      <c r="B29" s="45"/>
      <c r="C29" s="45"/>
      <c r="D29" s="45"/>
      <c r="E29" s="45"/>
      <c r="F29" s="45"/>
      <c r="L29" s="171"/>
    </row>
    <row r="30" spans="1:12" s="24" customFormat="1" x14ac:dyDescent="0.15">
      <c r="A30" s="44"/>
      <c r="B30" s="45"/>
      <c r="C30" s="45"/>
      <c r="D30" s="45"/>
      <c r="E30" s="45"/>
      <c r="F30" s="45"/>
      <c r="L30" s="171"/>
    </row>
    <row r="31" spans="1:12" s="24" customFormat="1" x14ac:dyDescent="0.15">
      <c r="A31" s="44"/>
      <c r="B31" s="45"/>
      <c r="C31" s="45"/>
      <c r="D31" s="45"/>
      <c r="E31" s="45"/>
      <c r="F31" s="45"/>
      <c r="L31" s="171"/>
    </row>
    <row r="32" spans="1:12" s="24" customFormat="1" x14ac:dyDescent="0.15">
      <c r="A32" s="44"/>
      <c r="B32" s="45"/>
      <c r="C32" s="45"/>
      <c r="D32" s="45"/>
      <c r="E32" s="45"/>
      <c r="F32" s="45"/>
      <c r="L32" s="171"/>
    </row>
    <row r="33" spans="1:12" s="24" customFormat="1" x14ac:dyDescent="0.15">
      <c r="A33" s="44"/>
      <c r="B33" s="45"/>
      <c r="C33" s="45"/>
      <c r="D33" s="45"/>
      <c r="E33" s="45"/>
      <c r="F33" s="45"/>
      <c r="L33" s="171"/>
    </row>
    <row r="34" spans="1:12" s="24" customFormat="1" x14ac:dyDescent="0.15">
      <c r="A34" s="44"/>
      <c r="B34" s="45"/>
      <c r="C34" s="45"/>
      <c r="D34" s="45"/>
      <c r="E34" s="45"/>
      <c r="F34" s="45"/>
      <c r="L34" s="171"/>
    </row>
    <row r="35" spans="1:12" s="24" customFormat="1" x14ac:dyDescent="0.15">
      <c r="A35" s="44"/>
      <c r="B35" s="45"/>
      <c r="C35" s="45"/>
      <c r="D35" s="45"/>
      <c r="E35" s="45"/>
      <c r="F35" s="45"/>
      <c r="L35" s="171"/>
    </row>
    <row r="36" spans="1:12" s="24" customFormat="1" x14ac:dyDescent="0.15">
      <c r="A36" s="44"/>
      <c r="B36" s="45"/>
      <c r="C36" s="45"/>
      <c r="D36" s="45"/>
      <c r="E36" s="45"/>
      <c r="F36" s="45"/>
      <c r="L36" s="171"/>
    </row>
    <row r="37" spans="1:12" s="24" customFormat="1" x14ac:dyDescent="0.15">
      <c r="A37" s="44"/>
      <c r="B37" s="45"/>
      <c r="C37" s="45"/>
      <c r="D37" s="45"/>
      <c r="E37" s="45"/>
      <c r="F37" s="45"/>
      <c r="L37" s="171"/>
    </row>
    <row r="38" spans="1:12" s="24" customFormat="1" x14ac:dyDescent="0.15">
      <c r="A38" s="44"/>
      <c r="B38" s="45"/>
      <c r="C38" s="45"/>
      <c r="D38" s="45"/>
      <c r="E38" s="45"/>
      <c r="F38" s="45"/>
      <c r="L38" s="171"/>
    </row>
    <row r="39" spans="1:12" s="24" customFormat="1" x14ac:dyDescent="0.15">
      <c r="A39" s="44"/>
      <c r="B39" s="45"/>
      <c r="C39" s="45"/>
      <c r="D39" s="45"/>
      <c r="E39" s="45"/>
      <c r="F39" s="45"/>
      <c r="L39" s="171"/>
    </row>
    <row r="40" spans="1:12" s="24" customFormat="1" x14ac:dyDescent="0.15">
      <c r="A40" s="44"/>
      <c r="B40" s="45"/>
      <c r="C40" s="45"/>
      <c r="D40" s="45"/>
      <c r="E40" s="45"/>
      <c r="F40" s="45"/>
      <c r="L40" s="171"/>
    </row>
    <row r="41" spans="1:12" s="24" customFormat="1" x14ac:dyDescent="0.15">
      <c r="A41" s="336" t="s">
        <v>202</v>
      </c>
      <c r="B41" s="45"/>
      <c r="C41" s="45"/>
      <c r="D41" s="45"/>
      <c r="E41" s="45"/>
      <c r="F41" s="45"/>
      <c r="L41" s="171"/>
    </row>
    <row r="42" spans="1:12" s="24" customFormat="1" x14ac:dyDescent="0.15">
      <c r="A42" s="95"/>
      <c r="B42" s="171"/>
      <c r="C42" s="171"/>
      <c r="D42" s="171"/>
      <c r="E42" s="171"/>
      <c r="F42" s="171"/>
    </row>
    <row r="43" spans="1:12" s="161" customFormat="1" ht="21" x14ac:dyDescent="0.15">
      <c r="A43" s="309" t="s">
        <v>149</v>
      </c>
      <c r="B43" s="186" t="s">
        <v>4</v>
      </c>
      <c r="C43" s="187" t="s">
        <v>6</v>
      </c>
      <c r="D43" s="186" t="s">
        <v>18</v>
      </c>
      <c r="E43" s="187" t="s">
        <v>21</v>
      </c>
      <c r="F43" s="186" t="s">
        <v>19</v>
      </c>
      <c r="G43" s="188" t="s">
        <v>20</v>
      </c>
    </row>
    <row r="44" spans="1:12" x14ac:dyDescent="0.15">
      <c r="A44" s="320" t="s">
        <v>103</v>
      </c>
      <c r="B44" s="172">
        <v>11799231</v>
      </c>
      <c r="C44" s="157">
        <v>750277</v>
      </c>
      <c r="D44" s="172">
        <v>314691</v>
      </c>
      <c r="E44" s="157">
        <v>7009</v>
      </c>
      <c r="F44" s="172">
        <v>419246</v>
      </c>
      <c r="G44" s="173">
        <v>609915</v>
      </c>
    </row>
    <row r="45" spans="1:12" x14ac:dyDescent="0.15">
      <c r="A45" s="172" t="s">
        <v>102</v>
      </c>
      <c r="B45" s="172">
        <v>12640767</v>
      </c>
      <c r="C45" s="157">
        <v>772435</v>
      </c>
      <c r="D45" s="172">
        <v>332824</v>
      </c>
      <c r="E45" s="157">
        <v>5664</v>
      </c>
      <c r="F45" s="172">
        <v>419315</v>
      </c>
      <c r="G45" s="173">
        <v>660324</v>
      </c>
    </row>
    <row r="46" spans="1:12" x14ac:dyDescent="0.15">
      <c r="A46" s="172" t="s">
        <v>98</v>
      </c>
      <c r="B46" s="172">
        <v>12291715</v>
      </c>
      <c r="C46" s="157">
        <v>762442</v>
      </c>
      <c r="D46" s="172">
        <v>355435</v>
      </c>
      <c r="E46" s="157">
        <v>4939</v>
      </c>
      <c r="F46" s="172">
        <v>393727</v>
      </c>
      <c r="G46" s="173">
        <v>659745</v>
      </c>
    </row>
    <row r="47" spans="1:12" x14ac:dyDescent="0.15">
      <c r="A47" s="172" t="s">
        <v>39</v>
      </c>
      <c r="B47" s="172">
        <v>12380028</v>
      </c>
      <c r="C47" s="157">
        <v>779249</v>
      </c>
      <c r="D47" s="172">
        <v>373195</v>
      </c>
      <c r="E47" s="157">
        <v>4498</v>
      </c>
      <c r="F47" s="172">
        <v>382398</v>
      </c>
      <c r="G47" s="173">
        <v>702078</v>
      </c>
    </row>
    <row r="48" spans="1:12" x14ac:dyDescent="0.15">
      <c r="A48" s="172" t="s">
        <v>40</v>
      </c>
      <c r="B48" s="172">
        <v>12637623</v>
      </c>
      <c r="C48" s="157">
        <v>788983</v>
      </c>
      <c r="D48" s="172">
        <v>391163</v>
      </c>
      <c r="E48" s="157">
        <v>4099</v>
      </c>
      <c r="F48" s="172">
        <v>369999</v>
      </c>
      <c r="G48" s="173">
        <v>729622</v>
      </c>
    </row>
    <row r="49" spans="1:7" x14ac:dyDescent="0.15">
      <c r="A49" s="172" t="s">
        <v>41</v>
      </c>
      <c r="B49" s="172">
        <v>12736030</v>
      </c>
      <c r="C49" s="157">
        <v>817885</v>
      </c>
      <c r="D49" s="172">
        <v>424360</v>
      </c>
      <c r="E49" s="157">
        <v>3695</v>
      </c>
      <c r="F49" s="172">
        <v>359905</v>
      </c>
      <c r="G49" s="173">
        <v>753730</v>
      </c>
    </row>
    <row r="50" spans="1:7" x14ac:dyDescent="0.15">
      <c r="A50" s="172" t="s">
        <v>42</v>
      </c>
      <c r="B50" s="172">
        <v>12776078</v>
      </c>
      <c r="C50" s="157">
        <v>854746</v>
      </c>
      <c r="D50" s="172">
        <v>448225</v>
      </c>
      <c r="E50" s="157">
        <v>3395</v>
      </c>
      <c r="F50" s="172">
        <v>351622</v>
      </c>
      <c r="G50" s="173">
        <v>780107</v>
      </c>
    </row>
    <row r="51" spans="1:7" x14ac:dyDescent="0.15">
      <c r="A51" s="172" t="s">
        <v>43</v>
      </c>
      <c r="B51" s="172">
        <v>12964285</v>
      </c>
      <c r="C51" s="157">
        <v>887349</v>
      </c>
      <c r="D51" s="172">
        <v>465946</v>
      </c>
      <c r="E51" s="157">
        <v>3115</v>
      </c>
      <c r="F51" s="172">
        <v>343601</v>
      </c>
      <c r="G51" s="173">
        <v>802645</v>
      </c>
    </row>
    <row r="52" spans="1:7" x14ac:dyDescent="0.15">
      <c r="A52" s="172" t="s">
        <v>88</v>
      </c>
      <c r="B52" s="172">
        <v>13213814</v>
      </c>
      <c r="C52" s="157">
        <v>914508</v>
      </c>
      <c r="D52" s="172">
        <v>481157</v>
      </c>
      <c r="E52" s="157">
        <v>2812</v>
      </c>
      <c r="F52" s="172">
        <v>330620</v>
      </c>
      <c r="G52" s="173">
        <v>823448</v>
      </c>
    </row>
    <row r="53" spans="1:7" x14ac:dyDescent="0.15">
      <c r="A53" s="172" t="s">
        <v>100</v>
      </c>
      <c r="B53" s="172">
        <v>13508101</v>
      </c>
      <c r="C53" s="157">
        <v>941166</v>
      </c>
      <c r="D53" s="172">
        <v>491679</v>
      </c>
      <c r="E53" s="157">
        <v>2603</v>
      </c>
      <c r="F53" s="172">
        <v>321360</v>
      </c>
      <c r="G53" s="173">
        <v>845925</v>
      </c>
    </row>
    <row r="54" spans="1:7" x14ac:dyDescent="0.15">
      <c r="A54" s="172" t="s">
        <v>108</v>
      </c>
      <c r="B54" s="367">
        <v>13870745</v>
      </c>
      <c r="C54" s="368">
        <v>969518</v>
      </c>
      <c r="D54" s="367">
        <v>499525</v>
      </c>
      <c r="E54" s="368">
        <v>2394</v>
      </c>
      <c r="F54" s="367">
        <v>309546</v>
      </c>
      <c r="G54" s="369">
        <v>874874</v>
      </c>
    </row>
    <row r="55" spans="1:7" x14ac:dyDescent="0.15">
      <c r="A55" s="174" t="s">
        <v>109</v>
      </c>
      <c r="B55" s="370">
        <v>14288292</v>
      </c>
      <c r="C55" s="371">
        <v>1012452</v>
      </c>
      <c r="D55" s="370">
        <v>507459</v>
      </c>
      <c r="E55" s="371">
        <v>2226</v>
      </c>
      <c r="F55" s="370">
        <v>301271</v>
      </c>
      <c r="G55" s="372">
        <v>902286</v>
      </c>
    </row>
    <row r="56" spans="1:7" x14ac:dyDescent="0.15">
      <c r="A56" s="157"/>
      <c r="B56" s="157"/>
      <c r="C56" s="157"/>
      <c r="D56" s="157"/>
      <c r="E56" s="157"/>
      <c r="F56" s="157"/>
      <c r="G56" s="157"/>
    </row>
    <row r="57" spans="1:7" x14ac:dyDescent="0.15">
      <c r="A57" s="308" t="s">
        <v>104</v>
      </c>
      <c r="B57" s="157"/>
      <c r="C57" s="157"/>
      <c r="D57" s="157"/>
      <c r="E57" s="157"/>
      <c r="F57" s="157"/>
      <c r="G57" s="157"/>
    </row>
    <row r="58" spans="1:7" x14ac:dyDescent="0.15">
      <c r="A58" s="157" t="s">
        <v>178</v>
      </c>
      <c r="C58" s="157"/>
      <c r="D58" s="157"/>
      <c r="E58" s="157"/>
      <c r="F58" s="157"/>
      <c r="G58" s="157"/>
    </row>
    <row r="59" spans="1:7" x14ac:dyDescent="0.15">
      <c r="A59" s="157"/>
      <c r="B59" s="157"/>
      <c r="C59" s="157"/>
      <c r="D59" s="157"/>
      <c r="E59" s="157"/>
      <c r="F59" s="157"/>
      <c r="G59" s="157"/>
    </row>
    <row r="60" spans="1:7" x14ac:dyDescent="0.15">
      <c r="A60" s="307" t="s">
        <v>86</v>
      </c>
    </row>
  </sheetData>
  <hyperlinks>
    <hyperlink ref="A60" location="Index!A1" display="Index" xr:uid="{00000000-0004-0000-0100-000000000000}"/>
  </hyperlinks>
  <pageMargins left="0.75" right="0.75" top="1" bottom="1" header="0.5" footer="0.5"/>
  <pageSetup paperSize="9" orientation="portrait" horizontalDpi="4294967295" verticalDpi="429496729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9"/>
  <sheetViews>
    <sheetView zoomScaleNormal="100" workbookViewId="0"/>
  </sheetViews>
  <sheetFormatPr defaultRowHeight="10.5" x14ac:dyDescent="0.15"/>
  <cols>
    <col min="1" max="1" width="13.7109375" style="23" customWidth="1"/>
    <col min="2" max="6" width="13.140625" style="23" customWidth="1"/>
    <col min="7" max="7" width="9" style="23" bestFit="1" customWidth="1"/>
    <col min="8" max="263" width="9.140625" style="23"/>
    <col min="264" max="264" width="10.140625" style="23" bestFit="1" customWidth="1"/>
    <col min="265" max="519" width="9.140625" style="23"/>
    <col min="520" max="520" width="10.140625" style="23" bestFit="1" customWidth="1"/>
    <col min="521" max="775" width="9.140625" style="23"/>
    <col min="776" max="776" width="10.140625" style="23" bestFit="1" customWidth="1"/>
    <col min="777" max="1031" width="9.140625" style="23"/>
    <col min="1032" max="1032" width="10.140625" style="23" bestFit="1" customWidth="1"/>
    <col min="1033" max="1287" width="9.140625" style="23"/>
    <col min="1288" max="1288" width="10.140625" style="23" bestFit="1" customWidth="1"/>
    <col min="1289" max="1543" width="9.140625" style="23"/>
    <col min="1544" max="1544" width="10.140625" style="23" bestFit="1" customWidth="1"/>
    <col min="1545" max="1799" width="9.140625" style="23"/>
    <col min="1800" max="1800" width="10.140625" style="23" bestFit="1" customWidth="1"/>
    <col min="1801" max="2055" width="9.140625" style="23"/>
    <col min="2056" max="2056" width="10.140625" style="23" bestFit="1" customWidth="1"/>
    <col min="2057" max="2311" width="9.140625" style="23"/>
    <col min="2312" max="2312" width="10.140625" style="23" bestFit="1" customWidth="1"/>
    <col min="2313" max="2567" width="9.140625" style="23"/>
    <col min="2568" max="2568" width="10.140625" style="23" bestFit="1" customWidth="1"/>
    <col min="2569" max="2823" width="9.140625" style="23"/>
    <col min="2824" max="2824" width="10.140625" style="23" bestFit="1" customWidth="1"/>
    <col min="2825" max="3079" width="9.140625" style="23"/>
    <col min="3080" max="3080" width="10.140625" style="23" bestFit="1" customWidth="1"/>
    <col min="3081" max="3335" width="9.140625" style="23"/>
    <col min="3336" max="3336" width="10.140625" style="23" bestFit="1" customWidth="1"/>
    <col min="3337" max="3591" width="9.140625" style="23"/>
    <col min="3592" max="3592" width="10.140625" style="23" bestFit="1" customWidth="1"/>
    <col min="3593" max="3847" width="9.140625" style="23"/>
    <col min="3848" max="3848" width="10.140625" style="23" bestFit="1" customWidth="1"/>
    <col min="3849" max="4103" width="9.140625" style="23"/>
    <col min="4104" max="4104" width="10.140625" style="23" bestFit="1" customWidth="1"/>
    <col min="4105" max="4359" width="9.140625" style="23"/>
    <col min="4360" max="4360" width="10.140625" style="23" bestFit="1" customWidth="1"/>
    <col min="4361" max="4615" width="9.140625" style="23"/>
    <col min="4616" max="4616" width="10.140625" style="23" bestFit="1" customWidth="1"/>
    <col min="4617" max="4871" width="9.140625" style="23"/>
    <col min="4872" max="4872" width="10.140625" style="23" bestFit="1" customWidth="1"/>
    <col min="4873" max="5127" width="9.140625" style="23"/>
    <col min="5128" max="5128" width="10.140625" style="23" bestFit="1" customWidth="1"/>
    <col min="5129" max="5383" width="9.140625" style="23"/>
    <col min="5384" max="5384" width="10.140625" style="23" bestFit="1" customWidth="1"/>
    <col min="5385" max="5639" width="9.140625" style="23"/>
    <col min="5640" max="5640" width="10.140625" style="23" bestFit="1" customWidth="1"/>
    <col min="5641" max="5895" width="9.140625" style="23"/>
    <col min="5896" max="5896" width="10.140625" style="23" bestFit="1" customWidth="1"/>
    <col min="5897" max="6151" width="9.140625" style="23"/>
    <col min="6152" max="6152" width="10.140625" style="23" bestFit="1" customWidth="1"/>
    <col min="6153" max="6407" width="9.140625" style="23"/>
    <col min="6408" max="6408" width="10.140625" style="23" bestFit="1" customWidth="1"/>
    <col min="6409" max="6663" width="9.140625" style="23"/>
    <col min="6664" max="6664" width="10.140625" style="23" bestFit="1" customWidth="1"/>
    <col min="6665" max="6919" width="9.140625" style="23"/>
    <col min="6920" max="6920" width="10.140625" style="23" bestFit="1" customWidth="1"/>
    <col min="6921" max="7175" width="9.140625" style="23"/>
    <col min="7176" max="7176" width="10.140625" style="23" bestFit="1" customWidth="1"/>
    <col min="7177" max="7431" width="9.140625" style="23"/>
    <col min="7432" max="7432" width="10.140625" style="23" bestFit="1" customWidth="1"/>
    <col min="7433" max="7687" width="9.140625" style="23"/>
    <col min="7688" max="7688" width="10.140625" style="23" bestFit="1" customWidth="1"/>
    <col min="7689" max="7943" width="9.140625" style="23"/>
    <col min="7944" max="7944" width="10.140625" style="23" bestFit="1" customWidth="1"/>
    <col min="7945" max="8199" width="9.140625" style="23"/>
    <col min="8200" max="8200" width="10.140625" style="23" bestFit="1" customWidth="1"/>
    <col min="8201" max="8455" width="9.140625" style="23"/>
    <col min="8456" max="8456" width="10.140625" style="23" bestFit="1" customWidth="1"/>
    <col min="8457" max="8711" width="9.140625" style="23"/>
    <col min="8712" max="8712" width="10.140625" style="23" bestFit="1" customWidth="1"/>
    <col min="8713" max="8967" width="9.140625" style="23"/>
    <col min="8968" max="8968" width="10.140625" style="23" bestFit="1" customWidth="1"/>
    <col min="8969" max="9223" width="9.140625" style="23"/>
    <col min="9224" max="9224" width="10.140625" style="23" bestFit="1" customWidth="1"/>
    <col min="9225" max="9479" width="9.140625" style="23"/>
    <col min="9480" max="9480" width="10.140625" style="23" bestFit="1" customWidth="1"/>
    <col min="9481" max="9735" width="9.140625" style="23"/>
    <col min="9736" max="9736" width="10.140625" style="23" bestFit="1" customWidth="1"/>
    <col min="9737" max="9991" width="9.140625" style="23"/>
    <col min="9992" max="9992" width="10.140625" style="23" bestFit="1" customWidth="1"/>
    <col min="9993" max="10247" width="9.140625" style="23"/>
    <col min="10248" max="10248" width="10.140625" style="23" bestFit="1" customWidth="1"/>
    <col min="10249" max="10503" width="9.140625" style="23"/>
    <col min="10504" max="10504" width="10.140625" style="23" bestFit="1" customWidth="1"/>
    <col min="10505" max="10759" width="9.140625" style="23"/>
    <col min="10760" max="10760" width="10.140625" style="23" bestFit="1" customWidth="1"/>
    <col min="10761" max="11015" width="9.140625" style="23"/>
    <col min="11016" max="11016" width="10.140625" style="23" bestFit="1" customWidth="1"/>
    <col min="11017" max="11271" width="9.140625" style="23"/>
    <col min="11272" max="11272" width="10.140625" style="23" bestFit="1" customWidth="1"/>
    <col min="11273" max="11527" width="9.140625" style="23"/>
    <col min="11528" max="11528" width="10.140625" style="23" bestFit="1" customWidth="1"/>
    <col min="11529" max="11783" width="9.140625" style="23"/>
    <col min="11784" max="11784" width="10.140625" style="23" bestFit="1" customWidth="1"/>
    <col min="11785" max="12039" width="9.140625" style="23"/>
    <col min="12040" max="12040" width="10.140625" style="23" bestFit="1" customWidth="1"/>
    <col min="12041" max="12295" width="9.140625" style="23"/>
    <col min="12296" max="12296" width="10.140625" style="23" bestFit="1" customWidth="1"/>
    <col min="12297" max="12551" width="9.140625" style="23"/>
    <col min="12552" max="12552" width="10.140625" style="23" bestFit="1" customWidth="1"/>
    <col min="12553" max="12807" width="9.140625" style="23"/>
    <col min="12808" max="12808" width="10.140625" style="23" bestFit="1" customWidth="1"/>
    <col min="12809" max="13063" width="9.140625" style="23"/>
    <col min="13064" max="13064" width="10.140625" style="23" bestFit="1" customWidth="1"/>
    <col min="13065" max="13319" width="9.140625" style="23"/>
    <col min="13320" max="13320" width="10.140625" style="23" bestFit="1" customWidth="1"/>
    <col min="13321" max="13575" width="9.140625" style="23"/>
    <col min="13576" max="13576" width="10.140625" style="23" bestFit="1" customWidth="1"/>
    <col min="13577" max="13831" width="9.140625" style="23"/>
    <col min="13832" max="13832" width="10.140625" style="23" bestFit="1" customWidth="1"/>
    <col min="13833" max="14087" width="9.140625" style="23"/>
    <col min="14088" max="14088" width="10.140625" style="23" bestFit="1" customWidth="1"/>
    <col min="14089" max="14343" width="9.140625" style="23"/>
    <col min="14344" max="14344" width="10.140625" style="23" bestFit="1" customWidth="1"/>
    <col min="14345" max="14599" width="9.140625" style="23"/>
    <col min="14600" max="14600" width="10.140625" style="23" bestFit="1" customWidth="1"/>
    <col min="14601" max="14855" width="9.140625" style="23"/>
    <col min="14856" max="14856" width="10.140625" style="23" bestFit="1" customWidth="1"/>
    <col min="14857" max="15111" width="9.140625" style="23"/>
    <col min="15112" max="15112" width="10.140625" style="23" bestFit="1" customWidth="1"/>
    <col min="15113" max="15367" width="9.140625" style="23"/>
    <col min="15368" max="15368" width="10.140625" style="23" bestFit="1" customWidth="1"/>
    <col min="15369" max="15623" width="9.140625" style="23"/>
    <col min="15624" max="15624" width="10.140625" style="23" bestFit="1" customWidth="1"/>
    <col min="15625" max="15879" width="9.140625" style="23"/>
    <col min="15880" max="15880" width="10.140625" style="23" bestFit="1" customWidth="1"/>
    <col min="15881" max="16135" width="9.140625" style="23"/>
    <col min="16136" max="16136" width="10.140625" style="23" bestFit="1" customWidth="1"/>
    <col min="16137" max="16384" width="9.140625" style="23"/>
  </cols>
  <sheetData>
    <row r="1" spans="1:11" s="2" customFormat="1" x14ac:dyDescent="0.15">
      <c r="A1" s="1" t="s">
        <v>192</v>
      </c>
      <c r="D1" s="375"/>
    </row>
    <row r="2" spans="1:11" x14ac:dyDescent="0.15">
      <c r="A2" s="1" t="s">
        <v>279</v>
      </c>
      <c r="F2" s="24"/>
      <c r="G2" s="24"/>
    </row>
    <row r="3" spans="1:11" x14ac:dyDescent="0.15">
      <c r="F3" s="24"/>
      <c r="G3" s="24"/>
    </row>
    <row r="4" spans="1:11" x14ac:dyDescent="0.15">
      <c r="A4" s="95" t="s">
        <v>105</v>
      </c>
      <c r="B4" s="95"/>
      <c r="C4" s="95"/>
      <c r="D4" s="95"/>
      <c r="E4" s="95"/>
      <c r="F4" s="104"/>
      <c r="G4" s="104"/>
      <c r="H4" s="95"/>
      <c r="I4" s="95"/>
    </row>
    <row r="5" spans="1:11" s="24" customFormat="1" x14ac:dyDescent="0.15">
      <c r="A5" s="189" t="s">
        <v>83</v>
      </c>
      <c r="B5" s="190" t="s">
        <v>43</v>
      </c>
      <c r="C5" s="190" t="s">
        <v>88</v>
      </c>
      <c r="D5" s="190" t="s">
        <v>100</v>
      </c>
      <c r="E5" s="189" t="s">
        <v>108</v>
      </c>
      <c r="F5" s="189" t="s">
        <v>109</v>
      </c>
      <c r="G5" s="97"/>
      <c r="H5" s="97"/>
      <c r="I5" s="104"/>
    </row>
    <row r="6" spans="1:11" s="24" customFormat="1" x14ac:dyDescent="0.15">
      <c r="A6" s="98" t="s">
        <v>4</v>
      </c>
      <c r="B6" s="99">
        <v>166.2</v>
      </c>
      <c r="C6" s="99">
        <v>177.6</v>
      </c>
      <c r="D6" s="99">
        <v>186.3</v>
      </c>
      <c r="E6" s="99">
        <v>192.1</v>
      </c>
      <c r="F6" s="99">
        <v>209.1</v>
      </c>
      <c r="G6" s="97"/>
      <c r="H6" s="97"/>
      <c r="I6" s="104"/>
    </row>
    <row r="7" spans="1:11" s="24" customFormat="1" x14ac:dyDescent="0.15">
      <c r="A7" s="100" t="s">
        <v>6</v>
      </c>
      <c r="B7" s="101">
        <v>66.900000000000006</v>
      </c>
      <c r="C7" s="101">
        <v>68.400000000000006</v>
      </c>
      <c r="D7" s="101">
        <v>66.7</v>
      </c>
      <c r="E7" s="101">
        <v>75.7</v>
      </c>
      <c r="F7" s="101">
        <v>85.2</v>
      </c>
      <c r="G7" s="97"/>
      <c r="H7" s="97"/>
      <c r="I7" s="104"/>
    </row>
    <row r="8" spans="1:11" s="24" customFormat="1" x14ac:dyDescent="0.15">
      <c r="A8" s="102" t="s">
        <v>11</v>
      </c>
      <c r="B8" s="103">
        <v>12.6</v>
      </c>
      <c r="C8" s="103">
        <v>13.8</v>
      </c>
      <c r="D8" s="103">
        <v>15</v>
      </c>
      <c r="E8" s="103">
        <v>18.100000000000001</v>
      </c>
      <c r="F8" s="103">
        <v>20.5</v>
      </c>
      <c r="G8" s="104"/>
      <c r="H8" s="104"/>
      <c r="I8" s="104"/>
      <c r="K8" s="155"/>
    </row>
    <row r="9" spans="1:11" x14ac:dyDescent="0.15">
      <c r="A9" s="95"/>
      <c r="B9" s="95"/>
      <c r="C9" s="95"/>
      <c r="D9" s="95"/>
      <c r="E9" s="95"/>
      <c r="F9" s="104"/>
      <c r="G9" s="104"/>
      <c r="H9" s="104"/>
      <c r="I9" s="95"/>
    </row>
    <row r="10" spans="1:11" x14ac:dyDescent="0.15">
      <c r="A10" s="1"/>
      <c r="B10" s="95"/>
      <c r="C10" s="95"/>
      <c r="D10" s="95"/>
      <c r="E10" s="95"/>
      <c r="F10" s="104"/>
      <c r="G10" s="104"/>
      <c r="H10" s="105"/>
      <c r="I10" s="95"/>
    </row>
    <row r="11" spans="1:11" x14ac:dyDescent="0.15">
      <c r="A11" s="1"/>
      <c r="B11" s="95"/>
      <c r="C11" s="95"/>
      <c r="D11" s="95"/>
      <c r="E11" s="95"/>
      <c r="F11" s="104"/>
      <c r="G11" s="104"/>
      <c r="H11" s="105"/>
      <c r="I11" s="95"/>
    </row>
    <row r="12" spans="1:11" x14ac:dyDescent="0.15">
      <c r="A12" s="1"/>
      <c r="B12" s="95"/>
      <c r="C12" s="95"/>
      <c r="D12" s="95"/>
      <c r="E12" s="95"/>
      <c r="F12" s="104"/>
      <c r="G12" s="104"/>
      <c r="H12" s="105"/>
      <c r="I12" s="95"/>
    </row>
    <row r="13" spans="1:11" x14ac:dyDescent="0.15">
      <c r="A13" s="1"/>
      <c r="B13" s="95"/>
      <c r="C13" s="95"/>
      <c r="D13" s="95"/>
      <c r="E13" s="95"/>
      <c r="F13" s="104"/>
      <c r="G13" s="104"/>
      <c r="H13" s="105"/>
      <c r="I13" s="95"/>
    </row>
    <row r="14" spans="1:11" x14ac:dyDescent="0.15">
      <c r="A14" s="1"/>
      <c r="B14" s="95"/>
      <c r="C14" s="95"/>
      <c r="D14" s="95"/>
      <c r="E14" s="95"/>
      <c r="F14" s="104"/>
      <c r="G14" s="104"/>
      <c r="H14" s="105"/>
      <c r="I14" s="95"/>
    </row>
    <row r="15" spans="1:11" x14ac:dyDescent="0.15">
      <c r="A15" s="1"/>
      <c r="B15" s="95"/>
      <c r="C15" s="95"/>
      <c r="D15" s="95"/>
      <c r="E15" s="95"/>
      <c r="F15" s="104"/>
      <c r="G15" s="104"/>
      <c r="H15" s="105"/>
      <c r="I15" s="95"/>
    </row>
    <row r="16" spans="1:11" x14ac:dyDescent="0.15">
      <c r="A16" s="1"/>
      <c r="B16" s="95"/>
      <c r="C16" s="95"/>
      <c r="D16" s="95"/>
      <c r="E16" s="95"/>
      <c r="F16" s="104"/>
      <c r="G16" s="104"/>
      <c r="H16" s="105"/>
      <c r="I16" s="95"/>
    </row>
    <row r="17" spans="1:9" x14ac:dyDescent="0.15">
      <c r="A17" s="1"/>
      <c r="B17" s="95"/>
      <c r="C17" s="95"/>
      <c r="D17" s="95"/>
      <c r="E17" s="95"/>
      <c r="F17" s="104"/>
      <c r="G17" s="104"/>
      <c r="H17" s="105"/>
      <c r="I17" s="95"/>
    </row>
    <row r="18" spans="1:9" x14ac:dyDescent="0.15">
      <c r="A18" s="1"/>
      <c r="B18" s="95"/>
      <c r="C18" s="95"/>
      <c r="D18" s="95"/>
      <c r="E18" s="95"/>
      <c r="F18" s="104"/>
      <c r="G18" s="104"/>
      <c r="H18" s="105"/>
      <c r="I18" s="95"/>
    </row>
    <row r="19" spans="1:9" x14ac:dyDescent="0.15">
      <c r="A19" s="1"/>
      <c r="B19" s="95"/>
      <c r="C19" s="95"/>
      <c r="D19" s="95"/>
      <c r="E19" s="95"/>
      <c r="F19" s="104"/>
      <c r="G19" s="104"/>
      <c r="H19" s="105"/>
      <c r="I19" s="95"/>
    </row>
    <row r="20" spans="1:9" x14ac:dyDescent="0.15">
      <c r="A20" s="1"/>
      <c r="B20" s="95"/>
      <c r="C20" s="95"/>
      <c r="D20" s="95"/>
      <c r="E20" s="95"/>
      <c r="F20" s="104"/>
      <c r="G20" s="104"/>
      <c r="H20" s="105"/>
      <c r="I20" s="95"/>
    </row>
    <row r="21" spans="1:9" x14ac:dyDescent="0.15">
      <c r="A21" s="1"/>
      <c r="B21" s="95"/>
      <c r="C21" s="95"/>
      <c r="D21" s="95"/>
      <c r="E21" s="95"/>
      <c r="F21" s="104"/>
      <c r="G21" s="104"/>
      <c r="H21" s="105"/>
      <c r="I21" s="95"/>
    </row>
    <row r="22" spans="1:9" x14ac:dyDescent="0.15">
      <c r="A22" s="1"/>
      <c r="B22" s="95"/>
      <c r="C22" s="95"/>
      <c r="D22" s="95"/>
      <c r="E22" s="95"/>
      <c r="F22" s="104"/>
      <c r="G22" s="104"/>
      <c r="H22" s="105"/>
      <c r="I22" s="95"/>
    </row>
    <row r="23" spans="1:9" x14ac:dyDescent="0.15">
      <c r="A23" s="1"/>
      <c r="B23" s="95"/>
      <c r="C23" s="95"/>
      <c r="D23" s="95"/>
      <c r="E23" s="95"/>
      <c r="F23" s="104"/>
      <c r="G23" s="104"/>
      <c r="H23" s="105"/>
      <c r="I23" s="95"/>
    </row>
    <row r="24" spans="1:9" x14ac:dyDescent="0.15">
      <c r="A24" s="1"/>
      <c r="B24" s="95"/>
      <c r="C24" s="95"/>
      <c r="D24" s="95"/>
      <c r="E24" s="95"/>
      <c r="F24" s="104"/>
      <c r="G24" s="104"/>
      <c r="H24" s="105"/>
      <c r="I24" s="95"/>
    </row>
    <row r="25" spans="1:9" x14ac:dyDescent="0.15">
      <c r="A25" s="1"/>
      <c r="B25" s="95"/>
      <c r="C25" s="95"/>
      <c r="D25" s="95"/>
      <c r="E25" s="95"/>
      <c r="F25" s="104"/>
      <c r="G25" s="104"/>
      <c r="H25" s="105"/>
      <c r="I25" s="95"/>
    </row>
    <row r="26" spans="1:9" x14ac:dyDescent="0.15">
      <c r="A26" s="1"/>
      <c r="B26" s="95"/>
      <c r="C26" s="95"/>
      <c r="D26" s="95"/>
      <c r="E26" s="95"/>
      <c r="F26" s="104"/>
      <c r="G26" s="104"/>
      <c r="H26" s="105"/>
      <c r="I26" s="95"/>
    </row>
    <row r="27" spans="1:9" x14ac:dyDescent="0.15">
      <c r="A27" s="1"/>
      <c r="B27" s="95"/>
      <c r="C27" s="95"/>
      <c r="D27" s="95"/>
      <c r="E27" s="95"/>
      <c r="F27" s="104"/>
      <c r="G27" s="104"/>
      <c r="H27" s="105"/>
      <c r="I27" s="95"/>
    </row>
    <row r="28" spans="1:9" x14ac:dyDescent="0.15">
      <c r="A28" s="1"/>
      <c r="B28" s="95"/>
      <c r="C28" s="95"/>
      <c r="D28" s="95"/>
      <c r="E28" s="95"/>
      <c r="F28" s="104"/>
      <c r="G28" s="104"/>
      <c r="H28" s="105"/>
      <c r="I28" s="95"/>
    </row>
    <row r="29" spans="1:9" x14ac:dyDescent="0.15">
      <c r="A29" s="1"/>
      <c r="B29" s="95"/>
      <c r="C29" s="95"/>
      <c r="D29" s="95"/>
      <c r="E29" s="95"/>
      <c r="F29" s="104"/>
      <c r="G29" s="104"/>
      <c r="H29" s="105"/>
      <c r="I29" s="95"/>
    </row>
    <row r="30" spans="1:9" x14ac:dyDescent="0.15">
      <c r="A30" s="1"/>
      <c r="B30" s="95"/>
      <c r="C30" s="95"/>
      <c r="D30" s="95"/>
      <c r="E30" s="95"/>
      <c r="F30" s="104"/>
      <c r="G30" s="104"/>
      <c r="H30" s="105"/>
      <c r="I30" s="95"/>
    </row>
    <row r="31" spans="1:9" x14ac:dyDescent="0.15">
      <c r="A31" s="1"/>
      <c r="B31" s="95"/>
      <c r="C31" s="95"/>
      <c r="D31" s="95"/>
      <c r="E31" s="95"/>
      <c r="F31" s="104"/>
      <c r="G31" s="104"/>
      <c r="H31" s="105"/>
      <c r="I31" s="95"/>
    </row>
    <row r="32" spans="1:9" x14ac:dyDescent="0.15">
      <c r="A32" s="1"/>
      <c r="B32" s="95"/>
      <c r="C32" s="95"/>
      <c r="D32" s="95"/>
      <c r="E32" s="95"/>
      <c r="F32" s="104"/>
      <c r="G32" s="104"/>
      <c r="H32" s="105"/>
      <c r="I32" s="95"/>
    </row>
    <row r="33" spans="1:9" x14ac:dyDescent="0.15">
      <c r="A33" s="1"/>
      <c r="B33" s="95"/>
      <c r="C33" s="95"/>
      <c r="D33" s="95"/>
      <c r="E33" s="95"/>
      <c r="F33" s="104"/>
      <c r="G33" s="104"/>
      <c r="H33" s="105"/>
      <c r="I33" s="95"/>
    </row>
    <row r="34" spans="1:9" x14ac:dyDescent="0.15">
      <c r="A34" s="1"/>
      <c r="B34" s="95"/>
      <c r="C34" s="95"/>
      <c r="D34" s="95"/>
      <c r="E34" s="95"/>
      <c r="F34" s="104"/>
      <c r="G34" s="104"/>
      <c r="H34" s="105"/>
      <c r="I34" s="95"/>
    </row>
    <row r="35" spans="1:9" x14ac:dyDescent="0.15">
      <c r="A35" s="1"/>
      <c r="B35" s="95"/>
      <c r="C35" s="95"/>
      <c r="D35" s="95"/>
      <c r="E35" s="95"/>
      <c r="F35" s="104"/>
      <c r="G35" s="104"/>
      <c r="H35" s="105"/>
      <c r="I35" s="95"/>
    </row>
    <row r="36" spans="1:9" x14ac:dyDescent="0.15">
      <c r="A36" s="1" t="s">
        <v>235</v>
      </c>
      <c r="B36" s="95"/>
      <c r="C36" s="95"/>
      <c r="D36" s="95"/>
      <c r="E36" s="95"/>
      <c r="F36" s="104"/>
      <c r="G36" s="104"/>
      <c r="H36" s="105"/>
      <c r="I36" s="95"/>
    </row>
    <row r="37" spans="1:9" x14ac:dyDescent="0.15">
      <c r="A37" s="95"/>
      <c r="B37" s="95"/>
      <c r="C37" s="95"/>
      <c r="D37" s="95"/>
      <c r="E37" s="95"/>
      <c r="F37" s="104"/>
      <c r="G37" s="104"/>
      <c r="H37" s="104"/>
      <c r="I37" s="95"/>
    </row>
    <row r="38" spans="1:9" x14ac:dyDescent="0.15">
      <c r="A38" s="191" t="s">
        <v>149</v>
      </c>
      <c r="B38" s="192" t="s">
        <v>4</v>
      </c>
      <c r="C38" s="193" t="s">
        <v>6</v>
      </c>
      <c r="D38" s="192" t="s">
        <v>11</v>
      </c>
    </row>
    <row r="39" spans="1:9" x14ac:dyDescent="0.15">
      <c r="A39" s="175" t="s">
        <v>39</v>
      </c>
      <c r="B39" s="172">
        <v>120326</v>
      </c>
      <c r="C39" s="157">
        <v>54217</v>
      </c>
      <c r="D39" s="172">
        <v>11422</v>
      </c>
    </row>
    <row r="40" spans="1:9" x14ac:dyDescent="0.15">
      <c r="A40" s="175" t="s">
        <v>40</v>
      </c>
      <c r="B40" s="172">
        <v>133079</v>
      </c>
      <c r="C40" s="157">
        <v>63023</v>
      </c>
      <c r="D40" s="172">
        <v>13725</v>
      </c>
    </row>
    <row r="41" spans="1:9" x14ac:dyDescent="0.15">
      <c r="A41" s="175" t="s">
        <v>41</v>
      </c>
      <c r="B41" s="172">
        <v>144776</v>
      </c>
      <c r="C41" s="157">
        <v>64152</v>
      </c>
      <c r="D41" s="172">
        <v>13365</v>
      </c>
      <c r="G41" s="156"/>
    </row>
    <row r="42" spans="1:9" x14ac:dyDescent="0.15">
      <c r="A42" s="175" t="s">
        <v>42</v>
      </c>
      <c r="B42" s="172">
        <v>154880</v>
      </c>
      <c r="C42" s="157">
        <v>64530</v>
      </c>
      <c r="D42" s="172">
        <v>12528</v>
      </c>
    </row>
    <row r="43" spans="1:9" x14ac:dyDescent="0.15">
      <c r="A43" s="175" t="s">
        <v>43</v>
      </c>
      <c r="B43" s="172">
        <v>166197</v>
      </c>
      <c r="C43" s="157">
        <v>66887</v>
      </c>
      <c r="D43" s="172">
        <v>12620</v>
      </c>
    </row>
    <row r="44" spans="1:9" x14ac:dyDescent="0.15">
      <c r="A44" s="175" t="s">
        <v>88</v>
      </c>
      <c r="B44" s="172">
        <v>177587</v>
      </c>
      <c r="C44" s="157">
        <v>68420</v>
      </c>
      <c r="D44" s="172">
        <v>13776</v>
      </c>
    </row>
    <row r="45" spans="1:9" x14ac:dyDescent="0.15">
      <c r="A45" s="175" t="s">
        <v>100</v>
      </c>
      <c r="B45" s="367">
        <v>186283</v>
      </c>
      <c r="C45" s="368">
        <v>66663</v>
      </c>
      <c r="D45" s="367">
        <v>15007</v>
      </c>
    </row>
    <row r="46" spans="1:9" x14ac:dyDescent="0.15">
      <c r="A46" s="175" t="s">
        <v>108</v>
      </c>
      <c r="B46" s="367">
        <v>192076</v>
      </c>
      <c r="C46" s="368">
        <v>75665</v>
      </c>
      <c r="D46" s="367">
        <v>18183</v>
      </c>
    </row>
    <row r="47" spans="1:9" x14ac:dyDescent="0.15">
      <c r="A47" s="176" t="s">
        <v>109</v>
      </c>
      <c r="B47" s="370">
        <v>209107</v>
      </c>
      <c r="C47" s="371">
        <v>85224</v>
      </c>
      <c r="D47" s="370">
        <v>20483</v>
      </c>
    </row>
    <row r="48" spans="1:9" x14ac:dyDescent="0.15">
      <c r="H48" s="78"/>
    </row>
    <row r="49" spans="1:1" x14ac:dyDescent="0.15">
      <c r="A49" s="42" t="s">
        <v>86</v>
      </c>
    </row>
  </sheetData>
  <hyperlinks>
    <hyperlink ref="A49" location="Index!A1" display="Index" xr:uid="{00000000-0004-0000-0200-000000000000}"/>
  </hyperlinks>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75"/>
  <sheetViews>
    <sheetView zoomScaleNormal="100" workbookViewId="0"/>
  </sheetViews>
  <sheetFormatPr defaultRowHeight="10.5" x14ac:dyDescent="0.15"/>
  <cols>
    <col min="1" max="1" width="19.5703125" style="23" customWidth="1"/>
    <col min="2" max="4" width="11.42578125" style="23" customWidth="1"/>
    <col min="5" max="7" width="11.42578125" style="25" customWidth="1"/>
    <col min="8" max="8" width="10.5703125" style="25" customWidth="1"/>
    <col min="9" max="9" width="11.42578125" style="23" customWidth="1"/>
    <col min="10" max="13" width="9.140625" style="23"/>
    <col min="14" max="14" width="13.85546875" style="23" bestFit="1" customWidth="1"/>
    <col min="15" max="15" width="9.140625" style="23"/>
    <col min="16" max="16" width="14.28515625" style="23" bestFit="1" customWidth="1"/>
    <col min="17" max="249" width="9.140625" style="23"/>
    <col min="250" max="250" width="24.140625" style="23" customWidth="1"/>
    <col min="251" max="505" width="9.140625" style="23"/>
    <col min="506" max="506" width="24.140625" style="23" customWidth="1"/>
    <col min="507" max="761" width="9.140625" style="23"/>
    <col min="762" max="762" width="24.140625" style="23" customWidth="1"/>
    <col min="763" max="1017" width="9.140625" style="23"/>
    <col min="1018" max="1018" width="24.140625" style="23" customWidth="1"/>
    <col min="1019" max="1273" width="9.140625" style="23"/>
    <col min="1274" max="1274" width="24.140625" style="23" customWidth="1"/>
    <col min="1275" max="1529" width="9.140625" style="23"/>
    <col min="1530" max="1530" width="24.140625" style="23" customWidth="1"/>
    <col min="1531" max="1785" width="9.140625" style="23"/>
    <col min="1786" max="1786" width="24.140625" style="23" customWidth="1"/>
    <col min="1787" max="2041" width="9.140625" style="23"/>
    <col min="2042" max="2042" width="24.140625" style="23" customWidth="1"/>
    <col min="2043" max="2297" width="9.140625" style="23"/>
    <col min="2298" max="2298" width="24.140625" style="23" customWidth="1"/>
    <col min="2299" max="2553" width="9.140625" style="23"/>
    <col min="2554" max="2554" width="24.140625" style="23" customWidth="1"/>
    <col min="2555" max="2809" width="9.140625" style="23"/>
    <col min="2810" max="2810" width="24.140625" style="23" customWidth="1"/>
    <col min="2811" max="3065" width="9.140625" style="23"/>
    <col min="3066" max="3066" width="24.140625" style="23" customWidth="1"/>
    <col min="3067" max="3321" width="9.140625" style="23"/>
    <col min="3322" max="3322" width="24.140625" style="23" customWidth="1"/>
    <col min="3323" max="3577" width="9.140625" style="23"/>
    <col min="3578" max="3578" width="24.140625" style="23" customWidth="1"/>
    <col min="3579" max="3833" width="9.140625" style="23"/>
    <col min="3834" max="3834" width="24.140625" style="23" customWidth="1"/>
    <col min="3835" max="4089" width="9.140625" style="23"/>
    <col min="4090" max="4090" width="24.140625" style="23" customWidth="1"/>
    <col min="4091" max="4345" width="9.140625" style="23"/>
    <col min="4346" max="4346" width="24.140625" style="23" customWidth="1"/>
    <col min="4347" max="4601" width="9.140625" style="23"/>
    <col min="4602" max="4602" width="24.140625" style="23" customWidth="1"/>
    <col min="4603" max="4857" width="9.140625" style="23"/>
    <col min="4858" max="4858" width="24.140625" style="23" customWidth="1"/>
    <col min="4859" max="5113" width="9.140625" style="23"/>
    <col min="5114" max="5114" width="24.140625" style="23" customWidth="1"/>
    <col min="5115" max="5369" width="9.140625" style="23"/>
    <col min="5370" max="5370" width="24.140625" style="23" customWidth="1"/>
    <col min="5371" max="5625" width="9.140625" style="23"/>
    <col min="5626" max="5626" width="24.140625" style="23" customWidth="1"/>
    <col min="5627" max="5881" width="9.140625" style="23"/>
    <col min="5882" max="5882" width="24.140625" style="23" customWidth="1"/>
    <col min="5883" max="6137" width="9.140625" style="23"/>
    <col min="6138" max="6138" width="24.140625" style="23" customWidth="1"/>
    <col min="6139" max="6393" width="9.140625" style="23"/>
    <col min="6394" max="6394" width="24.140625" style="23" customWidth="1"/>
    <col min="6395" max="6649" width="9.140625" style="23"/>
    <col min="6650" max="6650" width="24.140625" style="23" customWidth="1"/>
    <col min="6651" max="6905" width="9.140625" style="23"/>
    <col min="6906" max="6906" width="24.140625" style="23" customWidth="1"/>
    <col min="6907" max="7161" width="9.140625" style="23"/>
    <col min="7162" max="7162" width="24.140625" style="23" customWidth="1"/>
    <col min="7163" max="7417" width="9.140625" style="23"/>
    <col min="7418" max="7418" width="24.140625" style="23" customWidth="1"/>
    <col min="7419" max="7673" width="9.140625" style="23"/>
    <col min="7674" max="7674" width="24.140625" style="23" customWidth="1"/>
    <col min="7675" max="7929" width="9.140625" style="23"/>
    <col min="7930" max="7930" width="24.140625" style="23" customWidth="1"/>
    <col min="7931" max="8185" width="9.140625" style="23"/>
    <col min="8186" max="8186" width="24.140625" style="23" customWidth="1"/>
    <col min="8187" max="8441" width="9.140625" style="23"/>
    <col min="8442" max="8442" width="24.140625" style="23" customWidth="1"/>
    <col min="8443" max="8697" width="9.140625" style="23"/>
    <col min="8698" max="8698" width="24.140625" style="23" customWidth="1"/>
    <col min="8699" max="8953" width="9.140625" style="23"/>
    <col min="8954" max="8954" width="24.140625" style="23" customWidth="1"/>
    <col min="8955" max="9209" width="9.140625" style="23"/>
    <col min="9210" max="9210" width="24.140625" style="23" customWidth="1"/>
    <col min="9211" max="9465" width="9.140625" style="23"/>
    <col min="9466" max="9466" width="24.140625" style="23" customWidth="1"/>
    <col min="9467" max="9721" width="9.140625" style="23"/>
    <col min="9722" max="9722" width="24.140625" style="23" customWidth="1"/>
    <col min="9723" max="9977" width="9.140625" style="23"/>
    <col min="9978" max="9978" width="24.140625" style="23" customWidth="1"/>
    <col min="9979" max="10233" width="9.140625" style="23"/>
    <col min="10234" max="10234" width="24.140625" style="23" customWidth="1"/>
    <col min="10235" max="10489" width="9.140625" style="23"/>
    <col min="10490" max="10490" width="24.140625" style="23" customWidth="1"/>
    <col min="10491" max="10745" width="9.140625" style="23"/>
    <col min="10746" max="10746" width="24.140625" style="23" customWidth="1"/>
    <col min="10747" max="11001" width="9.140625" style="23"/>
    <col min="11002" max="11002" width="24.140625" style="23" customWidth="1"/>
    <col min="11003" max="11257" width="9.140625" style="23"/>
    <col min="11258" max="11258" width="24.140625" style="23" customWidth="1"/>
    <col min="11259" max="11513" width="9.140625" style="23"/>
    <col min="11514" max="11514" width="24.140625" style="23" customWidth="1"/>
    <col min="11515" max="11769" width="9.140625" style="23"/>
    <col min="11770" max="11770" width="24.140625" style="23" customWidth="1"/>
    <col min="11771" max="12025" width="9.140625" style="23"/>
    <col min="12026" max="12026" width="24.140625" style="23" customWidth="1"/>
    <col min="12027" max="12281" width="9.140625" style="23"/>
    <col min="12282" max="12282" width="24.140625" style="23" customWidth="1"/>
    <col min="12283" max="12537" width="9.140625" style="23"/>
    <col min="12538" max="12538" width="24.140625" style="23" customWidth="1"/>
    <col min="12539" max="12793" width="9.140625" style="23"/>
    <col min="12794" max="12794" width="24.140625" style="23" customWidth="1"/>
    <col min="12795" max="13049" width="9.140625" style="23"/>
    <col min="13050" max="13050" width="24.140625" style="23" customWidth="1"/>
    <col min="13051" max="13305" width="9.140625" style="23"/>
    <col min="13306" max="13306" width="24.140625" style="23" customWidth="1"/>
    <col min="13307" max="13561" width="9.140625" style="23"/>
    <col min="13562" max="13562" width="24.140625" style="23" customWidth="1"/>
    <col min="13563" max="13817" width="9.140625" style="23"/>
    <col min="13818" max="13818" width="24.140625" style="23" customWidth="1"/>
    <col min="13819" max="14073" width="9.140625" style="23"/>
    <col min="14074" max="14074" width="24.140625" style="23" customWidth="1"/>
    <col min="14075" max="14329" width="9.140625" style="23"/>
    <col min="14330" max="14330" width="24.140625" style="23" customWidth="1"/>
    <col min="14331" max="14585" width="9.140625" style="23"/>
    <col min="14586" max="14586" width="24.140625" style="23" customWidth="1"/>
    <col min="14587" max="14841" width="9.140625" style="23"/>
    <col min="14842" max="14842" width="24.140625" style="23" customWidth="1"/>
    <col min="14843" max="15097" width="9.140625" style="23"/>
    <col min="15098" max="15098" width="24.140625" style="23" customWidth="1"/>
    <col min="15099" max="15353" width="9.140625" style="23"/>
    <col min="15354" max="15354" width="24.140625" style="23" customWidth="1"/>
    <col min="15355" max="15609" width="9.140625" style="23"/>
    <col min="15610" max="15610" width="24.140625" style="23" customWidth="1"/>
    <col min="15611" max="15865" width="9.140625" style="23"/>
    <col min="15866" max="15866" width="24.140625" style="23" customWidth="1"/>
    <col min="15867" max="16121" width="9.140625" style="23"/>
    <col min="16122" max="16122" width="24.140625" style="23" customWidth="1"/>
    <col min="16123" max="16384" width="9.140625" style="23"/>
  </cols>
  <sheetData>
    <row r="1" spans="1:17" s="2" customFormat="1" x14ac:dyDescent="0.15">
      <c r="A1" s="1" t="s">
        <v>192</v>
      </c>
      <c r="C1" s="12"/>
      <c r="E1" s="29"/>
      <c r="F1" s="29"/>
      <c r="G1" s="29"/>
      <c r="H1" s="29"/>
    </row>
    <row r="2" spans="1:17" x14ac:dyDescent="0.15">
      <c r="A2" s="26" t="s">
        <v>280</v>
      </c>
    </row>
    <row r="4" spans="1:17" s="24" customFormat="1" x14ac:dyDescent="0.15">
      <c r="A4" s="24" t="s">
        <v>89</v>
      </c>
      <c r="E4" s="360"/>
      <c r="F4" s="360"/>
      <c r="G4" s="360"/>
      <c r="H4" s="360"/>
    </row>
    <row r="5" spans="1:17" s="24" customFormat="1" x14ac:dyDescent="0.15">
      <c r="A5" s="189" t="s">
        <v>12</v>
      </c>
      <c r="B5" s="190" t="s">
        <v>32</v>
      </c>
      <c r="C5" s="189" t="s">
        <v>31</v>
      </c>
      <c r="D5" s="104"/>
      <c r="E5" s="361"/>
      <c r="F5" s="107"/>
      <c r="G5" s="107"/>
      <c r="H5" s="107"/>
      <c r="I5" s="104"/>
      <c r="J5" s="104"/>
      <c r="K5" s="104"/>
      <c r="L5" s="104"/>
      <c r="M5" s="104"/>
      <c r="N5" s="104"/>
      <c r="O5" s="104"/>
      <c r="P5" s="104"/>
      <c r="Q5" s="104"/>
    </row>
    <row r="6" spans="1:17" s="24" customFormat="1" x14ac:dyDescent="0.15">
      <c r="A6" s="98" t="s">
        <v>13</v>
      </c>
      <c r="B6" s="379">
        <v>209107</v>
      </c>
      <c r="C6" s="180">
        <v>0.51300000000000001</v>
      </c>
      <c r="D6" s="107"/>
      <c r="E6" s="362"/>
      <c r="F6" s="107"/>
      <c r="G6" s="107"/>
      <c r="H6" s="107"/>
      <c r="I6" s="104"/>
      <c r="J6" s="104"/>
      <c r="K6" s="104"/>
      <c r="L6" s="104"/>
      <c r="M6" s="104"/>
      <c r="N6" s="104"/>
      <c r="O6" s="104"/>
      <c r="P6" s="104"/>
      <c r="Q6" s="104"/>
    </row>
    <row r="7" spans="1:17" s="24" customFormat="1" x14ac:dyDescent="0.15">
      <c r="A7" s="181" t="s">
        <v>14</v>
      </c>
      <c r="B7" s="106">
        <v>85224</v>
      </c>
      <c r="C7" s="54">
        <v>0.20899999999999999</v>
      </c>
      <c r="D7" s="107"/>
      <c r="E7" s="362"/>
      <c r="F7" s="107"/>
      <c r="G7" s="107"/>
      <c r="H7" s="107"/>
      <c r="I7" s="104"/>
      <c r="J7" s="104"/>
      <c r="K7" s="104"/>
      <c r="L7" s="104"/>
      <c r="M7" s="104"/>
      <c r="N7" s="104"/>
      <c r="O7" s="104"/>
      <c r="P7" s="104"/>
      <c r="Q7" s="104"/>
    </row>
    <row r="8" spans="1:17" s="24" customFormat="1" x14ac:dyDescent="0.15">
      <c r="A8" s="181" t="s">
        <v>15</v>
      </c>
      <c r="B8" s="106">
        <v>20483</v>
      </c>
      <c r="C8" s="54">
        <v>0.05</v>
      </c>
      <c r="D8" s="107"/>
      <c r="E8" s="362"/>
      <c r="F8" s="107"/>
      <c r="G8" s="107"/>
      <c r="H8" s="107"/>
      <c r="I8" s="104"/>
      <c r="J8" s="104"/>
      <c r="K8" s="104"/>
      <c r="L8" s="104"/>
      <c r="M8" s="104"/>
      <c r="N8" s="104"/>
      <c r="O8" s="104"/>
      <c r="P8" s="104"/>
      <c r="Q8" s="104"/>
    </row>
    <row r="9" spans="1:17" s="24" customFormat="1" x14ac:dyDescent="0.15">
      <c r="A9" s="181" t="s">
        <v>17</v>
      </c>
      <c r="B9" s="106">
        <v>63454</v>
      </c>
      <c r="C9" s="54">
        <v>0.156</v>
      </c>
      <c r="D9" s="107"/>
      <c r="E9" s="362"/>
      <c r="F9" s="107"/>
      <c r="G9" s="107"/>
      <c r="H9" s="107"/>
      <c r="I9" s="104"/>
      <c r="J9" s="104"/>
      <c r="K9" s="104"/>
      <c r="L9" s="104"/>
      <c r="M9" s="104"/>
      <c r="N9" s="104"/>
      <c r="O9" s="104"/>
      <c r="P9" s="104"/>
      <c r="Q9" s="104"/>
    </row>
    <row r="10" spans="1:17" s="24" customFormat="1" x14ac:dyDescent="0.15">
      <c r="A10" s="181" t="s">
        <v>16</v>
      </c>
      <c r="B10" s="106">
        <v>3784</v>
      </c>
      <c r="C10" s="54">
        <v>8.9999999999999993E-3</v>
      </c>
      <c r="D10" s="107"/>
      <c r="E10" s="362"/>
      <c r="F10" s="107"/>
      <c r="G10" s="107"/>
      <c r="H10" s="107"/>
      <c r="I10" s="104"/>
      <c r="J10" s="104"/>
      <c r="K10" s="104"/>
      <c r="L10" s="104"/>
      <c r="M10" s="104"/>
      <c r="N10" s="104"/>
      <c r="O10" s="104"/>
      <c r="P10" s="104"/>
      <c r="Q10" s="104"/>
    </row>
    <row r="11" spans="1:17" s="24" customFormat="1" x14ac:dyDescent="0.15">
      <c r="A11" s="181" t="s">
        <v>22</v>
      </c>
      <c r="B11" s="106">
        <v>23024</v>
      </c>
      <c r="C11" s="54">
        <v>5.6000000000000001E-2</v>
      </c>
      <c r="D11" s="107"/>
      <c r="E11" s="362"/>
      <c r="F11" s="107"/>
      <c r="G11" s="107"/>
      <c r="H11" s="107"/>
      <c r="I11" s="104"/>
      <c r="J11" s="104"/>
      <c r="K11" s="104"/>
      <c r="L11" s="104"/>
      <c r="M11" s="104"/>
      <c r="N11" s="104"/>
      <c r="O11" s="104"/>
      <c r="P11" s="104"/>
      <c r="Q11" s="104"/>
    </row>
    <row r="12" spans="1:17" s="24" customFormat="1" x14ac:dyDescent="0.15">
      <c r="A12" s="102" t="s">
        <v>29</v>
      </c>
      <c r="B12" s="380">
        <v>2829</v>
      </c>
      <c r="C12" s="55">
        <v>7.0000000000000001E-3</v>
      </c>
      <c r="D12" s="107"/>
      <c r="E12" s="362"/>
      <c r="F12" s="107"/>
      <c r="G12" s="107"/>
      <c r="H12" s="107"/>
      <c r="I12" s="104"/>
      <c r="J12" s="104"/>
      <c r="K12" s="104"/>
      <c r="L12" s="104"/>
      <c r="M12" s="104"/>
      <c r="N12" s="104"/>
      <c r="O12" s="104"/>
      <c r="P12" s="104"/>
      <c r="Q12" s="104"/>
    </row>
    <row r="13" spans="1:17" s="24" customFormat="1" x14ac:dyDescent="0.15">
      <c r="A13" s="96" t="s">
        <v>26</v>
      </c>
      <c r="B13" s="109">
        <v>407905</v>
      </c>
      <c r="C13" s="381">
        <v>1</v>
      </c>
      <c r="D13" s="107"/>
      <c r="E13" s="107"/>
      <c r="F13" s="107"/>
      <c r="G13" s="107"/>
      <c r="H13" s="107"/>
      <c r="I13" s="104"/>
      <c r="J13" s="104"/>
      <c r="K13" s="104"/>
      <c r="L13" s="104"/>
      <c r="M13" s="104"/>
      <c r="N13" s="104"/>
      <c r="O13" s="104"/>
      <c r="P13" s="104"/>
      <c r="Q13" s="104"/>
    </row>
    <row r="14" spans="1:17" s="24" customFormat="1" x14ac:dyDescent="0.15">
      <c r="A14" s="182"/>
      <c r="B14" s="183"/>
      <c r="C14" s="184"/>
      <c r="D14" s="107"/>
      <c r="E14" s="107"/>
      <c r="F14" s="107"/>
      <c r="G14" s="107"/>
      <c r="H14" s="107"/>
      <c r="I14" s="104"/>
      <c r="J14" s="104"/>
      <c r="K14" s="104"/>
      <c r="L14" s="104"/>
      <c r="M14" s="104"/>
      <c r="N14" s="104"/>
      <c r="O14" s="104"/>
      <c r="P14" s="104"/>
      <c r="Q14" s="104"/>
    </row>
    <row r="15" spans="1:17" s="24" customFormat="1" x14ac:dyDescent="0.15">
      <c r="A15" s="182"/>
      <c r="B15" s="183"/>
      <c r="C15" s="184"/>
      <c r="D15" s="107"/>
      <c r="E15" s="107"/>
      <c r="F15" s="107"/>
      <c r="G15" s="107"/>
      <c r="H15" s="107"/>
      <c r="I15" s="104"/>
      <c r="J15" s="104"/>
      <c r="K15" s="104"/>
      <c r="L15" s="104"/>
      <c r="M15" s="104"/>
      <c r="N15" s="104"/>
      <c r="O15" s="104"/>
      <c r="P15" s="104"/>
      <c r="Q15" s="104"/>
    </row>
    <row r="16" spans="1:17" s="24" customFormat="1" x14ac:dyDescent="0.15">
      <c r="A16" s="182"/>
      <c r="B16" s="183"/>
      <c r="C16" s="184"/>
      <c r="D16" s="107"/>
      <c r="E16" s="107"/>
      <c r="F16" s="107"/>
      <c r="G16" s="107"/>
      <c r="H16" s="107"/>
      <c r="I16" s="104"/>
      <c r="J16" s="104"/>
      <c r="K16" s="104"/>
      <c r="L16" s="104"/>
      <c r="M16" s="104"/>
      <c r="N16" s="104"/>
      <c r="O16" s="104"/>
      <c r="P16" s="104"/>
      <c r="Q16" s="104"/>
    </row>
    <row r="17" spans="1:17" s="24" customFormat="1" x14ac:dyDescent="0.15">
      <c r="A17" s="182"/>
      <c r="B17" s="183"/>
      <c r="C17" s="184"/>
      <c r="D17" s="107"/>
      <c r="E17" s="107"/>
      <c r="F17" s="107"/>
      <c r="G17" s="107"/>
      <c r="H17" s="107"/>
      <c r="I17" s="104"/>
      <c r="J17" s="104"/>
      <c r="K17" s="104"/>
      <c r="L17" s="104"/>
      <c r="M17" s="104"/>
      <c r="N17" s="104"/>
      <c r="O17" s="104"/>
      <c r="P17" s="104"/>
      <c r="Q17" s="104"/>
    </row>
    <row r="18" spans="1:17" s="24" customFormat="1" x14ac:dyDescent="0.15">
      <c r="A18" s="182"/>
      <c r="B18" s="183"/>
      <c r="C18" s="184"/>
      <c r="D18" s="107"/>
      <c r="E18" s="107"/>
      <c r="F18" s="107"/>
      <c r="G18" s="107"/>
      <c r="H18" s="107"/>
      <c r="I18" s="104"/>
      <c r="J18" s="104"/>
      <c r="K18" s="104"/>
      <c r="L18" s="104"/>
      <c r="M18" s="104"/>
      <c r="N18" s="104"/>
      <c r="O18" s="104"/>
      <c r="P18" s="104"/>
      <c r="Q18" s="104"/>
    </row>
    <row r="19" spans="1:17" s="24" customFormat="1" x14ac:dyDescent="0.15">
      <c r="A19" s="182"/>
      <c r="B19" s="183"/>
      <c r="C19" s="184"/>
      <c r="D19" s="107"/>
      <c r="E19" s="107"/>
      <c r="F19" s="107"/>
      <c r="G19" s="107"/>
      <c r="H19" s="107"/>
      <c r="I19" s="104"/>
      <c r="J19" s="104"/>
      <c r="K19" s="104"/>
      <c r="L19" s="104"/>
      <c r="M19" s="104"/>
      <c r="N19" s="104"/>
      <c r="O19" s="104"/>
      <c r="P19" s="104"/>
      <c r="Q19" s="104"/>
    </row>
    <row r="20" spans="1:17" s="24" customFormat="1" x14ac:dyDescent="0.15">
      <c r="A20" s="182"/>
      <c r="B20" s="183"/>
      <c r="C20" s="184"/>
      <c r="D20" s="107"/>
      <c r="E20" s="107"/>
      <c r="F20" s="107"/>
      <c r="G20" s="107"/>
      <c r="H20" s="107"/>
      <c r="I20" s="104"/>
      <c r="J20" s="104"/>
      <c r="K20" s="104"/>
      <c r="L20" s="104"/>
      <c r="M20" s="104"/>
      <c r="N20" s="104"/>
      <c r="O20" s="104"/>
      <c r="P20" s="104"/>
      <c r="Q20" s="104"/>
    </row>
    <row r="21" spans="1:17" s="24" customFormat="1" x14ac:dyDescent="0.15">
      <c r="A21" s="182"/>
      <c r="B21" s="183"/>
      <c r="C21" s="184"/>
      <c r="D21" s="107"/>
      <c r="E21" s="107"/>
      <c r="F21" s="107"/>
      <c r="G21" s="107"/>
      <c r="H21" s="107"/>
      <c r="I21" s="104"/>
      <c r="J21" s="104"/>
      <c r="K21" s="104"/>
      <c r="L21" s="104"/>
      <c r="M21" s="104"/>
      <c r="N21" s="104"/>
      <c r="O21" s="104"/>
      <c r="P21" s="104"/>
      <c r="Q21" s="104"/>
    </row>
    <row r="22" spans="1:17" s="24" customFormat="1" x14ac:dyDescent="0.15">
      <c r="A22" s="182"/>
      <c r="B22" s="183"/>
      <c r="C22" s="184"/>
      <c r="D22" s="107"/>
      <c r="E22" s="107"/>
      <c r="F22" s="107"/>
      <c r="G22" s="107"/>
      <c r="H22" s="107"/>
      <c r="I22" s="104"/>
      <c r="J22" s="104"/>
      <c r="K22" s="104"/>
      <c r="L22" s="104"/>
      <c r="M22" s="104"/>
      <c r="N22" s="104"/>
      <c r="O22" s="104"/>
      <c r="P22" s="104"/>
      <c r="Q22" s="104"/>
    </row>
    <row r="23" spans="1:17" s="24" customFormat="1" x14ac:dyDescent="0.15">
      <c r="A23" s="182"/>
      <c r="B23" s="183"/>
      <c r="C23" s="184"/>
      <c r="D23" s="107"/>
      <c r="E23" s="107"/>
      <c r="F23" s="107"/>
      <c r="G23" s="107"/>
      <c r="H23" s="107"/>
      <c r="I23" s="104"/>
      <c r="J23" s="104"/>
      <c r="K23" s="104"/>
      <c r="L23" s="104"/>
      <c r="M23" s="104"/>
      <c r="N23" s="104"/>
      <c r="O23" s="104"/>
      <c r="P23" s="104"/>
      <c r="Q23" s="104"/>
    </row>
    <row r="24" spans="1:17" s="24" customFormat="1" x14ac:dyDescent="0.15">
      <c r="A24" s="182"/>
      <c r="B24" s="183"/>
      <c r="C24" s="184"/>
      <c r="D24" s="107"/>
      <c r="E24" s="107"/>
      <c r="F24" s="107"/>
      <c r="G24" s="107"/>
      <c r="H24" s="107"/>
      <c r="I24" s="104"/>
      <c r="J24" s="104"/>
      <c r="K24" s="104"/>
      <c r="L24" s="104"/>
      <c r="M24" s="104"/>
      <c r="N24" s="104"/>
      <c r="O24" s="104"/>
      <c r="P24" s="104"/>
      <c r="Q24" s="104"/>
    </row>
    <row r="25" spans="1:17" s="24" customFormat="1" x14ac:dyDescent="0.15">
      <c r="A25" s="182"/>
      <c r="B25" s="183"/>
      <c r="C25" s="184"/>
      <c r="D25" s="107"/>
      <c r="E25" s="107"/>
      <c r="F25" s="107"/>
      <c r="G25" s="107"/>
      <c r="H25" s="107"/>
      <c r="I25" s="104"/>
      <c r="J25" s="104"/>
      <c r="K25" s="104"/>
      <c r="L25" s="104"/>
      <c r="M25" s="104"/>
      <c r="N25" s="104"/>
      <c r="O25" s="104"/>
      <c r="P25" s="104"/>
      <c r="Q25" s="104"/>
    </row>
    <row r="26" spans="1:17" s="24" customFormat="1" x14ac:dyDescent="0.15">
      <c r="A26" s="182"/>
      <c r="B26" s="183"/>
      <c r="C26" s="184"/>
      <c r="D26" s="107"/>
      <c r="E26" s="107"/>
      <c r="F26" s="107"/>
      <c r="G26" s="107"/>
      <c r="H26" s="107"/>
      <c r="I26" s="104"/>
      <c r="J26" s="104"/>
      <c r="K26" s="104"/>
      <c r="L26" s="104"/>
      <c r="M26" s="104"/>
      <c r="N26" s="104"/>
      <c r="O26" s="104"/>
      <c r="P26" s="104"/>
      <c r="Q26" s="104"/>
    </row>
    <row r="27" spans="1:17" s="24" customFormat="1" x14ac:dyDescent="0.15">
      <c r="A27" s="182"/>
      <c r="B27" s="183"/>
      <c r="C27" s="184"/>
      <c r="D27" s="107"/>
      <c r="E27" s="107"/>
      <c r="F27" s="107"/>
      <c r="G27" s="107"/>
      <c r="H27" s="107"/>
      <c r="I27" s="104"/>
      <c r="J27" s="104"/>
      <c r="K27" s="104"/>
      <c r="L27" s="104"/>
      <c r="M27" s="104"/>
      <c r="N27" s="104"/>
      <c r="O27" s="104"/>
      <c r="P27" s="104"/>
      <c r="Q27" s="104"/>
    </row>
    <row r="28" spans="1:17" s="24" customFormat="1" x14ac:dyDescent="0.15">
      <c r="A28" s="182"/>
      <c r="B28" s="183"/>
      <c r="C28" s="184"/>
      <c r="D28" s="107"/>
      <c r="E28" s="107"/>
      <c r="F28" s="107"/>
      <c r="G28" s="107"/>
      <c r="H28" s="107"/>
      <c r="I28" s="104"/>
      <c r="J28" s="104"/>
      <c r="K28" s="104"/>
      <c r="L28" s="104"/>
      <c r="M28" s="104"/>
      <c r="N28" s="104"/>
      <c r="O28" s="104"/>
      <c r="P28" s="104"/>
      <c r="Q28" s="104"/>
    </row>
    <row r="29" spans="1:17" s="24" customFormat="1" x14ac:dyDescent="0.15">
      <c r="A29" s="182"/>
      <c r="B29" s="183"/>
      <c r="C29" s="184"/>
      <c r="D29" s="107"/>
      <c r="E29" s="107"/>
      <c r="F29" s="107"/>
      <c r="G29" s="107"/>
      <c r="H29" s="107"/>
      <c r="I29" s="104"/>
      <c r="J29" s="104"/>
      <c r="K29" s="104"/>
      <c r="L29" s="104"/>
      <c r="M29" s="104"/>
      <c r="N29" s="104"/>
      <c r="O29" s="104"/>
      <c r="P29" s="104"/>
      <c r="Q29" s="104"/>
    </row>
    <row r="30" spans="1:17" s="24" customFormat="1" x14ac:dyDescent="0.15">
      <c r="A30" s="182"/>
      <c r="B30" s="183"/>
      <c r="C30" s="184"/>
      <c r="D30" s="107"/>
      <c r="E30" s="107"/>
      <c r="F30" s="107"/>
      <c r="G30" s="107"/>
      <c r="H30" s="107"/>
      <c r="I30" s="104"/>
      <c r="J30" s="104"/>
      <c r="K30" s="104"/>
      <c r="L30" s="104"/>
      <c r="M30" s="104"/>
      <c r="N30" s="104"/>
      <c r="O30" s="104"/>
      <c r="P30" s="104"/>
      <c r="Q30" s="104"/>
    </row>
    <row r="31" spans="1:17" s="24" customFormat="1" x14ac:dyDescent="0.15">
      <c r="A31" s="182"/>
      <c r="B31" s="183"/>
      <c r="C31" s="184"/>
      <c r="D31" s="107"/>
      <c r="E31" s="107"/>
      <c r="F31" s="107"/>
      <c r="G31" s="107"/>
      <c r="H31" s="107"/>
      <c r="I31" s="104"/>
      <c r="J31" s="104"/>
      <c r="K31" s="104"/>
      <c r="L31" s="104"/>
      <c r="M31" s="104"/>
      <c r="N31" s="104"/>
      <c r="O31" s="104"/>
      <c r="P31" s="104"/>
      <c r="Q31" s="104"/>
    </row>
    <row r="32" spans="1:17" s="24" customFormat="1" x14ac:dyDescent="0.15">
      <c r="A32" s="182"/>
      <c r="B32" s="183"/>
      <c r="C32" s="184"/>
      <c r="D32" s="107"/>
      <c r="E32" s="107"/>
      <c r="F32" s="107"/>
      <c r="G32" s="107"/>
      <c r="H32" s="107"/>
      <c r="I32" s="104"/>
      <c r="J32" s="104"/>
      <c r="K32" s="104"/>
      <c r="L32" s="104"/>
      <c r="M32" s="104"/>
      <c r="N32" s="104"/>
      <c r="O32" s="104"/>
      <c r="P32" s="104"/>
      <c r="Q32" s="104"/>
    </row>
    <row r="33" spans="1:17" s="24" customFormat="1" x14ac:dyDescent="0.15">
      <c r="A33" s="182"/>
      <c r="B33" s="183"/>
      <c r="C33" s="184"/>
      <c r="D33" s="107"/>
      <c r="E33" s="107"/>
      <c r="F33" s="107"/>
      <c r="G33" s="107"/>
      <c r="H33" s="107"/>
      <c r="I33" s="104"/>
      <c r="J33" s="104"/>
      <c r="K33" s="104"/>
      <c r="L33" s="104"/>
      <c r="M33" s="104"/>
      <c r="N33" s="104"/>
      <c r="O33" s="104"/>
      <c r="P33" s="104"/>
      <c r="Q33" s="104"/>
    </row>
    <row r="34" spans="1:17" s="24" customFormat="1" x14ac:dyDescent="0.15">
      <c r="A34" s="182"/>
      <c r="B34" s="183"/>
      <c r="C34" s="184"/>
      <c r="D34" s="107"/>
      <c r="E34" s="107"/>
      <c r="F34" s="107"/>
      <c r="G34" s="107"/>
      <c r="H34" s="107"/>
      <c r="I34" s="104"/>
      <c r="J34" s="104"/>
      <c r="K34" s="104"/>
      <c r="L34" s="104"/>
      <c r="M34" s="104"/>
      <c r="N34" s="104"/>
      <c r="O34" s="104"/>
      <c r="P34" s="104"/>
      <c r="Q34" s="104"/>
    </row>
    <row r="35" spans="1:17" s="24" customFormat="1" x14ac:dyDescent="0.15">
      <c r="A35" s="182"/>
      <c r="B35" s="183"/>
      <c r="C35" s="184"/>
      <c r="D35" s="107"/>
      <c r="E35" s="107"/>
      <c r="F35" s="107"/>
      <c r="G35" s="107"/>
      <c r="H35" s="107"/>
      <c r="I35" s="104"/>
      <c r="J35" s="104"/>
      <c r="K35" s="104"/>
      <c r="L35" s="104"/>
      <c r="M35" s="104"/>
      <c r="N35" s="104"/>
      <c r="O35" s="104"/>
      <c r="P35" s="104"/>
      <c r="Q35" s="104"/>
    </row>
    <row r="36" spans="1:17" s="24" customFormat="1" x14ac:dyDescent="0.15">
      <c r="A36" s="182"/>
      <c r="B36" s="183"/>
      <c r="C36" s="184"/>
      <c r="D36" s="107"/>
      <c r="E36" s="107"/>
      <c r="F36" s="107"/>
      <c r="G36" s="107"/>
      <c r="H36" s="107"/>
      <c r="I36" s="104"/>
      <c r="J36" s="104"/>
      <c r="K36" s="104"/>
      <c r="L36" s="104"/>
      <c r="M36" s="104"/>
      <c r="N36" s="104"/>
      <c r="O36" s="104"/>
      <c r="P36" s="104"/>
      <c r="Q36" s="104"/>
    </row>
    <row r="37" spans="1:17" s="24" customFormat="1" x14ac:dyDescent="0.15">
      <c r="A37" s="182"/>
      <c r="B37" s="183"/>
      <c r="C37" s="184"/>
      <c r="D37" s="107"/>
      <c r="E37" s="107"/>
      <c r="F37" s="107"/>
      <c r="G37" s="107"/>
      <c r="H37" s="107"/>
      <c r="I37" s="104"/>
      <c r="J37" s="104"/>
      <c r="K37" s="104"/>
      <c r="L37" s="104"/>
      <c r="M37" s="104"/>
      <c r="N37" s="104"/>
      <c r="O37" s="104"/>
      <c r="P37" s="104"/>
      <c r="Q37" s="104"/>
    </row>
    <row r="38" spans="1:17" s="24" customFormat="1" x14ac:dyDescent="0.15">
      <c r="A38" s="182"/>
      <c r="B38" s="183"/>
      <c r="C38" s="184"/>
      <c r="D38" s="107"/>
      <c r="E38" s="107"/>
      <c r="F38" s="107"/>
      <c r="G38" s="107"/>
      <c r="H38" s="107"/>
      <c r="I38" s="104"/>
      <c r="J38" s="104"/>
      <c r="K38" s="104"/>
      <c r="L38" s="104"/>
      <c r="M38" s="104"/>
      <c r="N38" s="104"/>
      <c r="O38" s="104"/>
      <c r="P38" s="104"/>
      <c r="Q38" s="104"/>
    </row>
    <row r="39" spans="1:17" s="24" customFormat="1" x14ac:dyDescent="0.15">
      <c r="A39" s="182"/>
      <c r="B39" s="183"/>
      <c r="C39" s="184"/>
      <c r="D39" s="107"/>
      <c r="E39" s="107"/>
      <c r="F39" s="107"/>
      <c r="G39" s="107"/>
      <c r="H39" s="107"/>
      <c r="I39" s="104"/>
      <c r="J39" s="104"/>
      <c r="K39" s="104"/>
      <c r="L39" s="104"/>
      <c r="M39" s="104"/>
      <c r="N39" s="104"/>
      <c r="O39" s="104"/>
      <c r="P39" s="104"/>
      <c r="Q39" s="104"/>
    </row>
    <row r="40" spans="1:17" s="24" customFormat="1" x14ac:dyDescent="0.15">
      <c r="A40" s="182"/>
      <c r="B40" s="183"/>
      <c r="C40" s="184"/>
      <c r="D40" s="107"/>
      <c r="E40" s="107"/>
      <c r="F40" s="107"/>
      <c r="G40" s="107"/>
      <c r="H40" s="107"/>
      <c r="I40" s="104"/>
      <c r="J40" s="104"/>
      <c r="K40" s="104"/>
      <c r="L40" s="104"/>
      <c r="M40" s="104"/>
      <c r="N40" s="104"/>
      <c r="O40" s="104"/>
      <c r="P40" s="104"/>
      <c r="Q40" s="104"/>
    </row>
    <row r="41" spans="1:17" x14ac:dyDescent="0.15">
      <c r="A41" s="95"/>
      <c r="B41" s="107"/>
      <c r="C41" s="104"/>
      <c r="D41" s="104"/>
      <c r="E41" s="107"/>
      <c r="F41" s="107"/>
      <c r="G41" s="107"/>
      <c r="H41" s="107"/>
      <c r="I41" s="104"/>
      <c r="J41" s="104"/>
      <c r="K41" s="104"/>
      <c r="L41" s="104"/>
      <c r="M41" s="104"/>
      <c r="N41" s="105"/>
      <c r="O41" s="104"/>
      <c r="P41" s="95"/>
      <c r="Q41" s="95"/>
    </row>
    <row r="42" spans="1:17" x14ac:dyDescent="0.15">
      <c r="A42" s="26" t="s">
        <v>303</v>
      </c>
      <c r="B42" s="107"/>
      <c r="C42" s="104"/>
      <c r="D42" s="104"/>
      <c r="E42" s="107"/>
      <c r="F42" s="107"/>
      <c r="G42" s="107"/>
      <c r="H42" s="107"/>
      <c r="I42" s="104"/>
      <c r="J42" s="104"/>
      <c r="K42" s="104"/>
      <c r="L42" s="104"/>
      <c r="M42" s="104"/>
      <c r="N42" s="105"/>
      <c r="O42" s="104"/>
      <c r="P42" s="95"/>
      <c r="Q42" s="95"/>
    </row>
    <row r="43" spans="1:17" x14ac:dyDescent="0.15">
      <c r="A43" s="95"/>
      <c r="B43" s="104"/>
      <c r="C43" s="104"/>
      <c r="D43" s="104"/>
      <c r="E43" s="107"/>
      <c r="F43" s="107"/>
      <c r="G43" s="107"/>
      <c r="H43" s="107"/>
      <c r="I43" s="104"/>
      <c r="J43" s="104"/>
      <c r="K43" s="104"/>
      <c r="L43" s="104"/>
      <c r="M43" s="104"/>
      <c r="N43" s="104"/>
      <c r="O43" s="104"/>
      <c r="P43" s="95"/>
      <c r="Q43" s="95"/>
    </row>
    <row r="44" spans="1:17" ht="21" x14ac:dyDescent="0.15">
      <c r="A44" s="192" t="s">
        <v>149</v>
      </c>
      <c r="B44" s="186" t="s">
        <v>13</v>
      </c>
      <c r="C44" s="186" t="s">
        <v>14</v>
      </c>
      <c r="D44" s="186" t="s">
        <v>15</v>
      </c>
      <c r="E44" s="186" t="s">
        <v>17</v>
      </c>
      <c r="F44" s="186" t="s">
        <v>16</v>
      </c>
      <c r="G44" s="186" t="s">
        <v>22</v>
      </c>
      <c r="H44" s="186" t="s">
        <v>29</v>
      </c>
      <c r="I44" s="186" t="s">
        <v>26</v>
      </c>
      <c r="J44" s="25"/>
    </row>
    <row r="45" spans="1:17" x14ac:dyDescent="0.15">
      <c r="A45" s="185" t="s">
        <v>39</v>
      </c>
      <c r="B45" s="172">
        <v>120326</v>
      </c>
      <c r="C45" s="172">
        <v>54217</v>
      </c>
      <c r="D45" s="172">
        <v>11422</v>
      </c>
      <c r="E45" s="172">
        <v>44910</v>
      </c>
      <c r="F45" s="172">
        <v>3398</v>
      </c>
      <c r="G45" s="172">
        <v>24514</v>
      </c>
      <c r="H45" s="172">
        <v>2481</v>
      </c>
      <c r="I45" s="377">
        <v>261268</v>
      </c>
    </row>
    <row r="46" spans="1:17" x14ac:dyDescent="0.15">
      <c r="A46" s="185" t="s">
        <v>40</v>
      </c>
      <c r="B46" s="172">
        <v>133079</v>
      </c>
      <c r="C46" s="172">
        <v>63023</v>
      </c>
      <c r="D46" s="172">
        <v>13725</v>
      </c>
      <c r="E46" s="172">
        <v>46007</v>
      </c>
      <c r="F46" s="172">
        <v>3654</v>
      </c>
      <c r="G46" s="172">
        <v>25896</v>
      </c>
      <c r="H46" s="172">
        <v>2266</v>
      </c>
      <c r="I46" s="377">
        <v>287650</v>
      </c>
    </row>
    <row r="47" spans="1:17" x14ac:dyDescent="0.15">
      <c r="A47" s="185" t="s">
        <v>41</v>
      </c>
      <c r="B47" s="172">
        <v>144776</v>
      </c>
      <c r="C47" s="172">
        <v>64152</v>
      </c>
      <c r="D47" s="172">
        <v>13365</v>
      </c>
      <c r="E47" s="172">
        <v>46807</v>
      </c>
      <c r="F47" s="172">
        <v>3706</v>
      </c>
      <c r="G47" s="172">
        <v>25899</v>
      </c>
      <c r="H47" s="172">
        <v>2754</v>
      </c>
      <c r="I47" s="377">
        <v>301459</v>
      </c>
    </row>
    <row r="48" spans="1:17" x14ac:dyDescent="0.15">
      <c r="A48" s="185" t="s">
        <v>42</v>
      </c>
      <c r="B48" s="172">
        <v>154880</v>
      </c>
      <c r="C48" s="172">
        <v>64530</v>
      </c>
      <c r="D48" s="172">
        <v>12528</v>
      </c>
      <c r="E48" s="172">
        <v>48447</v>
      </c>
      <c r="F48" s="172">
        <v>3819</v>
      </c>
      <c r="G48" s="172">
        <v>25695</v>
      </c>
      <c r="H48" s="172">
        <v>2489</v>
      </c>
      <c r="I48" s="377">
        <v>312388</v>
      </c>
    </row>
    <row r="49" spans="1:13" x14ac:dyDescent="0.15">
      <c r="A49" s="185" t="s">
        <v>43</v>
      </c>
      <c r="B49" s="172">
        <v>166197</v>
      </c>
      <c r="C49" s="172">
        <v>66887</v>
      </c>
      <c r="D49" s="172">
        <v>12620</v>
      </c>
      <c r="E49" s="172">
        <v>51738</v>
      </c>
      <c r="F49" s="172">
        <v>3967</v>
      </c>
      <c r="G49" s="172">
        <v>25808</v>
      </c>
      <c r="H49" s="172">
        <v>3020</v>
      </c>
      <c r="I49" s="377">
        <v>330237</v>
      </c>
    </row>
    <row r="50" spans="1:13" x14ac:dyDescent="0.15">
      <c r="A50" s="185" t="s">
        <v>88</v>
      </c>
      <c r="B50" s="172">
        <v>177587</v>
      </c>
      <c r="C50" s="172">
        <v>68420</v>
      </c>
      <c r="D50" s="172">
        <v>13776</v>
      </c>
      <c r="E50" s="172">
        <v>54575</v>
      </c>
      <c r="F50" s="172">
        <v>4141</v>
      </c>
      <c r="G50" s="172">
        <v>23819</v>
      </c>
      <c r="H50" s="172">
        <v>2552</v>
      </c>
      <c r="I50" s="377">
        <v>344870</v>
      </c>
    </row>
    <row r="51" spans="1:13" x14ac:dyDescent="0.15">
      <c r="A51" s="185" t="s">
        <v>100</v>
      </c>
      <c r="B51" s="172">
        <v>186283</v>
      </c>
      <c r="C51" s="172">
        <v>66663</v>
      </c>
      <c r="D51" s="172">
        <v>15007</v>
      </c>
      <c r="E51" s="172">
        <v>57302</v>
      </c>
      <c r="F51" s="172">
        <v>4283</v>
      </c>
      <c r="G51" s="172">
        <v>21451</v>
      </c>
      <c r="H51" s="172">
        <v>2330</v>
      </c>
      <c r="I51" s="377">
        <v>353318</v>
      </c>
    </row>
    <row r="52" spans="1:13" x14ac:dyDescent="0.15">
      <c r="A52" s="185" t="s">
        <v>108</v>
      </c>
      <c r="B52" s="172">
        <v>192076</v>
      </c>
      <c r="C52" s="172">
        <v>75665</v>
      </c>
      <c r="D52" s="172">
        <v>18183</v>
      </c>
      <c r="E52" s="172">
        <v>60659</v>
      </c>
      <c r="F52" s="172">
        <v>4082</v>
      </c>
      <c r="G52" s="172">
        <v>21838</v>
      </c>
      <c r="H52" s="172">
        <v>2521</v>
      </c>
      <c r="I52" s="377">
        <v>375024</v>
      </c>
    </row>
    <row r="53" spans="1:13" x14ac:dyDescent="0.15">
      <c r="A53" s="376" t="s">
        <v>109</v>
      </c>
      <c r="B53" s="174">
        <v>209107</v>
      </c>
      <c r="C53" s="174">
        <v>85224</v>
      </c>
      <c r="D53" s="174">
        <v>20483</v>
      </c>
      <c r="E53" s="174">
        <v>63454</v>
      </c>
      <c r="F53" s="174">
        <v>3784</v>
      </c>
      <c r="G53" s="174">
        <v>23024</v>
      </c>
      <c r="H53" s="174">
        <v>2829</v>
      </c>
      <c r="I53" s="378">
        <v>407905</v>
      </c>
    </row>
    <row r="54" spans="1:13" x14ac:dyDescent="0.15">
      <c r="A54" s="177"/>
      <c r="B54" s="178"/>
      <c r="C54" s="179"/>
    </row>
    <row r="55" spans="1:13" x14ac:dyDescent="0.15">
      <c r="A55" s="42" t="s">
        <v>86</v>
      </c>
    </row>
    <row r="59" spans="1:13" x14ac:dyDescent="0.15">
      <c r="D59" s="162"/>
      <c r="E59" s="157"/>
      <c r="F59" s="157"/>
      <c r="G59" s="157"/>
      <c r="H59" s="157"/>
      <c r="I59" s="156"/>
      <c r="J59" s="156"/>
      <c r="K59" s="156"/>
      <c r="L59" s="156"/>
      <c r="M59" s="156"/>
    </row>
    <row r="67" spans="4:13" x14ac:dyDescent="0.15">
      <c r="D67" s="162"/>
      <c r="E67" s="157"/>
      <c r="F67" s="157"/>
      <c r="G67" s="157"/>
      <c r="H67" s="157"/>
      <c r="I67" s="156"/>
      <c r="J67" s="156"/>
      <c r="K67" s="156"/>
      <c r="L67" s="156"/>
      <c r="M67" s="156"/>
    </row>
    <row r="75" spans="4:13" x14ac:dyDescent="0.15">
      <c r="D75" s="162"/>
      <c r="E75" s="157"/>
      <c r="F75" s="157"/>
      <c r="G75" s="157"/>
      <c r="H75" s="157"/>
      <c r="I75" s="156"/>
      <c r="J75" s="156"/>
      <c r="K75" s="156"/>
      <c r="L75" s="156"/>
      <c r="M75" s="156"/>
    </row>
  </sheetData>
  <hyperlinks>
    <hyperlink ref="A55" location="Index!A1" display="Index" xr:uid="{00000000-0004-0000-0300-000000000000}"/>
  </hyperlinks>
  <pageMargins left="0.75" right="0.75" top="1" bottom="1" header="0.5" footer="0.5"/>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89"/>
  <sheetViews>
    <sheetView zoomScaleNormal="100" workbookViewId="0"/>
  </sheetViews>
  <sheetFormatPr defaultRowHeight="10.5" x14ac:dyDescent="0.15"/>
  <cols>
    <col min="1" max="1" width="9.140625" style="135"/>
    <col min="2" max="2" width="8.85546875" style="136" customWidth="1"/>
    <col min="3" max="3" width="9.85546875" style="136" customWidth="1"/>
    <col min="4" max="4" width="9.5703125" style="136" customWidth="1"/>
    <col min="5" max="5" width="69.85546875" style="136" bestFit="1" customWidth="1"/>
    <col min="6" max="6" width="11.5703125" style="136" customWidth="1"/>
    <col min="7" max="7" width="14.85546875" style="136" bestFit="1" customWidth="1"/>
    <col min="8" max="8" width="18.140625" style="136" customWidth="1"/>
    <col min="9" max="9" width="33.140625" style="136" customWidth="1"/>
    <col min="10" max="16384" width="9.140625" style="135"/>
  </cols>
  <sheetData>
    <row r="1" spans="1:9" x14ac:dyDescent="0.15">
      <c r="A1" s="6" t="s">
        <v>192</v>
      </c>
      <c r="E1" s="13"/>
      <c r="I1" s="135"/>
    </row>
    <row r="2" spans="1:9" x14ac:dyDescent="0.15">
      <c r="A2" s="6" t="s">
        <v>281</v>
      </c>
      <c r="I2" s="135"/>
    </row>
    <row r="4" spans="1:9" x14ac:dyDescent="0.15">
      <c r="B4" s="424" t="s">
        <v>89</v>
      </c>
    </row>
    <row r="5" spans="1:9" ht="42" x14ac:dyDescent="0.15">
      <c r="B5" s="382" t="s">
        <v>140</v>
      </c>
      <c r="C5" s="383" t="s">
        <v>117</v>
      </c>
      <c r="D5" s="383" t="s">
        <v>141</v>
      </c>
      <c r="E5" s="383" t="s">
        <v>118</v>
      </c>
      <c r="F5" s="384" t="s">
        <v>119</v>
      </c>
      <c r="G5" s="383" t="s">
        <v>142</v>
      </c>
      <c r="H5" s="385" t="s">
        <v>143</v>
      </c>
      <c r="I5" s="135"/>
    </row>
    <row r="6" spans="1:9" x14ac:dyDescent="0.15">
      <c r="B6" s="386">
        <v>1</v>
      </c>
      <c r="C6" s="387">
        <v>2028</v>
      </c>
      <c r="D6" s="387" t="s">
        <v>46</v>
      </c>
      <c r="E6" s="387" t="s">
        <v>125</v>
      </c>
      <c r="F6" s="388">
        <v>3517</v>
      </c>
      <c r="G6" s="388">
        <v>242428</v>
      </c>
      <c r="H6" s="388">
        <v>72980</v>
      </c>
      <c r="I6" s="135"/>
    </row>
    <row r="7" spans="1:9" x14ac:dyDescent="0.15">
      <c r="B7" s="389">
        <v>2</v>
      </c>
      <c r="C7" s="390">
        <v>2027</v>
      </c>
      <c r="D7" s="391" t="s">
        <v>46</v>
      </c>
      <c r="E7" s="391" t="s">
        <v>121</v>
      </c>
      <c r="F7" s="392">
        <v>6139</v>
      </c>
      <c r="G7" s="392">
        <v>198828</v>
      </c>
      <c r="H7" s="393">
        <v>78850</v>
      </c>
      <c r="I7" s="135"/>
    </row>
    <row r="8" spans="1:9" x14ac:dyDescent="0.15">
      <c r="B8" s="389">
        <v>3</v>
      </c>
      <c r="C8" s="390">
        <v>3142</v>
      </c>
      <c r="D8" s="391" t="s">
        <v>47</v>
      </c>
      <c r="E8" s="391" t="s">
        <v>120</v>
      </c>
      <c r="F8" s="392">
        <v>10219</v>
      </c>
      <c r="G8" s="392">
        <v>196816</v>
      </c>
      <c r="H8" s="393">
        <v>69333</v>
      </c>
      <c r="I8" s="135"/>
    </row>
    <row r="9" spans="1:9" x14ac:dyDescent="0.15">
      <c r="B9" s="389">
        <v>4</v>
      </c>
      <c r="C9" s="390">
        <v>2023</v>
      </c>
      <c r="D9" s="391" t="s">
        <v>46</v>
      </c>
      <c r="E9" s="391" t="s">
        <v>124</v>
      </c>
      <c r="F9" s="392">
        <v>7513</v>
      </c>
      <c r="G9" s="392">
        <v>193440</v>
      </c>
      <c r="H9" s="393">
        <v>72825</v>
      </c>
      <c r="I9" s="135"/>
    </row>
    <row r="10" spans="1:9" x14ac:dyDescent="0.15">
      <c r="B10" s="389">
        <v>5</v>
      </c>
      <c r="C10" s="390">
        <v>3002</v>
      </c>
      <c r="D10" s="391" t="s">
        <v>47</v>
      </c>
      <c r="E10" s="391" t="s">
        <v>234</v>
      </c>
      <c r="F10" s="392">
        <v>3709</v>
      </c>
      <c r="G10" s="392">
        <v>185437</v>
      </c>
      <c r="H10" s="393">
        <v>67044</v>
      </c>
      <c r="I10" s="135"/>
    </row>
    <row r="11" spans="1:9" x14ac:dyDescent="0.15">
      <c r="B11" s="389">
        <v>6</v>
      </c>
      <c r="C11" s="390">
        <v>2030</v>
      </c>
      <c r="D11" s="391" t="s">
        <v>46</v>
      </c>
      <c r="E11" s="391" t="s">
        <v>122</v>
      </c>
      <c r="F11" s="392">
        <v>10040</v>
      </c>
      <c r="G11" s="392">
        <v>181954</v>
      </c>
      <c r="H11" s="393">
        <v>69428</v>
      </c>
      <c r="I11" s="135"/>
    </row>
    <row r="12" spans="1:9" x14ac:dyDescent="0.15">
      <c r="B12" s="389">
        <v>7</v>
      </c>
      <c r="C12" s="390">
        <v>2110</v>
      </c>
      <c r="D12" s="391" t="s">
        <v>46</v>
      </c>
      <c r="E12" s="391" t="s">
        <v>148</v>
      </c>
      <c r="F12" s="392">
        <v>6264</v>
      </c>
      <c r="G12" s="392">
        <v>177615</v>
      </c>
      <c r="H12" s="393">
        <v>67339</v>
      </c>
      <c r="I12" s="135"/>
    </row>
    <row r="13" spans="1:9" x14ac:dyDescent="0.15">
      <c r="B13" s="389">
        <v>8</v>
      </c>
      <c r="C13" s="390">
        <v>2088</v>
      </c>
      <c r="D13" s="391" t="s">
        <v>46</v>
      </c>
      <c r="E13" s="391" t="s">
        <v>126</v>
      </c>
      <c r="F13" s="392">
        <v>20331</v>
      </c>
      <c r="G13" s="392">
        <v>171904</v>
      </c>
      <c r="H13" s="393">
        <v>71043</v>
      </c>
      <c r="I13" s="135"/>
    </row>
    <row r="14" spans="1:9" x14ac:dyDescent="0.15">
      <c r="B14" s="389">
        <v>9</v>
      </c>
      <c r="C14" s="390">
        <v>2063</v>
      </c>
      <c r="D14" s="391" t="s">
        <v>46</v>
      </c>
      <c r="E14" s="391" t="s">
        <v>123</v>
      </c>
      <c r="F14" s="392">
        <v>4338</v>
      </c>
      <c r="G14" s="392">
        <v>169142</v>
      </c>
      <c r="H14" s="393">
        <v>72508</v>
      </c>
      <c r="I14" s="135"/>
    </row>
    <row r="15" spans="1:9" x14ac:dyDescent="0.15">
      <c r="B15" s="394">
        <v>10</v>
      </c>
      <c r="C15" s="395">
        <v>6011</v>
      </c>
      <c r="D15" s="396" t="s">
        <v>49</v>
      </c>
      <c r="E15" s="396" t="s">
        <v>150</v>
      </c>
      <c r="F15" s="397">
        <v>6486</v>
      </c>
      <c r="G15" s="397">
        <v>167090</v>
      </c>
      <c r="H15" s="398">
        <v>72947</v>
      </c>
      <c r="I15" s="135"/>
    </row>
    <row r="17" spans="1:9" x14ac:dyDescent="0.15">
      <c r="A17" s="27" t="s">
        <v>181</v>
      </c>
      <c r="I17" s="135"/>
    </row>
    <row r="18" spans="1:9" x14ac:dyDescent="0.15">
      <c r="A18" s="137" t="s">
        <v>204</v>
      </c>
      <c r="I18" s="135"/>
    </row>
    <row r="19" spans="1:9" x14ac:dyDescent="0.15">
      <c r="A19" s="142" t="s">
        <v>180</v>
      </c>
      <c r="B19" s="142"/>
      <c r="C19" s="142"/>
      <c r="D19" s="142"/>
      <c r="E19" s="142"/>
      <c r="F19" s="142"/>
      <c r="G19" s="142"/>
      <c r="I19" s="135"/>
    </row>
    <row r="20" spans="1:9" x14ac:dyDescent="0.15">
      <c r="A20" s="434" t="s">
        <v>305</v>
      </c>
      <c r="B20" s="141"/>
      <c r="I20" s="135"/>
    </row>
    <row r="21" spans="1:9" x14ac:dyDescent="0.15">
      <c r="B21" s="153"/>
      <c r="C21" s="141"/>
      <c r="F21" s="13"/>
    </row>
    <row r="22" spans="1:9" ht="10.5" customHeight="1" x14ac:dyDescent="0.15">
      <c r="B22" s="501"/>
      <c r="C22" s="501"/>
      <c r="D22" s="501"/>
      <c r="E22" s="501"/>
      <c r="F22" s="501"/>
      <c r="G22" s="501"/>
      <c r="H22" s="501"/>
      <c r="I22" s="501"/>
    </row>
    <row r="23" spans="1:9" ht="10.5" customHeight="1" x14ac:dyDescent="0.15">
      <c r="B23" s="501"/>
      <c r="C23" s="501"/>
      <c r="D23" s="501"/>
      <c r="E23" s="501"/>
      <c r="F23" s="501"/>
      <c r="G23" s="501"/>
      <c r="H23" s="501"/>
      <c r="I23" s="501"/>
    </row>
    <row r="24" spans="1:9" ht="10.5" customHeight="1" x14ac:dyDescent="0.15">
      <c r="B24" s="501"/>
      <c r="C24" s="501"/>
      <c r="D24" s="501"/>
      <c r="E24" s="501"/>
      <c r="F24" s="501"/>
      <c r="G24" s="501"/>
      <c r="H24" s="501"/>
      <c r="I24" s="501"/>
    </row>
    <row r="25" spans="1:9" ht="10.5" customHeight="1" x14ac:dyDescent="0.15">
      <c r="B25" s="501"/>
      <c r="C25" s="501"/>
      <c r="D25" s="501"/>
      <c r="E25" s="501"/>
      <c r="F25" s="501"/>
      <c r="G25" s="501"/>
      <c r="H25" s="501"/>
      <c r="I25" s="501"/>
    </row>
    <row r="26" spans="1:9" ht="10.5" customHeight="1" x14ac:dyDescent="0.15">
      <c r="B26" s="501"/>
      <c r="C26" s="501"/>
      <c r="D26" s="501"/>
      <c r="E26" s="501"/>
      <c r="F26" s="501"/>
      <c r="G26" s="501"/>
      <c r="H26" s="501"/>
      <c r="I26" s="501"/>
    </row>
    <row r="27" spans="1:9" ht="10.5" customHeight="1" x14ac:dyDescent="0.15">
      <c r="B27" s="501"/>
      <c r="C27" s="501"/>
      <c r="D27" s="501"/>
      <c r="E27" s="501"/>
      <c r="F27" s="501"/>
      <c r="G27" s="501"/>
      <c r="H27" s="501"/>
      <c r="I27" s="501"/>
    </row>
    <row r="28" spans="1:9" ht="10.5" customHeight="1" x14ac:dyDescent="0.15">
      <c r="B28" s="501"/>
      <c r="C28" s="501"/>
      <c r="D28" s="501"/>
      <c r="E28" s="501"/>
      <c r="F28" s="501"/>
      <c r="G28" s="501"/>
      <c r="H28" s="501"/>
      <c r="I28" s="501"/>
    </row>
    <row r="29" spans="1:9" ht="10.5" customHeight="1" x14ac:dyDescent="0.15">
      <c r="B29" s="501"/>
      <c r="C29" s="501"/>
      <c r="D29" s="501"/>
      <c r="E29" s="501"/>
      <c r="F29" s="501"/>
      <c r="G29" s="501"/>
      <c r="H29" s="501"/>
      <c r="I29" s="501"/>
    </row>
    <row r="30" spans="1:9" ht="10.5" customHeight="1" x14ac:dyDescent="0.15">
      <c r="B30" s="501"/>
      <c r="C30" s="501"/>
      <c r="D30" s="501"/>
      <c r="E30" s="501"/>
      <c r="F30" s="501"/>
      <c r="G30" s="501"/>
      <c r="H30" s="501"/>
      <c r="I30" s="501"/>
    </row>
    <row r="31" spans="1:9" ht="10.5" customHeight="1" x14ac:dyDescent="0.15">
      <c r="B31" s="501"/>
      <c r="C31" s="501"/>
      <c r="D31" s="501"/>
      <c r="E31" s="501"/>
      <c r="F31" s="501"/>
      <c r="G31" s="501"/>
      <c r="H31" s="501"/>
      <c r="I31" s="501"/>
    </row>
    <row r="32" spans="1:9" ht="10.5" customHeight="1" x14ac:dyDescent="0.15">
      <c r="B32" s="501"/>
      <c r="C32" s="501"/>
      <c r="D32" s="501"/>
      <c r="E32" s="501"/>
      <c r="F32" s="501"/>
      <c r="G32" s="501"/>
      <c r="H32" s="501"/>
      <c r="I32" s="501"/>
    </row>
    <row r="33" spans="2:9" ht="10.5" customHeight="1" x14ac:dyDescent="0.15">
      <c r="B33" s="501"/>
      <c r="C33" s="501"/>
      <c r="D33" s="501"/>
      <c r="E33" s="501"/>
      <c r="F33" s="501"/>
      <c r="G33" s="501"/>
      <c r="H33" s="501"/>
      <c r="I33" s="501"/>
    </row>
    <row r="34" spans="2:9" ht="10.5" customHeight="1" x14ac:dyDescent="0.15">
      <c r="B34" s="501"/>
      <c r="C34" s="501"/>
      <c r="D34" s="501"/>
      <c r="E34" s="501"/>
      <c r="F34" s="501"/>
      <c r="G34" s="501"/>
      <c r="H34" s="501"/>
      <c r="I34" s="501"/>
    </row>
    <row r="35" spans="2:9" ht="10.5" customHeight="1" x14ac:dyDescent="0.15">
      <c r="B35" s="501"/>
      <c r="C35" s="501"/>
      <c r="D35" s="501"/>
      <c r="E35" s="501"/>
      <c r="F35" s="501"/>
      <c r="G35" s="501"/>
      <c r="H35" s="501"/>
      <c r="I35" s="501"/>
    </row>
    <row r="36" spans="2:9" ht="10.5" customHeight="1" x14ac:dyDescent="0.15">
      <c r="B36" s="501"/>
      <c r="C36" s="501"/>
      <c r="D36" s="501"/>
      <c r="E36" s="501"/>
      <c r="F36" s="501"/>
      <c r="G36" s="501"/>
      <c r="H36" s="501"/>
      <c r="I36" s="501"/>
    </row>
    <row r="37" spans="2:9" ht="10.5" customHeight="1" x14ac:dyDescent="0.15">
      <c r="B37" s="501"/>
      <c r="C37" s="501"/>
      <c r="D37" s="501"/>
      <c r="E37" s="501"/>
      <c r="F37" s="501"/>
      <c r="G37" s="501"/>
      <c r="H37" s="501"/>
      <c r="I37" s="501"/>
    </row>
    <row r="38" spans="2:9" ht="10.5" customHeight="1" x14ac:dyDescent="0.15">
      <c r="B38" s="501"/>
      <c r="C38" s="501"/>
      <c r="D38" s="501"/>
      <c r="E38" s="501"/>
      <c r="F38" s="501"/>
      <c r="G38" s="501"/>
      <c r="H38" s="501"/>
      <c r="I38" s="501"/>
    </row>
    <row r="39" spans="2:9" ht="10.5" customHeight="1" x14ac:dyDescent="0.15">
      <c r="B39" s="501"/>
      <c r="C39" s="501"/>
      <c r="D39" s="501"/>
      <c r="E39" s="501"/>
      <c r="F39" s="501"/>
      <c r="G39" s="501"/>
      <c r="H39" s="501"/>
      <c r="I39" s="501"/>
    </row>
    <row r="40" spans="2:9" ht="10.5" customHeight="1" x14ac:dyDescent="0.15">
      <c r="B40" s="501"/>
      <c r="C40" s="501"/>
      <c r="D40" s="501"/>
      <c r="E40" s="501"/>
      <c r="F40" s="501"/>
      <c r="G40" s="501"/>
      <c r="H40" s="501"/>
      <c r="I40" s="501"/>
    </row>
    <row r="41" spans="2:9" ht="10.5" customHeight="1" x14ac:dyDescent="0.15">
      <c r="B41" s="501"/>
      <c r="C41" s="501"/>
      <c r="D41" s="501"/>
      <c r="E41" s="501"/>
      <c r="F41" s="501"/>
      <c r="G41" s="501"/>
      <c r="H41" s="501"/>
      <c r="I41" s="501"/>
    </row>
    <row r="42" spans="2:9" ht="10.5" customHeight="1" x14ac:dyDescent="0.15">
      <c r="B42" s="501"/>
      <c r="C42" s="501"/>
      <c r="D42" s="501"/>
      <c r="E42" s="501"/>
      <c r="F42" s="501"/>
      <c r="G42" s="501"/>
      <c r="H42" s="501"/>
      <c r="I42" s="501"/>
    </row>
    <row r="43" spans="2:9" ht="10.5" customHeight="1" x14ac:dyDescent="0.15">
      <c r="B43" s="501"/>
      <c r="C43" s="501"/>
      <c r="D43" s="501"/>
      <c r="E43" s="501"/>
      <c r="F43" s="501"/>
      <c r="G43" s="501"/>
      <c r="H43" s="501"/>
      <c r="I43" s="501"/>
    </row>
    <row r="44" spans="2:9" ht="10.5" customHeight="1" x14ac:dyDescent="0.15">
      <c r="B44" s="501"/>
      <c r="C44" s="501"/>
      <c r="D44" s="501"/>
      <c r="E44" s="501"/>
      <c r="F44" s="501"/>
      <c r="G44" s="501"/>
      <c r="H44" s="501"/>
      <c r="I44" s="501"/>
    </row>
    <row r="45" spans="2:9" ht="10.5" customHeight="1" x14ac:dyDescent="0.15">
      <c r="B45" s="501"/>
      <c r="C45" s="501"/>
      <c r="D45" s="501"/>
      <c r="E45" s="501"/>
      <c r="F45" s="501"/>
      <c r="G45" s="501"/>
      <c r="H45" s="501"/>
      <c r="I45" s="501"/>
    </row>
    <row r="46" spans="2:9" ht="10.5" customHeight="1" x14ac:dyDescent="0.15">
      <c r="B46" s="501"/>
      <c r="C46" s="501"/>
      <c r="D46" s="501"/>
      <c r="E46" s="501"/>
      <c r="F46" s="501"/>
      <c r="G46" s="501"/>
      <c r="H46" s="501"/>
      <c r="I46" s="501"/>
    </row>
    <row r="47" spans="2:9" ht="10.5" customHeight="1" x14ac:dyDescent="0.15">
      <c r="B47" s="501"/>
      <c r="C47" s="501"/>
      <c r="D47" s="501"/>
      <c r="E47" s="501"/>
      <c r="F47" s="501"/>
      <c r="G47" s="501"/>
      <c r="H47" s="501"/>
      <c r="I47" s="501"/>
    </row>
    <row r="48" spans="2:9" ht="10.5" customHeight="1" x14ac:dyDescent="0.15">
      <c r="B48" s="501"/>
      <c r="C48" s="501"/>
      <c r="D48" s="501"/>
      <c r="E48" s="501"/>
      <c r="F48" s="501"/>
      <c r="G48" s="501"/>
      <c r="H48" s="501"/>
      <c r="I48" s="501"/>
    </row>
    <row r="49" spans="2:9" ht="10.5" customHeight="1" x14ac:dyDescent="0.15">
      <c r="B49" s="501"/>
      <c r="C49" s="501"/>
      <c r="D49" s="501"/>
      <c r="E49" s="501"/>
      <c r="F49" s="501"/>
      <c r="G49" s="501"/>
      <c r="H49" s="501"/>
      <c r="I49" s="501"/>
    </row>
    <row r="50" spans="2:9" ht="10.5" customHeight="1" x14ac:dyDescent="0.15">
      <c r="B50" s="501"/>
      <c r="C50" s="501"/>
      <c r="D50" s="501"/>
      <c r="E50" s="501"/>
      <c r="F50" s="501"/>
      <c r="G50" s="501"/>
      <c r="H50" s="501"/>
      <c r="I50" s="501"/>
    </row>
    <row r="51" spans="2:9" ht="10.5" customHeight="1" x14ac:dyDescent="0.15">
      <c r="B51" s="501"/>
      <c r="C51" s="501"/>
      <c r="D51" s="501"/>
      <c r="E51" s="501"/>
      <c r="F51" s="501"/>
      <c r="G51" s="501"/>
      <c r="H51" s="501"/>
      <c r="I51" s="501"/>
    </row>
    <row r="52" spans="2:9" ht="10.5" customHeight="1" x14ac:dyDescent="0.15">
      <c r="B52" s="501"/>
      <c r="C52" s="501"/>
      <c r="D52" s="501"/>
      <c r="E52" s="501"/>
      <c r="F52" s="501"/>
      <c r="G52" s="501"/>
      <c r="H52" s="501"/>
      <c r="I52" s="501"/>
    </row>
    <row r="53" spans="2:9" ht="10.5" customHeight="1" x14ac:dyDescent="0.15">
      <c r="B53" s="501"/>
      <c r="C53" s="501"/>
      <c r="D53" s="501"/>
      <c r="E53" s="501"/>
      <c r="F53" s="501"/>
      <c r="G53" s="501"/>
      <c r="H53" s="501"/>
      <c r="I53" s="501"/>
    </row>
    <row r="54" spans="2:9" ht="10.5" customHeight="1" x14ac:dyDescent="0.15">
      <c r="B54" s="501"/>
      <c r="C54" s="501"/>
      <c r="D54" s="501"/>
      <c r="E54" s="501"/>
      <c r="F54" s="501"/>
      <c r="G54" s="501"/>
      <c r="H54" s="501"/>
      <c r="I54" s="501"/>
    </row>
    <row r="55" spans="2:9" ht="10.5" customHeight="1" x14ac:dyDescent="0.15">
      <c r="B55" s="501"/>
      <c r="C55" s="501"/>
      <c r="D55" s="501"/>
      <c r="E55" s="501"/>
      <c r="F55" s="501"/>
      <c r="G55" s="501"/>
      <c r="H55" s="501"/>
      <c r="I55" s="501"/>
    </row>
    <row r="56" spans="2:9" ht="10.5" customHeight="1" x14ac:dyDescent="0.15">
      <c r="B56" s="501"/>
      <c r="C56" s="501"/>
      <c r="D56" s="501"/>
      <c r="E56" s="501"/>
      <c r="F56" s="501"/>
      <c r="G56" s="501"/>
      <c r="H56" s="501"/>
      <c r="I56" s="501"/>
    </row>
    <row r="57" spans="2:9" ht="10.5" customHeight="1" x14ac:dyDescent="0.15">
      <c r="B57" s="501"/>
      <c r="C57" s="501"/>
      <c r="D57" s="501"/>
      <c r="E57" s="501"/>
      <c r="F57" s="501"/>
      <c r="G57" s="501"/>
      <c r="H57" s="501"/>
      <c r="I57" s="501"/>
    </row>
    <row r="58" spans="2:9" ht="10.5" customHeight="1" x14ac:dyDescent="0.15">
      <c r="B58" s="501"/>
      <c r="C58" s="501"/>
      <c r="D58" s="501"/>
      <c r="E58" s="501"/>
      <c r="F58" s="501"/>
      <c r="G58" s="501"/>
      <c r="H58" s="501"/>
      <c r="I58" s="501"/>
    </row>
    <row r="59" spans="2:9" ht="10.5" customHeight="1" x14ac:dyDescent="0.15">
      <c r="B59" s="501"/>
      <c r="C59" s="501"/>
      <c r="D59" s="501"/>
      <c r="E59" s="501"/>
      <c r="F59" s="501"/>
      <c r="G59" s="501"/>
      <c r="H59" s="501"/>
      <c r="I59" s="501"/>
    </row>
    <row r="60" spans="2:9" ht="10.5" customHeight="1" x14ac:dyDescent="0.15">
      <c r="B60" s="501"/>
      <c r="C60" s="501"/>
      <c r="D60" s="501"/>
      <c r="E60" s="501"/>
      <c r="F60" s="501"/>
      <c r="G60" s="501"/>
      <c r="H60" s="501"/>
      <c r="I60" s="501"/>
    </row>
    <row r="61" spans="2:9" ht="10.5" customHeight="1" x14ac:dyDescent="0.15">
      <c r="B61" s="501"/>
      <c r="C61" s="501"/>
      <c r="D61" s="501"/>
      <c r="E61" s="501"/>
      <c r="F61" s="501"/>
      <c r="G61" s="501"/>
      <c r="H61" s="501"/>
      <c r="I61" s="501"/>
    </row>
    <row r="62" spans="2:9" ht="10.5" customHeight="1" x14ac:dyDescent="0.15">
      <c r="B62" s="501"/>
      <c r="C62" s="501"/>
      <c r="D62" s="501"/>
      <c r="E62" s="501"/>
      <c r="F62" s="501"/>
      <c r="G62" s="501"/>
      <c r="H62" s="501"/>
      <c r="I62" s="501"/>
    </row>
    <row r="63" spans="2:9" ht="15" customHeight="1" x14ac:dyDescent="0.15">
      <c r="B63" s="501"/>
      <c r="C63" s="501"/>
      <c r="D63" s="501"/>
      <c r="E63" s="501"/>
      <c r="F63" s="501"/>
      <c r="G63" s="501"/>
      <c r="H63" s="501"/>
      <c r="I63" s="501"/>
    </row>
    <row r="66" spans="1:9" x14ac:dyDescent="0.15">
      <c r="A66" s="6"/>
      <c r="I66" s="135"/>
    </row>
    <row r="67" spans="1:9" x14ac:dyDescent="0.15">
      <c r="A67" s="6"/>
      <c r="I67" s="135"/>
    </row>
    <row r="68" spans="1:9" x14ac:dyDescent="0.15">
      <c r="A68" s="6"/>
      <c r="I68" s="135"/>
    </row>
    <row r="69" spans="1:9" x14ac:dyDescent="0.15">
      <c r="A69" s="6"/>
      <c r="I69" s="135"/>
    </row>
    <row r="70" spans="1:9" x14ac:dyDescent="0.15">
      <c r="A70" s="6"/>
      <c r="I70" s="135"/>
    </row>
    <row r="71" spans="1:9" x14ac:dyDescent="0.15">
      <c r="A71" s="6"/>
      <c r="I71" s="135"/>
    </row>
    <row r="72" spans="1:9" x14ac:dyDescent="0.15">
      <c r="A72" s="6"/>
      <c r="I72" s="135"/>
    </row>
    <row r="73" spans="1:9" x14ac:dyDescent="0.15">
      <c r="A73" s="6"/>
      <c r="I73" s="135"/>
    </row>
    <row r="74" spans="1:9" x14ac:dyDescent="0.15">
      <c r="A74" s="6"/>
      <c r="I74" s="135"/>
    </row>
    <row r="75" spans="1:9" x14ac:dyDescent="0.15">
      <c r="A75" s="6"/>
      <c r="I75" s="135"/>
    </row>
    <row r="76" spans="1:9" x14ac:dyDescent="0.15">
      <c r="A76" s="6"/>
      <c r="I76" s="135"/>
    </row>
    <row r="77" spans="1:9" x14ac:dyDescent="0.15">
      <c r="A77" s="6"/>
      <c r="I77" s="135"/>
    </row>
    <row r="78" spans="1:9" x14ac:dyDescent="0.15">
      <c r="A78" s="6"/>
      <c r="I78" s="135"/>
    </row>
    <row r="79" spans="1:9" x14ac:dyDescent="0.15">
      <c r="A79" s="6"/>
      <c r="I79" s="135"/>
    </row>
    <row r="80" spans="1:9" x14ac:dyDescent="0.15">
      <c r="A80" s="6"/>
      <c r="I80" s="135"/>
    </row>
    <row r="81" spans="1:9" x14ac:dyDescent="0.15">
      <c r="A81" s="6"/>
      <c r="I81" s="135"/>
    </row>
    <row r="82" spans="1:9" x14ac:dyDescent="0.15">
      <c r="A82" s="6"/>
      <c r="I82" s="135"/>
    </row>
    <row r="83" spans="1:9" x14ac:dyDescent="0.15">
      <c r="A83" s="6"/>
      <c r="I83" s="135"/>
    </row>
    <row r="84" spans="1:9" x14ac:dyDescent="0.15">
      <c r="A84" s="6"/>
      <c r="I84" s="135"/>
    </row>
    <row r="85" spans="1:9" x14ac:dyDescent="0.15">
      <c r="A85" s="6"/>
      <c r="I85" s="135"/>
    </row>
    <row r="86" spans="1:9" x14ac:dyDescent="0.15">
      <c r="A86" s="6" t="s">
        <v>304</v>
      </c>
      <c r="I86" s="135"/>
    </row>
    <row r="87" spans="1:9" x14ac:dyDescent="0.15">
      <c r="A87" s="6"/>
      <c r="I87" s="135"/>
    </row>
    <row r="88" spans="1:9" ht="42" x14ac:dyDescent="0.15">
      <c r="A88" s="383" t="s">
        <v>149</v>
      </c>
      <c r="B88" s="383" t="s">
        <v>140</v>
      </c>
      <c r="C88" s="383" t="s">
        <v>117</v>
      </c>
      <c r="D88" s="383" t="s">
        <v>141</v>
      </c>
      <c r="E88" s="383" t="s">
        <v>118</v>
      </c>
      <c r="F88" s="384" t="s">
        <v>119</v>
      </c>
      <c r="G88" s="383" t="s">
        <v>142</v>
      </c>
      <c r="H88" s="385" t="s">
        <v>143</v>
      </c>
      <c r="I88" s="135"/>
    </row>
    <row r="89" spans="1:9" x14ac:dyDescent="0.15">
      <c r="A89" s="399" t="s">
        <v>40</v>
      </c>
      <c r="B89" s="400">
        <v>1</v>
      </c>
      <c r="C89" s="400">
        <v>2027</v>
      </c>
      <c r="D89" s="401" t="s">
        <v>46</v>
      </c>
      <c r="E89" s="402" t="s">
        <v>121</v>
      </c>
      <c r="F89" s="399">
        <v>5796</v>
      </c>
      <c r="G89" s="399">
        <v>170085</v>
      </c>
      <c r="H89" s="403" t="s">
        <v>272</v>
      </c>
      <c r="I89" s="135"/>
    </row>
    <row r="90" spans="1:9" x14ac:dyDescent="0.15">
      <c r="A90" s="404" t="s">
        <v>40</v>
      </c>
      <c r="B90" s="405">
        <v>2</v>
      </c>
      <c r="C90" s="405">
        <v>3142</v>
      </c>
      <c r="D90" s="406" t="s">
        <v>47</v>
      </c>
      <c r="E90" s="407" t="s">
        <v>120</v>
      </c>
      <c r="F90" s="404">
        <v>10012</v>
      </c>
      <c r="G90" s="404">
        <v>145551</v>
      </c>
      <c r="H90" s="332" t="s">
        <v>272</v>
      </c>
      <c r="I90" s="135"/>
    </row>
    <row r="91" spans="1:9" x14ac:dyDescent="0.15">
      <c r="A91" s="404" t="s">
        <v>40</v>
      </c>
      <c r="B91" s="405">
        <v>3</v>
      </c>
      <c r="C91" s="405">
        <v>2088</v>
      </c>
      <c r="D91" s="406" t="s">
        <v>46</v>
      </c>
      <c r="E91" s="407" t="s">
        <v>126</v>
      </c>
      <c r="F91" s="404">
        <v>18941</v>
      </c>
      <c r="G91" s="404">
        <v>136744</v>
      </c>
      <c r="H91" s="332" t="s">
        <v>272</v>
      </c>
      <c r="I91" s="135"/>
    </row>
    <row r="92" spans="1:9" x14ac:dyDescent="0.15">
      <c r="A92" s="404" t="s">
        <v>40</v>
      </c>
      <c r="B92" s="405">
        <v>4</v>
      </c>
      <c r="C92" s="405">
        <v>2110</v>
      </c>
      <c r="D92" s="406" t="s">
        <v>46</v>
      </c>
      <c r="E92" s="407" t="s">
        <v>148</v>
      </c>
      <c r="F92" s="404">
        <v>5715</v>
      </c>
      <c r="G92" s="404">
        <v>136550</v>
      </c>
      <c r="H92" s="332" t="s">
        <v>272</v>
      </c>
      <c r="I92" s="135"/>
    </row>
    <row r="93" spans="1:9" x14ac:dyDescent="0.15">
      <c r="A93" s="404" t="s">
        <v>40</v>
      </c>
      <c r="B93" s="405">
        <v>5</v>
      </c>
      <c r="C93" s="405">
        <v>3944</v>
      </c>
      <c r="D93" s="406" t="s">
        <v>47</v>
      </c>
      <c r="E93" s="407" t="s">
        <v>147</v>
      </c>
      <c r="F93" s="404">
        <v>383</v>
      </c>
      <c r="G93" s="404">
        <v>134302</v>
      </c>
      <c r="H93" s="332" t="s">
        <v>272</v>
      </c>
      <c r="I93" s="135"/>
    </row>
    <row r="94" spans="1:9" x14ac:dyDescent="0.15">
      <c r="A94" s="404" t="s">
        <v>40</v>
      </c>
      <c r="B94" s="405">
        <v>6</v>
      </c>
      <c r="C94" s="405">
        <v>2030</v>
      </c>
      <c r="D94" s="406" t="s">
        <v>46</v>
      </c>
      <c r="E94" s="407" t="s">
        <v>122</v>
      </c>
      <c r="F94" s="404">
        <v>9511</v>
      </c>
      <c r="G94" s="404">
        <v>133877</v>
      </c>
      <c r="H94" s="332" t="s">
        <v>272</v>
      </c>
      <c r="I94" s="135"/>
    </row>
    <row r="95" spans="1:9" x14ac:dyDescent="0.15">
      <c r="A95" s="404" t="s">
        <v>40</v>
      </c>
      <c r="B95" s="405">
        <v>7</v>
      </c>
      <c r="C95" s="405">
        <v>2023</v>
      </c>
      <c r="D95" s="406" t="s">
        <v>46</v>
      </c>
      <c r="E95" s="407" t="s">
        <v>124</v>
      </c>
      <c r="F95" s="404">
        <v>6730</v>
      </c>
      <c r="G95" s="404">
        <v>130503</v>
      </c>
      <c r="H95" s="332" t="s">
        <v>272</v>
      </c>
      <c r="I95" s="135"/>
    </row>
    <row r="96" spans="1:9" x14ac:dyDescent="0.15">
      <c r="A96" s="404" t="s">
        <v>40</v>
      </c>
      <c r="B96" s="405">
        <v>8</v>
      </c>
      <c r="C96" s="405">
        <v>6011</v>
      </c>
      <c r="D96" s="406" t="s">
        <v>49</v>
      </c>
      <c r="E96" s="407" t="s">
        <v>150</v>
      </c>
      <c r="F96" s="404">
        <v>6348</v>
      </c>
      <c r="G96" s="404">
        <v>128293</v>
      </c>
      <c r="H96" s="332" t="s">
        <v>272</v>
      </c>
      <c r="I96" s="135"/>
    </row>
    <row r="97" spans="1:9" x14ac:dyDescent="0.15">
      <c r="A97" s="404" t="s">
        <v>40</v>
      </c>
      <c r="B97" s="405">
        <v>9</v>
      </c>
      <c r="C97" s="405">
        <v>2063</v>
      </c>
      <c r="D97" s="406" t="s">
        <v>46</v>
      </c>
      <c r="E97" s="407" t="s">
        <v>123</v>
      </c>
      <c r="F97" s="404">
        <v>4066</v>
      </c>
      <c r="G97" s="404">
        <v>122045</v>
      </c>
      <c r="H97" s="332" t="s">
        <v>272</v>
      </c>
      <c r="I97" s="135"/>
    </row>
    <row r="98" spans="1:9" x14ac:dyDescent="0.15">
      <c r="A98" s="404" t="s">
        <v>40</v>
      </c>
      <c r="B98" s="405">
        <v>10</v>
      </c>
      <c r="C98" s="405">
        <v>2025</v>
      </c>
      <c r="D98" s="406" t="s">
        <v>46</v>
      </c>
      <c r="E98" s="407" t="s">
        <v>151</v>
      </c>
      <c r="F98" s="404">
        <v>5059</v>
      </c>
      <c r="G98" s="404">
        <v>119970</v>
      </c>
      <c r="H98" s="332" t="s">
        <v>272</v>
      </c>
      <c r="I98" s="135"/>
    </row>
    <row r="99" spans="1:9" x14ac:dyDescent="0.15">
      <c r="A99" s="399" t="s">
        <v>41</v>
      </c>
      <c r="B99" s="400">
        <v>1</v>
      </c>
      <c r="C99" s="400">
        <v>2027</v>
      </c>
      <c r="D99" s="401" t="s">
        <v>46</v>
      </c>
      <c r="E99" s="402" t="s">
        <v>121</v>
      </c>
      <c r="F99" s="399">
        <v>5915</v>
      </c>
      <c r="G99" s="408">
        <v>175852</v>
      </c>
      <c r="H99" s="403" t="s">
        <v>272</v>
      </c>
      <c r="I99" s="135"/>
    </row>
    <row r="100" spans="1:9" x14ac:dyDescent="0.15">
      <c r="A100" s="404" t="s">
        <v>41</v>
      </c>
      <c r="B100" s="405">
        <v>2</v>
      </c>
      <c r="C100" s="405">
        <v>6011</v>
      </c>
      <c r="D100" s="406" t="s">
        <v>49</v>
      </c>
      <c r="E100" s="407" t="s">
        <v>150</v>
      </c>
      <c r="F100" s="404">
        <v>6465</v>
      </c>
      <c r="G100" s="409">
        <v>146661</v>
      </c>
      <c r="H100" s="332" t="s">
        <v>272</v>
      </c>
      <c r="I100" s="135"/>
    </row>
    <row r="101" spans="1:9" x14ac:dyDescent="0.15">
      <c r="A101" s="404" t="s">
        <v>41</v>
      </c>
      <c r="B101" s="405">
        <v>3</v>
      </c>
      <c r="C101" s="405">
        <v>3142</v>
      </c>
      <c r="D101" s="406" t="s">
        <v>47</v>
      </c>
      <c r="E101" s="407" t="s">
        <v>120</v>
      </c>
      <c r="F101" s="404">
        <v>10110</v>
      </c>
      <c r="G101" s="409">
        <v>144672</v>
      </c>
      <c r="H101" s="332" t="s">
        <v>272</v>
      </c>
      <c r="I101" s="135"/>
    </row>
    <row r="102" spans="1:9" x14ac:dyDescent="0.15">
      <c r="A102" s="404" t="s">
        <v>41</v>
      </c>
      <c r="B102" s="405">
        <v>4</v>
      </c>
      <c r="C102" s="405">
        <v>2088</v>
      </c>
      <c r="D102" s="406" t="s">
        <v>46</v>
      </c>
      <c r="E102" s="407" t="s">
        <v>126</v>
      </c>
      <c r="F102" s="404">
        <v>19105</v>
      </c>
      <c r="G102" s="409">
        <v>133717</v>
      </c>
      <c r="H102" s="332" t="s">
        <v>272</v>
      </c>
      <c r="I102" s="135"/>
    </row>
    <row r="103" spans="1:9" x14ac:dyDescent="0.15">
      <c r="A103" s="404" t="s">
        <v>41</v>
      </c>
      <c r="B103" s="405">
        <v>5</v>
      </c>
      <c r="C103" s="405">
        <v>2030</v>
      </c>
      <c r="D103" s="406" t="s">
        <v>46</v>
      </c>
      <c r="E103" s="407" t="s">
        <v>122</v>
      </c>
      <c r="F103" s="404">
        <v>9500</v>
      </c>
      <c r="G103" s="409">
        <v>131335</v>
      </c>
      <c r="H103" s="332" t="s">
        <v>272</v>
      </c>
      <c r="I103" s="135"/>
    </row>
    <row r="104" spans="1:9" x14ac:dyDescent="0.15">
      <c r="A104" s="404" t="s">
        <v>41</v>
      </c>
      <c r="B104" s="405">
        <v>6</v>
      </c>
      <c r="C104" s="405">
        <v>2023</v>
      </c>
      <c r="D104" s="406" t="s">
        <v>46</v>
      </c>
      <c r="E104" s="407" t="s">
        <v>124</v>
      </c>
      <c r="F104" s="404">
        <v>6860</v>
      </c>
      <c r="G104" s="409">
        <v>130920</v>
      </c>
      <c r="H104" s="332" t="s">
        <v>272</v>
      </c>
      <c r="I104" s="135"/>
    </row>
    <row r="105" spans="1:9" x14ac:dyDescent="0.15">
      <c r="A105" s="404" t="s">
        <v>41</v>
      </c>
      <c r="B105" s="405">
        <v>7</v>
      </c>
      <c r="C105" s="405">
        <v>2110</v>
      </c>
      <c r="D105" s="406" t="s">
        <v>46</v>
      </c>
      <c r="E105" s="407" t="s">
        <v>148</v>
      </c>
      <c r="F105" s="404">
        <v>5840</v>
      </c>
      <c r="G105" s="409">
        <v>126369</v>
      </c>
      <c r="H105" s="332" t="s">
        <v>272</v>
      </c>
      <c r="I105" s="135"/>
    </row>
    <row r="106" spans="1:9" x14ac:dyDescent="0.15">
      <c r="A106" s="404" t="s">
        <v>41</v>
      </c>
      <c r="B106" s="405">
        <v>8</v>
      </c>
      <c r="C106" s="405">
        <v>2063</v>
      </c>
      <c r="D106" s="406" t="s">
        <v>46</v>
      </c>
      <c r="E106" s="407" t="s">
        <v>123</v>
      </c>
      <c r="F106" s="404">
        <v>4095</v>
      </c>
      <c r="G106" s="409">
        <v>126304</v>
      </c>
      <c r="H106" s="332" t="s">
        <v>272</v>
      </c>
      <c r="I106" s="135"/>
    </row>
    <row r="107" spans="1:9" x14ac:dyDescent="0.15">
      <c r="A107" s="404" t="s">
        <v>41</v>
      </c>
      <c r="B107" s="405">
        <v>9</v>
      </c>
      <c r="C107" s="405">
        <v>2025</v>
      </c>
      <c r="D107" s="406" t="s">
        <v>46</v>
      </c>
      <c r="E107" s="407" t="s">
        <v>151</v>
      </c>
      <c r="F107" s="404">
        <v>5105</v>
      </c>
      <c r="G107" s="409">
        <v>125743</v>
      </c>
      <c r="H107" s="332" t="s">
        <v>272</v>
      </c>
      <c r="I107" s="135"/>
    </row>
    <row r="108" spans="1:9" x14ac:dyDescent="0.15">
      <c r="A108" s="409" t="s">
        <v>41</v>
      </c>
      <c r="B108" s="410">
        <v>10</v>
      </c>
      <c r="C108" s="410">
        <v>3944</v>
      </c>
      <c r="D108" s="411" t="s">
        <v>47</v>
      </c>
      <c r="E108" s="412" t="s">
        <v>147</v>
      </c>
      <c r="F108" s="409">
        <v>410</v>
      </c>
      <c r="G108" s="409">
        <v>122114.712195122</v>
      </c>
      <c r="H108" s="413" t="s">
        <v>272</v>
      </c>
      <c r="I108" s="135"/>
    </row>
    <row r="109" spans="1:9" x14ac:dyDescent="0.15">
      <c r="A109" s="399" t="s">
        <v>42</v>
      </c>
      <c r="B109" s="400">
        <v>1</v>
      </c>
      <c r="C109" s="400">
        <v>2027</v>
      </c>
      <c r="D109" s="401" t="s">
        <v>46</v>
      </c>
      <c r="E109" s="402" t="s">
        <v>121</v>
      </c>
      <c r="F109" s="399">
        <v>5980</v>
      </c>
      <c r="G109" s="399">
        <v>177514</v>
      </c>
      <c r="H109" s="403" t="s">
        <v>272</v>
      </c>
      <c r="I109" s="135"/>
    </row>
    <row r="110" spans="1:9" x14ac:dyDescent="0.15">
      <c r="A110" s="404" t="s">
        <v>42</v>
      </c>
      <c r="B110" s="405">
        <v>2</v>
      </c>
      <c r="C110" s="405">
        <v>3761</v>
      </c>
      <c r="D110" s="406" t="s">
        <v>47</v>
      </c>
      <c r="E110" s="407" t="s">
        <v>152</v>
      </c>
      <c r="F110" s="404">
        <v>655</v>
      </c>
      <c r="G110" s="404">
        <v>148967</v>
      </c>
      <c r="H110" s="332" t="s">
        <v>272</v>
      </c>
      <c r="I110" s="135"/>
    </row>
    <row r="111" spans="1:9" x14ac:dyDescent="0.15">
      <c r="A111" s="404" t="s">
        <v>42</v>
      </c>
      <c r="B111" s="405">
        <v>3</v>
      </c>
      <c r="C111" s="405">
        <v>2023</v>
      </c>
      <c r="D111" s="406" t="s">
        <v>46</v>
      </c>
      <c r="E111" s="407" t="s">
        <v>124</v>
      </c>
      <c r="F111" s="404">
        <v>6945</v>
      </c>
      <c r="G111" s="404">
        <v>143112</v>
      </c>
      <c r="H111" s="332" t="s">
        <v>272</v>
      </c>
      <c r="I111" s="135"/>
    </row>
    <row r="112" spans="1:9" x14ac:dyDescent="0.15">
      <c r="A112" s="404" t="s">
        <v>42</v>
      </c>
      <c r="B112" s="405">
        <v>4</v>
      </c>
      <c r="C112" s="405">
        <v>6011</v>
      </c>
      <c r="D112" s="406" t="s">
        <v>49</v>
      </c>
      <c r="E112" s="407" t="s">
        <v>150</v>
      </c>
      <c r="F112" s="404">
        <v>6610</v>
      </c>
      <c r="G112" s="404">
        <v>142504</v>
      </c>
      <c r="H112" s="332" t="s">
        <v>272</v>
      </c>
      <c r="I112" s="135"/>
    </row>
    <row r="113" spans="1:9" x14ac:dyDescent="0.15">
      <c r="A113" s="404" t="s">
        <v>42</v>
      </c>
      <c r="B113" s="405">
        <v>5</v>
      </c>
      <c r="C113" s="405">
        <v>3142</v>
      </c>
      <c r="D113" s="406" t="s">
        <v>47</v>
      </c>
      <c r="E113" s="407" t="s">
        <v>120</v>
      </c>
      <c r="F113" s="404">
        <v>10100</v>
      </c>
      <c r="G113" s="404">
        <v>142000</v>
      </c>
      <c r="H113" s="332" t="s">
        <v>272</v>
      </c>
      <c r="I113" s="135"/>
    </row>
    <row r="114" spans="1:9" x14ac:dyDescent="0.15">
      <c r="A114" s="404" t="s">
        <v>42</v>
      </c>
      <c r="B114" s="405">
        <v>6</v>
      </c>
      <c r="C114" s="405">
        <v>2030</v>
      </c>
      <c r="D114" s="406" t="s">
        <v>46</v>
      </c>
      <c r="E114" s="407" t="s">
        <v>122</v>
      </c>
      <c r="F114" s="404">
        <v>9610</v>
      </c>
      <c r="G114" s="404">
        <v>139099</v>
      </c>
      <c r="H114" s="332" t="s">
        <v>272</v>
      </c>
      <c r="I114" s="135"/>
    </row>
    <row r="115" spans="1:9" x14ac:dyDescent="0.15">
      <c r="A115" s="404" t="s">
        <v>42</v>
      </c>
      <c r="B115" s="405">
        <v>7</v>
      </c>
      <c r="C115" s="405">
        <v>3944</v>
      </c>
      <c r="D115" s="406" t="s">
        <v>47</v>
      </c>
      <c r="E115" s="407" t="s">
        <v>147</v>
      </c>
      <c r="F115" s="404">
        <v>400</v>
      </c>
      <c r="G115" s="404">
        <v>138800</v>
      </c>
      <c r="H115" s="332" t="s">
        <v>272</v>
      </c>
      <c r="I115" s="135"/>
    </row>
    <row r="116" spans="1:9" x14ac:dyDescent="0.15">
      <c r="A116" s="404" t="s">
        <v>42</v>
      </c>
      <c r="B116" s="405">
        <v>8</v>
      </c>
      <c r="C116" s="405">
        <v>2088</v>
      </c>
      <c r="D116" s="406" t="s">
        <v>46</v>
      </c>
      <c r="E116" s="407" t="s">
        <v>126</v>
      </c>
      <c r="F116" s="404">
        <v>19200</v>
      </c>
      <c r="G116" s="404">
        <v>137647</v>
      </c>
      <c r="H116" s="332" t="s">
        <v>272</v>
      </c>
      <c r="I116" s="135"/>
    </row>
    <row r="117" spans="1:9" x14ac:dyDescent="0.15">
      <c r="A117" s="404" t="s">
        <v>42</v>
      </c>
      <c r="B117" s="405">
        <v>9</v>
      </c>
      <c r="C117" s="405">
        <v>2110</v>
      </c>
      <c r="D117" s="406" t="s">
        <v>46</v>
      </c>
      <c r="E117" s="407" t="s">
        <v>148</v>
      </c>
      <c r="F117" s="404">
        <v>5880</v>
      </c>
      <c r="G117" s="404">
        <v>132557</v>
      </c>
      <c r="H117" s="332" t="s">
        <v>272</v>
      </c>
      <c r="I117" s="135"/>
    </row>
    <row r="118" spans="1:9" x14ac:dyDescent="0.15">
      <c r="A118" s="404" t="s">
        <v>42</v>
      </c>
      <c r="B118" s="405">
        <v>10</v>
      </c>
      <c r="C118" s="405">
        <v>2063</v>
      </c>
      <c r="D118" s="406" t="s">
        <v>46</v>
      </c>
      <c r="E118" s="407" t="s">
        <v>123</v>
      </c>
      <c r="F118" s="404">
        <v>4180</v>
      </c>
      <c r="G118" s="404">
        <v>130801</v>
      </c>
      <c r="H118" s="332" t="s">
        <v>272</v>
      </c>
      <c r="I118" s="135"/>
    </row>
    <row r="119" spans="1:9" x14ac:dyDescent="0.15">
      <c r="A119" s="399" t="s">
        <v>43</v>
      </c>
      <c r="B119" s="400">
        <v>1</v>
      </c>
      <c r="C119" s="400">
        <v>2027</v>
      </c>
      <c r="D119" s="401" t="s">
        <v>46</v>
      </c>
      <c r="E119" s="402" t="s">
        <v>121</v>
      </c>
      <c r="F119" s="399">
        <v>6071</v>
      </c>
      <c r="G119" s="399">
        <v>200015</v>
      </c>
      <c r="H119" s="403" t="s">
        <v>272</v>
      </c>
      <c r="I119" s="135"/>
    </row>
    <row r="120" spans="1:9" x14ac:dyDescent="0.15">
      <c r="A120" s="404" t="s">
        <v>43</v>
      </c>
      <c r="B120" s="405">
        <v>2</v>
      </c>
      <c r="C120" s="405">
        <v>3142</v>
      </c>
      <c r="D120" s="406" t="s">
        <v>47</v>
      </c>
      <c r="E120" s="407" t="s">
        <v>120</v>
      </c>
      <c r="F120" s="404">
        <v>10254</v>
      </c>
      <c r="G120" s="404">
        <v>167407</v>
      </c>
      <c r="H120" s="332" t="s">
        <v>272</v>
      </c>
      <c r="I120" s="135"/>
    </row>
    <row r="121" spans="1:9" x14ac:dyDescent="0.15">
      <c r="A121" s="404" t="s">
        <v>43</v>
      </c>
      <c r="B121" s="405">
        <v>3</v>
      </c>
      <c r="C121" s="405">
        <v>2088</v>
      </c>
      <c r="D121" s="406" t="s">
        <v>46</v>
      </c>
      <c r="E121" s="407" t="s">
        <v>126</v>
      </c>
      <c r="F121" s="404">
        <v>19521</v>
      </c>
      <c r="G121" s="404">
        <v>161579</v>
      </c>
      <c r="H121" s="332" t="s">
        <v>272</v>
      </c>
      <c r="I121" s="135"/>
    </row>
    <row r="122" spans="1:9" x14ac:dyDescent="0.15">
      <c r="A122" s="404" t="s">
        <v>43</v>
      </c>
      <c r="B122" s="405">
        <v>4</v>
      </c>
      <c r="C122" s="405">
        <v>2023</v>
      </c>
      <c r="D122" s="406" t="s">
        <v>46</v>
      </c>
      <c r="E122" s="407" t="s">
        <v>124</v>
      </c>
      <c r="F122" s="404">
        <v>7107</v>
      </c>
      <c r="G122" s="404">
        <v>155172</v>
      </c>
      <c r="H122" s="332" t="s">
        <v>272</v>
      </c>
      <c r="I122" s="135"/>
    </row>
    <row r="123" spans="1:9" x14ac:dyDescent="0.15">
      <c r="A123" s="404" t="s">
        <v>43</v>
      </c>
      <c r="B123" s="405">
        <v>5</v>
      </c>
      <c r="C123" s="405">
        <v>2030</v>
      </c>
      <c r="D123" s="406" t="s">
        <v>46</v>
      </c>
      <c r="E123" s="407" t="s">
        <v>122</v>
      </c>
      <c r="F123" s="404">
        <v>9642</v>
      </c>
      <c r="G123" s="404">
        <v>154010</v>
      </c>
      <c r="H123" s="332" t="s">
        <v>272</v>
      </c>
      <c r="I123" s="135"/>
    </row>
    <row r="124" spans="1:9" x14ac:dyDescent="0.15">
      <c r="A124" s="404" t="s">
        <v>43</v>
      </c>
      <c r="B124" s="405">
        <v>6</v>
      </c>
      <c r="C124" s="405">
        <v>6011</v>
      </c>
      <c r="D124" s="406" t="s">
        <v>49</v>
      </c>
      <c r="E124" s="407" t="s">
        <v>150</v>
      </c>
      <c r="F124" s="404">
        <v>6525</v>
      </c>
      <c r="G124" s="404">
        <v>152792</v>
      </c>
      <c r="H124" s="332" t="s">
        <v>272</v>
      </c>
      <c r="I124" s="135"/>
    </row>
    <row r="125" spans="1:9" x14ac:dyDescent="0.15">
      <c r="A125" s="404" t="s">
        <v>43</v>
      </c>
      <c r="B125" s="405">
        <v>7</v>
      </c>
      <c r="C125" s="405">
        <v>2063</v>
      </c>
      <c r="D125" s="406" t="s">
        <v>46</v>
      </c>
      <c r="E125" s="407" t="s">
        <v>123</v>
      </c>
      <c r="F125" s="404">
        <v>4174</v>
      </c>
      <c r="G125" s="404">
        <v>152050</v>
      </c>
      <c r="H125" s="332" t="s">
        <v>272</v>
      </c>
      <c r="I125" s="135"/>
    </row>
    <row r="126" spans="1:9" x14ac:dyDescent="0.15">
      <c r="A126" s="404" t="s">
        <v>43</v>
      </c>
      <c r="B126" s="405">
        <v>8</v>
      </c>
      <c r="C126" s="405">
        <v>2110</v>
      </c>
      <c r="D126" s="406" t="s">
        <v>46</v>
      </c>
      <c r="E126" s="407" t="s">
        <v>148</v>
      </c>
      <c r="F126" s="404">
        <v>6025</v>
      </c>
      <c r="G126" s="404">
        <v>149761</v>
      </c>
      <c r="H126" s="332" t="s">
        <v>272</v>
      </c>
      <c r="I126" s="135"/>
    </row>
    <row r="127" spans="1:9" x14ac:dyDescent="0.15">
      <c r="A127" s="404" t="s">
        <v>43</v>
      </c>
      <c r="B127" s="405">
        <v>9</v>
      </c>
      <c r="C127" s="405">
        <v>3944</v>
      </c>
      <c r="D127" s="406" t="s">
        <v>47</v>
      </c>
      <c r="E127" s="407" t="s">
        <v>147</v>
      </c>
      <c r="F127" s="404">
        <v>436</v>
      </c>
      <c r="G127" s="404">
        <v>141172</v>
      </c>
      <c r="H127" s="332" t="s">
        <v>272</v>
      </c>
      <c r="I127" s="135"/>
    </row>
    <row r="128" spans="1:9" x14ac:dyDescent="0.15">
      <c r="A128" s="404" t="s">
        <v>43</v>
      </c>
      <c r="B128" s="405">
        <v>10</v>
      </c>
      <c r="C128" s="405">
        <v>6009</v>
      </c>
      <c r="D128" s="406" t="s">
        <v>49</v>
      </c>
      <c r="E128" s="407" t="s">
        <v>153</v>
      </c>
      <c r="F128" s="404">
        <v>11670</v>
      </c>
      <c r="G128" s="404">
        <v>133958</v>
      </c>
      <c r="H128" s="332" t="s">
        <v>272</v>
      </c>
      <c r="I128" s="135"/>
    </row>
    <row r="129" spans="1:9" x14ac:dyDescent="0.15">
      <c r="A129" s="399" t="s">
        <v>88</v>
      </c>
      <c r="B129" s="400">
        <v>1</v>
      </c>
      <c r="C129" s="400">
        <v>2027</v>
      </c>
      <c r="D129" s="401" t="s">
        <v>46</v>
      </c>
      <c r="E129" s="402" t="s">
        <v>121</v>
      </c>
      <c r="F129" s="399">
        <v>6109</v>
      </c>
      <c r="G129" s="399">
        <v>189293</v>
      </c>
      <c r="H129" s="403" t="s">
        <v>272</v>
      </c>
      <c r="I129" s="135"/>
    </row>
    <row r="130" spans="1:9" x14ac:dyDescent="0.15">
      <c r="A130" s="404" t="s">
        <v>88</v>
      </c>
      <c r="B130" s="405">
        <v>2</v>
      </c>
      <c r="C130" s="405">
        <v>2030</v>
      </c>
      <c r="D130" s="406" t="s">
        <v>46</v>
      </c>
      <c r="E130" s="407" t="s">
        <v>122</v>
      </c>
      <c r="F130" s="404">
        <v>9786</v>
      </c>
      <c r="G130" s="404">
        <v>185684</v>
      </c>
      <c r="H130" s="332" t="s">
        <v>272</v>
      </c>
      <c r="I130" s="135"/>
    </row>
    <row r="131" spans="1:9" x14ac:dyDescent="0.15">
      <c r="A131" s="404" t="s">
        <v>88</v>
      </c>
      <c r="B131" s="405">
        <v>3</v>
      </c>
      <c r="C131" s="405">
        <v>3142</v>
      </c>
      <c r="D131" s="406" t="s">
        <v>47</v>
      </c>
      <c r="E131" s="407" t="s">
        <v>120</v>
      </c>
      <c r="F131" s="404">
        <v>10198</v>
      </c>
      <c r="G131" s="404">
        <v>173808</v>
      </c>
      <c r="H131" s="332" t="s">
        <v>272</v>
      </c>
      <c r="I131" s="135"/>
    </row>
    <row r="132" spans="1:9" x14ac:dyDescent="0.15">
      <c r="A132" s="404" t="s">
        <v>88</v>
      </c>
      <c r="B132" s="405">
        <v>4</v>
      </c>
      <c r="C132" s="405">
        <v>2023</v>
      </c>
      <c r="D132" s="406" t="s">
        <v>46</v>
      </c>
      <c r="E132" s="407" t="s">
        <v>124</v>
      </c>
      <c r="F132" s="404">
        <v>7159</v>
      </c>
      <c r="G132" s="404">
        <v>163820</v>
      </c>
      <c r="H132" s="332" t="s">
        <v>272</v>
      </c>
      <c r="I132" s="135"/>
    </row>
    <row r="133" spans="1:9" x14ac:dyDescent="0.15">
      <c r="A133" s="404" t="s">
        <v>88</v>
      </c>
      <c r="B133" s="405">
        <v>5</v>
      </c>
      <c r="C133" s="405">
        <v>3944</v>
      </c>
      <c r="D133" s="406" t="s">
        <v>47</v>
      </c>
      <c r="E133" s="407" t="s">
        <v>147</v>
      </c>
      <c r="F133" s="404">
        <v>437</v>
      </c>
      <c r="G133" s="404">
        <v>156669</v>
      </c>
      <c r="H133" s="332" t="s">
        <v>272</v>
      </c>
      <c r="I133" s="135"/>
    </row>
    <row r="134" spans="1:9" x14ac:dyDescent="0.15">
      <c r="A134" s="404" t="s">
        <v>88</v>
      </c>
      <c r="B134" s="405">
        <v>6</v>
      </c>
      <c r="C134" s="405">
        <v>2088</v>
      </c>
      <c r="D134" s="406" t="s">
        <v>46</v>
      </c>
      <c r="E134" s="407" t="s">
        <v>126</v>
      </c>
      <c r="F134" s="404">
        <v>19636</v>
      </c>
      <c r="G134" s="404">
        <v>155143</v>
      </c>
      <c r="H134" s="332" t="s">
        <v>272</v>
      </c>
      <c r="I134" s="135"/>
    </row>
    <row r="135" spans="1:9" x14ac:dyDescent="0.15">
      <c r="A135" s="404" t="s">
        <v>88</v>
      </c>
      <c r="B135" s="405">
        <v>7</v>
      </c>
      <c r="C135" s="405">
        <v>2110</v>
      </c>
      <c r="D135" s="406" t="s">
        <v>46</v>
      </c>
      <c r="E135" s="407" t="s">
        <v>148</v>
      </c>
      <c r="F135" s="404">
        <v>6104</v>
      </c>
      <c r="G135" s="404">
        <v>152102</v>
      </c>
      <c r="H135" s="332" t="s">
        <v>272</v>
      </c>
      <c r="I135" s="135"/>
    </row>
    <row r="136" spans="1:9" x14ac:dyDescent="0.15">
      <c r="A136" s="404" t="s">
        <v>88</v>
      </c>
      <c r="B136" s="405">
        <v>8</v>
      </c>
      <c r="C136" s="405">
        <v>2063</v>
      </c>
      <c r="D136" s="406" t="s">
        <v>46</v>
      </c>
      <c r="E136" s="407" t="s">
        <v>123</v>
      </c>
      <c r="F136" s="404">
        <v>4260</v>
      </c>
      <c r="G136" s="404">
        <v>151574</v>
      </c>
      <c r="H136" s="332" t="s">
        <v>272</v>
      </c>
      <c r="I136" s="135"/>
    </row>
    <row r="137" spans="1:9" x14ac:dyDescent="0.15">
      <c r="A137" s="404" t="s">
        <v>88</v>
      </c>
      <c r="B137" s="405">
        <v>9</v>
      </c>
      <c r="C137" s="405">
        <v>6011</v>
      </c>
      <c r="D137" s="406" t="s">
        <v>49</v>
      </c>
      <c r="E137" s="407" t="s">
        <v>150</v>
      </c>
      <c r="F137" s="404">
        <v>6484</v>
      </c>
      <c r="G137" s="404">
        <v>144273</v>
      </c>
      <c r="H137" s="332" t="s">
        <v>272</v>
      </c>
      <c r="I137" s="135"/>
    </row>
    <row r="138" spans="1:9" x14ac:dyDescent="0.15">
      <c r="A138" s="404" t="s">
        <v>88</v>
      </c>
      <c r="B138" s="405">
        <v>10</v>
      </c>
      <c r="C138" s="405">
        <v>2025</v>
      </c>
      <c r="D138" s="406" t="s">
        <v>46</v>
      </c>
      <c r="E138" s="407" t="s">
        <v>151</v>
      </c>
      <c r="F138" s="404">
        <v>5337</v>
      </c>
      <c r="G138" s="404">
        <v>141298</v>
      </c>
      <c r="H138" s="332" t="s">
        <v>272</v>
      </c>
      <c r="I138" s="135"/>
    </row>
    <row r="139" spans="1:9" x14ac:dyDescent="0.15">
      <c r="A139" s="399" t="s">
        <v>100</v>
      </c>
      <c r="B139" s="400">
        <v>1</v>
      </c>
      <c r="C139" s="400">
        <v>2027</v>
      </c>
      <c r="D139" s="401" t="s">
        <v>46</v>
      </c>
      <c r="E139" s="402" t="s">
        <v>121</v>
      </c>
      <c r="F139" s="399">
        <v>5995</v>
      </c>
      <c r="G139" s="399">
        <v>192500</v>
      </c>
      <c r="H139" s="414">
        <v>72877</v>
      </c>
      <c r="I139" s="135"/>
    </row>
    <row r="140" spans="1:9" x14ac:dyDescent="0.15">
      <c r="A140" s="404" t="s">
        <v>100</v>
      </c>
      <c r="B140" s="405">
        <v>2</v>
      </c>
      <c r="C140" s="405">
        <v>3142</v>
      </c>
      <c r="D140" s="406" t="s">
        <v>47</v>
      </c>
      <c r="E140" s="407" t="s">
        <v>120</v>
      </c>
      <c r="F140" s="404">
        <v>10063</v>
      </c>
      <c r="G140" s="404">
        <v>190777</v>
      </c>
      <c r="H140" s="415">
        <v>65175</v>
      </c>
      <c r="I140" s="135"/>
    </row>
    <row r="141" spans="1:9" x14ac:dyDescent="0.15">
      <c r="A141" s="404" t="s">
        <v>100</v>
      </c>
      <c r="B141" s="405">
        <v>3</v>
      </c>
      <c r="C141" s="405">
        <v>2030</v>
      </c>
      <c r="D141" s="406" t="s">
        <v>46</v>
      </c>
      <c r="E141" s="407" t="s">
        <v>122</v>
      </c>
      <c r="F141" s="404">
        <v>9819</v>
      </c>
      <c r="G141" s="404">
        <v>182829</v>
      </c>
      <c r="H141" s="415">
        <v>65015</v>
      </c>
      <c r="I141" s="135"/>
    </row>
    <row r="142" spans="1:9" x14ac:dyDescent="0.15">
      <c r="A142" s="404" t="s">
        <v>100</v>
      </c>
      <c r="B142" s="405">
        <v>4</v>
      </c>
      <c r="C142" s="405">
        <v>2023</v>
      </c>
      <c r="D142" s="406" t="s">
        <v>46</v>
      </c>
      <c r="E142" s="407" t="s">
        <v>124</v>
      </c>
      <c r="F142" s="404">
        <v>7254</v>
      </c>
      <c r="G142" s="404">
        <v>180412</v>
      </c>
      <c r="H142" s="415">
        <v>68006</v>
      </c>
      <c r="I142" s="135"/>
    </row>
    <row r="143" spans="1:9" x14ac:dyDescent="0.15">
      <c r="A143" s="404" t="s">
        <v>100</v>
      </c>
      <c r="B143" s="405">
        <v>5</v>
      </c>
      <c r="C143" s="405">
        <v>3944</v>
      </c>
      <c r="D143" s="406" t="s">
        <v>47</v>
      </c>
      <c r="E143" s="407" t="s">
        <v>147</v>
      </c>
      <c r="F143" s="404">
        <v>445</v>
      </c>
      <c r="G143" s="404">
        <v>167266</v>
      </c>
      <c r="H143" s="415">
        <v>54872</v>
      </c>
      <c r="I143" s="135"/>
    </row>
    <row r="144" spans="1:9" x14ac:dyDescent="0.15">
      <c r="A144" s="404" t="s">
        <v>100</v>
      </c>
      <c r="B144" s="405">
        <v>6</v>
      </c>
      <c r="C144" s="405">
        <v>2088</v>
      </c>
      <c r="D144" s="406" t="s">
        <v>46</v>
      </c>
      <c r="E144" s="407" t="s">
        <v>126</v>
      </c>
      <c r="F144" s="404">
        <v>19753</v>
      </c>
      <c r="G144" s="404">
        <v>161360</v>
      </c>
      <c r="H144" s="415">
        <v>68562</v>
      </c>
      <c r="I144" s="135"/>
    </row>
    <row r="145" spans="1:9" x14ac:dyDescent="0.15">
      <c r="A145" s="404" t="s">
        <v>100</v>
      </c>
      <c r="B145" s="405">
        <v>7</v>
      </c>
      <c r="C145" s="405">
        <v>2063</v>
      </c>
      <c r="D145" s="406" t="s">
        <v>46</v>
      </c>
      <c r="E145" s="407" t="s">
        <v>123</v>
      </c>
      <c r="F145" s="404">
        <v>4298</v>
      </c>
      <c r="G145" s="404">
        <v>159736</v>
      </c>
      <c r="H145" s="415">
        <v>66106</v>
      </c>
      <c r="I145" s="135"/>
    </row>
    <row r="146" spans="1:9" x14ac:dyDescent="0.15">
      <c r="A146" s="404" t="s">
        <v>100</v>
      </c>
      <c r="B146" s="405">
        <v>8</v>
      </c>
      <c r="C146" s="405">
        <v>6011</v>
      </c>
      <c r="D146" s="406" t="s">
        <v>49</v>
      </c>
      <c r="E146" s="407" t="s">
        <v>150</v>
      </c>
      <c r="F146" s="404">
        <v>6443</v>
      </c>
      <c r="G146" s="404">
        <v>150230</v>
      </c>
      <c r="H146" s="415">
        <v>69783</v>
      </c>
      <c r="I146" s="135"/>
    </row>
    <row r="147" spans="1:9" x14ac:dyDescent="0.15">
      <c r="A147" s="404" t="s">
        <v>100</v>
      </c>
      <c r="B147" s="405">
        <v>9</v>
      </c>
      <c r="C147" s="405">
        <v>2110</v>
      </c>
      <c r="D147" s="406" t="s">
        <v>46</v>
      </c>
      <c r="E147" s="407" t="s">
        <v>148</v>
      </c>
      <c r="F147" s="404">
        <v>6050</v>
      </c>
      <c r="G147" s="404">
        <v>147757</v>
      </c>
      <c r="H147" s="415">
        <v>66491</v>
      </c>
      <c r="I147" s="135"/>
    </row>
    <row r="148" spans="1:9" x14ac:dyDescent="0.15">
      <c r="A148" s="404" t="s">
        <v>100</v>
      </c>
      <c r="B148" s="405">
        <v>10</v>
      </c>
      <c r="C148" s="405">
        <v>2028</v>
      </c>
      <c r="D148" s="406" t="s">
        <v>46</v>
      </c>
      <c r="E148" s="407" t="s">
        <v>125</v>
      </c>
      <c r="F148" s="404">
        <v>3520</v>
      </c>
      <c r="G148" s="404">
        <v>146521</v>
      </c>
      <c r="H148" s="415">
        <v>65758</v>
      </c>
      <c r="I148" s="135"/>
    </row>
    <row r="149" spans="1:9" ht="21" x14ac:dyDescent="0.15">
      <c r="A149" s="399" t="s">
        <v>108</v>
      </c>
      <c r="B149" s="400">
        <v>1</v>
      </c>
      <c r="C149" s="400">
        <v>2108</v>
      </c>
      <c r="D149" s="401" t="s">
        <v>46</v>
      </c>
      <c r="E149" s="402" t="s">
        <v>128</v>
      </c>
      <c r="F149" s="399">
        <v>1279</v>
      </c>
      <c r="G149" s="399">
        <v>230330</v>
      </c>
      <c r="H149" s="414">
        <v>52234</v>
      </c>
      <c r="I149" s="135"/>
    </row>
    <row r="150" spans="1:9" x14ac:dyDescent="0.15">
      <c r="A150" s="404" t="s">
        <v>108</v>
      </c>
      <c r="B150" s="405">
        <v>2</v>
      </c>
      <c r="C150" s="405">
        <v>3142</v>
      </c>
      <c r="D150" s="406" t="s">
        <v>47</v>
      </c>
      <c r="E150" s="407" t="s">
        <v>120</v>
      </c>
      <c r="F150" s="404">
        <v>10044</v>
      </c>
      <c r="G150" s="404">
        <v>193904</v>
      </c>
      <c r="H150" s="415">
        <v>66473</v>
      </c>
      <c r="I150" s="135"/>
    </row>
    <row r="151" spans="1:9" x14ac:dyDescent="0.15">
      <c r="A151" s="404" t="s">
        <v>108</v>
      </c>
      <c r="B151" s="405">
        <v>3</v>
      </c>
      <c r="C151" s="405">
        <v>2027</v>
      </c>
      <c r="D151" s="406" t="s">
        <v>46</v>
      </c>
      <c r="E151" s="407" t="s">
        <v>121</v>
      </c>
      <c r="F151" s="404">
        <v>6089</v>
      </c>
      <c r="G151" s="404">
        <v>187769</v>
      </c>
      <c r="H151" s="415">
        <v>75897</v>
      </c>
      <c r="I151" s="135"/>
    </row>
    <row r="152" spans="1:9" x14ac:dyDescent="0.15">
      <c r="A152" s="404" t="s">
        <v>108</v>
      </c>
      <c r="B152" s="405">
        <v>4</v>
      </c>
      <c r="C152" s="405">
        <v>2030</v>
      </c>
      <c r="D152" s="406" t="s">
        <v>46</v>
      </c>
      <c r="E152" s="407" t="s">
        <v>122</v>
      </c>
      <c r="F152" s="404">
        <v>9956</v>
      </c>
      <c r="G152" s="404">
        <v>178282</v>
      </c>
      <c r="H152" s="415">
        <v>66941</v>
      </c>
      <c r="I152" s="135"/>
    </row>
    <row r="153" spans="1:9" x14ac:dyDescent="0.15">
      <c r="A153" s="404" t="s">
        <v>108</v>
      </c>
      <c r="B153" s="405">
        <v>5</v>
      </c>
      <c r="C153" s="405">
        <v>2063</v>
      </c>
      <c r="D153" s="406" t="s">
        <v>46</v>
      </c>
      <c r="E153" s="407" t="s">
        <v>123</v>
      </c>
      <c r="F153" s="404">
        <v>4261</v>
      </c>
      <c r="G153" s="404">
        <v>169365</v>
      </c>
      <c r="H153" s="415">
        <v>68593</v>
      </c>
      <c r="I153" s="135"/>
    </row>
    <row r="154" spans="1:9" x14ac:dyDescent="0.15">
      <c r="A154" s="404" t="s">
        <v>108</v>
      </c>
      <c r="B154" s="405">
        <v>6</v>
      </c>
      <c r="C154" s="405">
        <v>2023</v>
      </c>
      <c r="D154" s="406" t="s">
        <v>46</v>
      </c>
      <c r="E154" s="407" t="s">
        <v>124</v>
      </c>
      <c r="F154" s="404">
        <v>7454</v>
      </c>
      <c r="G154" s="404">
        <v>169334</v>
      </c>
      <c r="H154" s="415">
        <v>70356</v>
      </c>
      <c r="I154" s="135"/>
    </row>
    <row r="155" spans="1:9" x14ac:dyDescent="0.15">
      <c r="A155" s="404" t="s">
        <v>108</v>
      </c>
      <c r="B155" s="405">
        <v>7</v>
      </c>
      <c r="C155" s="405">
        <v>2028</v>
      </c>
      <c r="D155" s="406" t="s">
        <v>46</v>
      </c>
      <c r="E155" s="407" t="s">
        <v>125</v>
      </c>
      <c r="F155" s="404">
        <v>3505</v>
      </c>
      <c r="G155" s="404">
        <v>160378</v>
      </c>
      <c r="H155" s="415">
        <v>70043</v>
      </c>
      <c r="I155" s="135"/>
    </row>
    <row r="156" spans="1:9" x14ac:dyDescent="0.15">
      <c r="A156" s="404" t="s">
        <v>108</v>
      </c>
      <c r="B156" s="405">
        <v>8</v>
      </c>
      <c r="C156" s="405">
        <v>2088</v>
      </c>
      <c r="D156" s="406" t="s">
        <v>46</v>
      </c>
      <c r="E156" s="407" t="s">
        <v>126</v>
      </c>
      <c r="F156" s="404">
        <v>20182</v>
      </c>
      <c r="G156" s="404">
        <v>158897</v>
      </c>
      <c r="H156" s="415">
        <v>68578</v>
      </c>
      <c r="I156" s="135"/>
    </row>
    <row r="157" spans="1:9" x14ac:dyDescent="0.15">
      <c r="A157" s="404" t="s">
        <v>108</v>
      </c>
      <c r="B157" s="405">
        <v>9</v>
      </c>
      <c r="C157" s="405">
        <v>3944</v>
      </c>
      <c r="D157" s="406" t="s">
        <v>47</v>
      </c>
      <c r="E157" s="407" t="s">
        <v>147</v>
      </c>
      <c r="F157" s="404">
        <v>449</v>
      </c>
      <c r="G157" s="404">
        <v>156079</v>
      </c>
      <c r="H157" s="415">
        <v>56137</v>
      </c>
      <c r="I157" s="135"/>
    </row>
    <row r="158" spans="1:9" x14ac:dyDescent="0.15">
      <c r="A158" s="416" t="s">
        <v>108</v>
      </c>
      <c r="B158" s="417">
        <v>10</v>
      </c>
      <c r="C158" s="417">
        <v>2110</v>
      </c>
      <c r="D158" s="418" t="s">
        <v>46</v>
      </c>
      <c r="E158" s="419" t="s">
        <v>148</v>
      </c>
      <c r="F158" s="416">
        <v>6104</v>
      </c>
      <c r="G158" s="416">
        <v>156069</v>
      </c>
      <c r="H158" s="420">
        <v>65705</v>
      </c>
      <c r="I158" s="135"/>
    </row>
    <row r="159" spans="1:9" x14ac:dyDescent="0.15">
      <c r="A159" s="163" t="s">
        <v>109</v>
      </c>
      <c r="B159" s="151">
        <v>1</v>
      </c>
      <c r="C159" s="387">
        <v>2028</v>
      </c>
      <c r="D159" s="387" t="s">
        <v>46</v>
      </c>
      <c r="E159" s="387" t="s">
        <v>125</v>
      </c>
      <c r="F159" s="388">
        <v>3517</v>
      </c>
      <c r="G159" s="388">
        <v>242428</v>
      </c>
      <c r="H159" s="388">
        <v>72980</v>
      </c>
      <c r="I159" s="135"/>
    </row>
    <row r="160" spans="1:9" x14ac:dyDescent="0.15">
      <c r="A160" s="165" t="s">
        <v>109</v>
      </c>
      <c r="B160" s="150">
        <v>2</v>
      </c>
      <c r="C160" s="390">
        <v>2027</v>
      </c>
      <c r="D160" s="391" t="s">
        <v>46</v>
      </c>
      <c r="E160" s="391" t="s">
        <v>121</v>
      </c>
      <c r="F160" s="392">
        <v>6139</v>
      </c>
      <c r="G160" s="392">
        <v>198828</v>
      </c>
      <c r="H160" s="393">
        <v>78850</v>
      </c>
      <c r="I160" s="135"/>
    </row>
    <row r="161" spans="1:9" x14ac:dyDescent="0.15">
      <c r="A161" s="165" t="s">
        <v>109</v>
      </c>
      <c r="B161" s="150">
        <v>3</v>
      </c>
      <c r="C161" s="390">
        <v>3142</v>
      </c>
      <c r="D161" s="391" t="s">
        <v>47</v>
      </c>
      <c r="E161" s="391" t="s">
        <v>120</v>
      </c>
      <c r="F161" s="392">
        <v>10219</v>
      </c>
      <c r="G161" s="392">
        <v>196816</v>
      </c>
      <c r="H161" s="393">
        <v>69333</v>
      </c>
      <c r="I161" s="135"/>
    </row>
    <row r="162" spans="1:9" x14ac:dyDescent="0.15">
      <c r="A162" s="165" t="s">
        <v>109</v>
      </c>
      <c r="B162" s="150">
        <v>4</v>
      </c>
      <c r="C162" s="390">
        <v>2023</v>
      </c>
      <c r="D162" s="391" t="s">
        <v>46</v>
      </c>
      <c r="E162" s="391" t="s">
        <v>124</v>
      </c>
      <c r="F162" s="392">
        <v>7513</v>
      </c>
      <c r="G162" s="392">
        <v>193440</v>
      </c>
      <c r="H162" s="393">
        <v>72825</v>
      </c>
      <c r="I162" s="135"/>
    </row>
    <row r="163" spans="1:9" x14ac:dyDescent="0.15">
      <c r="A163" s="165" t="s">
        <v>109</v>
      </c>
      <c r="B163" s="150">
        <v>5</v>
      </c>
      <c r="C163" s="390">
        <v>3002</v>
      </c>
      <c r="D163" s="391" t="s">
        <v>47</v>
      </c>
      <c r="E163" s="391" t="s">
        <v>234</v>
      </c>
      <c r="F163" s="392">
        <v>3709</v>
      </c>
      <c r="G163" s="392">
        <v>185437</v>
      </c>
      <c r="H163" s="393">
        <v>67044</v>
      </c>
      <c r="I163" s="135"/>
    </row>
    <row r="164" spans="1:9" x14ac:dyDescent="0.15">
      <c r="A164" s="165" t="s">
        <v>109</v>
      </c>
      <c r="B164" s="150">
        <v>6</v>
      </c>
      <c r="C164" s="390">
        <v>2030</v>
      </c>
      <c r="D164" s="391" t="s">
        <v>46</v>
      </c>
      <c r="E164" s="391" t="s">
        <v>122</v>
      </c>
      <c r="F164" s="392">
        <v>10040</v>
      </c>
      <c r="G164" s="392">
        <v>181954</v>
      </c>
      <c r="H164" s="393">
        <v>69428</v>
      </c>
      <c r="I164" s="135"/>
    </row>
    <row r="165" spans="1:9" x14ac:dyDescent="0.15">
      <c r="A165" s="165" t="s">
        <v>109</v>
      </c>
      <c r="B165" s="150">
        <v>7</v>
      </c>
      <c r="C165" s="390">
        <v>2110</v>
      </c>
      <c r="D165" s="391" t="s">
        <v>46</v>
      </c>
      <c r="E165" s="391" t="s">
        <v>148</v>
      </c>
      <c r="F165" s="392">
        <v>6264</v>
      </c>
      <c r="G165" s="392">
        <v>177615</v>
      </c>
      <c r="H165" s="393">
        <v>67339</v>
      </c>
      <c r="I165" s="135"/>
    </row>
    <row r="166" spans="1:9" x14ac:dyDescent="0.15">
      <c r="A166" s="165" t="s">
        <v>109</v>
      </c>
      <c r="B166" s="150">
        <v>8</v>
      </c>
      <c r="C166" s="390">
        <v>2088</v>
      </c>
      <c r="D166" s="391" t="s">
        <v>46</v>
      </c>
      <c r="E166" s="391" t="s">
        <v>126</v>
      </c>
      <c r="F166" s="392">
        <v>20331</v>
      </c>
      <c r="G166" s="392">
        <v>171904</v>
      </c>
      <c r="H166" s="393">
        <v>71043</v>
      </c>
      <c r="I166" s="135"/>
    </row>
    <row r="167" spans="1:9" x14ac:dyDescent="0.15">
      <c r="A167" s="165" t="s">
        <v>109</v>
      </c>
      <c r="B167" s="150">
        <v>9</v>
      </c>
      <c r="C167" s="390">
        <v>2063</v>
      </c>
      <c r="D167" s="391" t="s">
        <v>46</v>
      </c>
      <c r="E167" s="391" t="s">
        <v>123</v>
      </c>
      <c r="F167" s="392">
        <v>4338</v>
      </c>
      <c r="G167" s="392">
        <v>169142</v>
      </c>
      <c r="H167" s="393">
        <v>72508</v>
      </c>
      <c r="I167" s="135"/>
    </row>
    <row r="168" spans="1:9" x14ac:dyDescent="0.15">
      <c r="A168" s="322" t="s">
        <v>109</v>
      </c>
      <c r="B168" s="152">
        <v>10</v>
      </c>
      <c r="C168" s="395">
        <v>6011</v>
      </c>
      <c r="D168" s="396" t="s">
        <v>49</v>
      </c>
      <c r="E168" s="396" t="s">
        <v>150</v>
      </c>
      <c r="F168" s="397">
        <v>6486</v>
      </c>
      <c r="G168" s="397">
        <v>167090</v>
      </c>
      <c r="H168" s="398">
        <v>72947</v>
      </c>
      <c r="I168" s="135"/>
    </row>
    <row r="169" spans="1:9" x14ac:dyDescent="0.15">
      <c r="A169" s="136"/>
      <c r="I169" s="135"/>
    </row>
    <row r="170" spans="1:9" x14ac:dyDescent="0.15">
      <c r="A170" s="421" t="s">
        <v>86</v>
      </c>
      <c r="I170" s="135"/>
    </row>
    <row r="171" spans="1:9" x14ac:dyDescent="0.15">
      <c r="A171" s="136"/>
      <c r="I171" s="135"/>
    </row>
    <row r="172" spans="1:9" x14ac:dyDescent="0.15">
      <c r="A172" s="136"/>
      <c r="I172" s="135"/>
    </row>
    <row r="173" spans="1:9" x14ac:dyDescent="0.15">
      <c r="A173" s="136"/>
      <c r="I173" s="135"/>
    </row>
    <row r="174" spans="1:9" x14ac:dyDescent="0.15">
      <c r="A174" s="136"/>
      <c r="I174" s="135"/>
    </row>
    <row r="175" spans="1:9" x14ac:dyDescent="0.15">
      <c r="A175" s="136"/>
      <c r="I175" s="135"/>
    </row>
    <row r="176" spans="1:9" x14ac:dyDescent="0.15">
      <c r="A176" s="136"/>
      <c r="I176" s="135"/>
    </row>
    <row r="177" spans="1:9" x14ac:dyDescent="0.15">
      <c r="A177" s="136"/>
      <c r="I177" s="135"/>
    </row>
    <row r="178" spans="1:9" x14ac:dyDescent="0.15">
      <c r="A178" s="136"/>
      <c r="I178" s="135"/>
    </row>
    <row r="179" spans="1:9" x14ac:dyDescent="0.15">
      <c r="A179" s="136"/>
      <c r="I179" s="135"/>
    </row>
    <row r="180" spans="1:9" x14ac:dyDescent="0.15">
      <c r="A180" s="136"/>
      <c r="I180" s="135"/>
    </row>
    <row r="181" spans="1:9" x14ac:dyDescent="0.15">
      <c r="A181" s="136"/>
      <c r="I181" s="135"/>
    </row>
    <row r="182" spans="1:9" x14ac:dyDescent="0.15">
      <c r="A182" s="136"/>
      <c r="I182" s="135"/>
    </row>
    <row r="183" spans="1:9" x14ac:dyDescent="0.15">
      <c r="A183" s="136"/>
      <c r="I183" s="135"/>
    </row>
    <row r="184" spans="1:9" x14ac:dyDescent="0.15">
      <c r="A184" s="136"/>
      <c r="I184" s="135"/>
    </row>
    <row r="185" spans="1:9" x14ac:dyDescent="0.15">
      <c r="A185" s="136"/>
      <c r="I185" s="135"/>
    </row>
    <row r="186" spans="1:9" x14ac:dyDescent="0.15">
      <c r="A186" s="136"/>
      <c r="I186" s="135"/>
    </row>
    <row r="187" spans="1:9" x14ac:dyDescent="0.15">
      <c r="A187" s="136"/>
      <c r="I187" s="135"/>
    </row>
    <row r="188" spans="1:9" x14ac:dyDescent="0.15">
      <c r="A188" s="136"/>
      <c r="I188" s="135"/>
    </row>
    <row r="189" spans="1:9" x14ac:dyDescent="0.15">
      <c r="A189" s="136"/>
      <c r="I189" s="135"/>
    </row>
  </sheetData>
  <hyperlinks>
    <hyperlink ref="A170" location="Index!A1" display="Index" xr:uid="{00000000-0004-0000-0400-000000000000}"/>
  </hyperlinks>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96"/>
  <sheetViews>
    <sheetView zoomScaleNormal="100" workbookViewId="0"/>
  </sheetViews>
  <sheetFormatPr defaultRowHeight="10.5" x14ac:dyDescent="0.15"/>
  <cols>
    <col min="1" max="1" width="9.140625" style="423"/>
    <col min="2" max="2" width="7.28515625" style="423" bestFit="1" customWidth="1"/>
    <col min="3" max="3" width="42.85546875" style="423" bestFit="1" customWidth="1"/>
    <col min="4" max="10" width="14.28515625" style="423" customWidth="1"/>
    <col min="11" max="16384" width="9.140625" style="423"/>
  </cols>
  <sheetData>
    <row r="1" spans="1:10" x14ac:dyDescent="0.15">
      <c r="A1" s="1" t="s">
        <v>192</v>
      </c>
      <c r="D1" s="12"/>
    </row>
    <row r="2" spans="1:10" x14ac:dyDescent="0.15">
      <c r="A2" s="6" t="s">
        <v>290</v>
      </c>
      <c r="B2" s="424"/>
      <c r="C2" s="424"/>
      <c r="D2" s="424"/>
    </row>
    <row r="4" spans="1:10" x14ac:dyDescent="0.15">
      <c r="B4" s="423" t="s">
        <v>89</v>
      </c>
    </row>
    <row r="5" spans="1:10" ht="42" x14ac:dyDescent="0.15">
      <c r="B5" s="138" t="s">
        <v>140</v>
      </c>
      <c r="C5" s="139" t="s">
        <v>145</v>
      </c>
      <c r="D5" s="138" t="s">
        <v>4</v>
      </c>
      <c r="E5" s="140" t="s">
        <v>282</v>
      </c>
      <c r="F5" s="140" t="s">
        <v>283</v>
      </c>
      <c r="G5" s="140" t="s">
        <v>284</v>
      </c>
      <c r="H5" s="140" t="s">
        <v>146</v>
      </c>
      <c r="I5" s="140" t="s">
        <v>285</v>
      </c>
      <c r="J5" s="140" t="s">
        <v>286</v>
      </c>
    </row>
    <row r="6" spans="1:10" x14ac:dyDescent="0.15">
      <c r="B6" s="425">
        <v>1</v>
      </c>
      <c r="C6" s="426" t="s">
        <v>130</v>
      </c>
      <c r="D6" s="427">
        <v>4064</v>
      </c>
      <c r="E6" s="427">
        <v>402581.95</v>
      </c>
      <c r="F6" s="427">
        <v>302582.5</v>
      </c>
      <c r="G6" s="425">
        <v>205295.9</v>
      </c>
      <c r="H6" s="428">
        <v>169434.5</v>
      </c>
      <c r="I6" s="425">
        <v>420740.98</v>
      </c>
      <c r="J6" s="425">
        <v>320186</v>
      </c>
    </row>
    <row r="7" spans="1:10" x14ac:dyDescent="0.15">
      <c r="B7" s="425">
        <v>2</v>
      </c>
      <c r="C7" s="426" t="s">
        <v>131</v>
      </c>
      <c r="D7" s="429">
        <v>3334</v>
      </c>
      <c r="E7" s="429">
        <v>382673.89</v>
      </c>
      <c r="F7" s="429">
        <v>366386.5</v>
      </c>
      <c r="G7" s="425">
        <v>234960.38</v>
      </c>
      <c r="H7" s="428">
        <v>203155</v>
      </c>
      <c r="I7" s="425">
        <v>399550.59</v>
      </c>
      <c r="J7" s="425">
        <v>385241.5</v>
      </c>
    </row>
    <row r="8" spans="1:10" x14ac:dyDescent="0.15">
      <c r="B8" s="425">
        <v>3</v>
      </c>
      <c r="C8" s="426" t="s">
        <v>132</v>
      </c>
      <c r="D8" s="429">
        <v>9191</v>
      </c>
      <c r="E8" s="429">
        <v>301129.39</v>
      </c>
      <c r="F8" s="429">
        <v>253782</v>
      </c>
      <c r="G8" s="425">
        <v>203349.1</v>
      </c>
      <c r="H8" s="428">
        <v>172560.5</v>
      </c>
      <c r="I8" s="425">
        <v>316382.28000000003</v>
      </c>
      <c r="J8" s="425">
        <v>268247</v>
      </c>
    </row>
    <row r="9" spans="1:10" x14ac:dyDescent="0.15">
      <c r="B9" s="425">
        <v>4</v>
      </c>
      <c r="C9" s="426" t="s">
        <v>133</v>
      </c>
      <c r="D9" s="429">
        <v>4773</v>
      </c>
      <c r="E9" s="429">
        <v>272894.77</v>
      </c>
      <c r="F9" s="429">
        <v>147034</v>
      </c>
      <c r="G9" s="425">
        <v>234635.91</v>
      </c>
      <c r="H9" s="428">
        <v>137175</v>
      </c>
      <c r="I9" s="425">
        <v>281076.84000000003</v>
      </c>
      <c r="J9" s="425">
        <v>153551</v>
      </c>
    </row>
    <row r="10" spans="1:10" x14ac:dyDescent="0.15">
      <c r="B10" s="425">
        <v>5</v>
      </c>
      <c r="C10" s="426" t="s">
        <v>134</v>
      </c>
      <c r="D10" s="429">
        <v>2950</v>
      </c>
      <c r="E10" s="429">
        <v>225206.13</v>
      </c>
      <c r="F10" s="429">
        <v>201176.5</v>
      </c>
      <c r="G10" s="425">
        <v>181971.61</v>
      </c>
      <c r="H10" s="428">
        <v>160008</v>
      </c>
      <c r="I10" s="425">
        <v>236796.33</v>
      </c>
      <c r="J10" s="425">
        <v>213682.5</v>
      </c>
    </row>
    <row r="11" spans="1:10" x14ac:dyDescent="0.15">
      <c r="B11" s="425">
        <v>6</v>
      </c>
      <c r="C11" s="426" t="s">
        <v>135</v>
      </c>
      <c r="D11" s="429">
        <v>28406</v>
      </c>
      <c r="E11" s="429">
        <v>215728</v>
      </c>
      <c r="F11" s="429">
        <v>137810</v>
      </c>
      <c r="G11" s="425">
        <v>164821.60999999999</v>
      </c>
      <c r="H11" s="428">
        <v>122884</v>
      </c>
      <c r="I11" s="425">
        <v>229189.09</v>
      </c>
      <c r="J11" s="425">
        <v>149547.5</v>
      </c>
    </row>
    <row r="12" spans="1:10" x14ac:dyDescent="0.15">
      <c r="B12" s="425">
        <v>7</v>
      </c>
      <c r="C12" s="426" t="s">
        <v>136</v>
      </c>
      <c r="D12" s="429">
        <v>3738</v>
      </c>
      <c r="E12" s="429">
        <v>184958.11</v>
      </c>
      <c r="F12" s="429">
        <v>102192</v>
      </c>
      <c r="G12" s="425">
        <v>161743</v>
      </c>
      <c r="H12" s="428">
        <v>88680.5</v>
      </c>
      <c r="I12" s="425">
        <v>190803.67</v>
      </c>
      <c r="J12" s="425">
        <v>105543</v>
      </c>
    </row>
    <row r="13" spans="1:10" x14ac:dyDescent="0.15">
      <c r="B13" s="425">
        <v>8</v>
      </c>
      <c r="C13" s="426" t="s">
        <v>137</v>
      </c>
      <c r="D13" s="429">
        <v>8599</v>
      </c>
      <c r="E13" s="429">
        <v>179288.46</v>
      </c>
      <c r="F13" s="429">
        <v>151942</v>
      </c>
      <c r="G13" s="425">
        <v>167926.97</v>
      </c>
      <c r="H13" s="428">
        <v>151322</v>
      </c>
      <c r="I13" s="425">
        <v>183605.64</v>
      </c>
      <c r="J13" s="425">
        <v>156126</v>
      </c>
    </row>
    <row r="14" spans="1:10" x14ac:dyDescent="0.15">
      <c r="B14" s="425">
        <v>9</v>
      </c>
      <c r="C14" s="426" t="s">
        <v>138</v>
      </c>
      <c r="D14" s="429">
        <v>183483</v>
      </c>
      <c r="E14" s="429">
        <v>170335.62</v>
      </c>
      <c r="F14" s="429">
        <v>75144</v>
      </c>
      <c r="G14" s="425">
        <v>107071.64</v>
      </c>
      <c r="H14" s="428">
        <v>61837.5</v>
      </c>
      <c r="I14" s="425">
        <v>178117.62</v>
      </c>
      <c r="J14" s="425">
        <v>79172</v>
      </c>
    </row>
    <row r="15" spans="1:10" x14ac:dyDescent="0.15">
      <c r="B15" s="430">
        <v>10</v>
      </c>
      <c r="C15" s="431" t="s">
        <v>139</v>
      </c>
      <c r="D15" s="432">
        <v>25546</v>
      </c>
      <c r="E15" s="432">
        <v>156014.93</v>
      </c>
      <c r="F15" s="432">
        <v>130298</v>
      </c>
      <c r="G15" s="430">
        <v>142471.6</v>
      </c>
      <c r="H15" s="433">
        <v>127071</v>
      </c>
      <c r="I15" s="430">
        <v>161007.45000000001</v>
      </c>
      <c r="J15" s="430">
        <v>135164</v>
      </c>
    </row>
    <row r="17" spans="1:9" x14ac:dyDescent="0.15">
      <c r="A17" s="26" t="s">
        <v>104</v>
      </c>
    </row>
    <row r="18" spans="1:9" x14ac:dyDescent="0.15">
      <c r="A18" s="137" t="s">
        <v>127</v>
      </c>
    </row>
    <row r="19" spans="1:9" x14ac:dyDescent="0.15">
      <c r="A19" s="528" t="s">
        <v>144</v>
      </c>
      <c r="B19" s="528"/>
      <c r="C19" s="528"/>
      <c r="D19" s="528"/>
      <c r="E19" s="528"/>
      <c r="F19" s="528"/>
      <c r="G19" s="528"/>
      <c r="H19" s="528"/>
      <c r="I19" s="528"/>
    </row>
    <row r="20" spans="1:9" x14ac:dyDescent="0.15">
      <c r="A20" s="528"/>
      <c r="B20" s="528"/>
      <c r="C20" s="528"/>
      <c r="D20" s="528"/>
      <c r="E20" s="528"/>
      <c r="F20" s="528"/>
      <c r="G20" s="528"/>
      <c r="H20" s="528"/>
      <c r="I20" s="528"/>
    </row>
    <row r="21" spans="1:9" x14ac:dyDescent="0.15">
      <c r="A21" s="434" t="s">
        <v>305</v>
      </c>
    </row>
    <row r="22" spans="1:9" ht="10.5" customHeight="1" x14ac:dyDescent="0.15">
      <c r="A22" s="502"/>
      <c r="B22" s="502"/>
      <c r="C22" s="502"/>
      <c r="D22" s="502"/>
      <c r="E22" s="502"/>
      <c r="F22" s="502"/>
      <c r="G22" s="502"/>
      <c r="H22" s="502"/>
    </row>
    <row r="23" spans="1:9" ht="10.5" customHeight="1" x14ac:dyDescent="0.15">
      <c r="A23" s="502"/>
      <c r="B23" s="502"/>
      <c r="C23" s="502"/>
      <c r="D23" s="502"/>
      <c r="E23" s="502"/>
      <c r="F23" s="502"/>
      <c r="G23" s="502"/>
      <c r="H23" s="502"/>
    </row>
    <row r="24" spans="1:9" ht="10.5" customHeight="1" x14ac:dyDescent="0.15">
      <c r="A24" s="502"/>
      <c r="B24" s="502"/>
      <c r="C24" s="502"/>
      <c r="D24" s="502"/>
      <c r="E24" s="502"/>
      <c r="F24" s="502"/>
      <c r="G24" s="502"/>
      <c r="H24" s="502"/>
    </row>
    <row r="25" spans="1:9" ht="10.5" customHeight="1" x14ac:dyDescent="0.15">
      <c r="A25" s="502"/>
      <c r="B25" s="502"/>
      <c r="C25" s="502"/>
      <c r="D25" s="502"/>
      <c r="E25" s="502"/>
      <c r="F25" s="502"/>
      <c r="G25" s="502"/>
      <c r="H25" s="502"/>
    </row>
    <row r="26" spans="1:9" ht="10.5" customHeight="1" x14ac:dyDescent="0.15">
      <c r="A26" s="502"/>
      <c r="B26" s="502"/>
      <c r="C26" s="502"/>
      <c r="D26" s="502"/>
      <c r="E26" s="502"/>
      <c r="F26" s="502"/>
      <c r="G26" s="502"/>
      <c r="H26" s="502"/>
    </row>
    <row r="27" spans="1:9" ht="10.5" customHeight="1" x14ac:dyDescent="0.15">
      <c r="A27" s="502"/>
      <c r="B27" s="502"/>
      <c r="C27" s="502"/>
      <c r="D27" s="502"/>
      <c r="E27" s="502"/>
      <c r="F27" s="502"/>
      <c r="G27" s="502"/>
      <c r="H27" s="502"/>
    </row>
    <row r="28" spans="1:9" ht="10.5" customHeight="1" x14ac:dyDescent="0.15">
      <c r="A28" s="502"/>
      <c r="B28" s="502"/>
      <c r="C28" s="502"/>
      <c r="D28" s="502"/>
      <c r="E28" s="502"/>
      <c r="F28" s="502"/>
      <c r="G28" s="502"/>
      <c r="H28" s="502"/>
    </row>
    <row r="29" spans="1:9" ht="10.5" customHeight="1" x14ac:dyDescent="0.15">
      <c r="A29" s="502"/>
      <c r="B29" s="502"/>
      <c r="C29" s="502"/>
      <c r="D29" s="502"/>
      <c r="E29" s="502"/>
      <c r="F29" s="502"/>
      <c r="G29" s="502"/>
      <c r="H29" s="502"/>
    </row>
    <row r="30" spans="1:9" ht="10.5" customHeight="1" x14ac:dyDescent="0.15">
      <c r="A30" s="502"/>
      <c r="B30" s="502"/>
      <c r="C30" s="502"/>
      <c r="D30" s="502"/>
      <c r="E30" s="502"/>
      <c r="F30" s="502"/>
      <c r="G30" s="502"/>
      <c r="H30" s="502"/>
    </row>
    <row r="31" spans="1:9" ht="10.5" customHeight="1" x14ac:dyDescent="0.15">
      <c r="A31" s="502"/>
      <c r="B31" s="502"/>
      <c r="C31" s="502"/>
      <c r="D31" s="502"/>
      <c r="E31" s="502"/>
      <c r="F31" s="502"/>
      <c r="G31" s="502"/>
      <c r="H31" s="502"/>
    </row>
    <row r="32" spans="1:9" ht="10.5" customHeight="1" x14ac:dyDescent="0.15">
      <c r="A32" s="502"/>
      <c r="B32" s="502"/>
      <c r="C32" s="502"/>
      <c r="D32" s="502"/>
      <c r="E32" s="502"/>
      <c r="F32" s="502"/>
      <c r="G32" s="502"/>
      <c r="H32" s="502"/>
    </row>
    <row r="33" spans="1:17" ht="10.5" customHeight="1" x14ac:dyDescent="0.15">
      <c r="A33" s="502"/>
      <c r="B33" s="502"/>
      <c r="C33" s="502"/>
      <c r="D33" s="502"/>
      <c r="E33" s="502"/>
      <c r="F33" s="502"/>
      <c r="G33" s="502"/>
      <c r="H33" s="502"/>
    </row>
    <row r="34" spans="1:17" ht="10.5" customHeight="1" x14ac:dyDescent="0.15">
      <c r="A34" s="502"/>
      <c r="B34" s="502"/>
      <c r="C34" s="502"/>
      <c r="D34" s="502"/>
      <c r="E34" s="502"/>
      <c r="F34" s="502"/>
      <c r="G34" s="502"/>
      <c r="H34" s="502"/>
    </row>
    <row r="35" spans="1:17" ht="10.5" customHeight="1" x14ac:dyDescent="0.15">
      <c r="A35" s="502"/>
      <c r="B35" s="502"/>
      <c r="C35" s="502"/>
      <c r="D35" s="502"/>
      <c r="E35" s="502"/>
      <c r="F35" s="502"/>
      <c r="G35" s="502"/>
      <c r="H35" s="502"/>
      <c r="K35" s="436"/>
      <c r="L35" s="437"/>
      <c r="M35" s="437"/>
      <c r="N35" s="437"/>
      <c r="O35" s="437"/>
      <c r="P35" s="437"/>
      <c r="Q35" s="437"/>
    </row>
    <row r="36" spans="1:17" ht="10.5" customHeight="1" x14ac:dyDescent="0.15">
      <c r="A36" s="502"/>
      <c r="B36" s="502"/>
      <c r="C36" s="502"/>
      <c r="D36" s="502"/>
      <c r="E36" s="502"/>
      <c r="F36" s="502"/>
      <c r="G36" s="502"/>
      <c r="H36" s="502"/>
      <c r="K36" s="436"/>
      <c r="L36" s="437"/>
      <c r="M36" s="437"/>
      <c r="N36" s="437"/>
      <c r="O36" s="437"/>
      <c r="P36" s="437"/>
      <c r="Q36" s="437"/>
    </row>
    <row r="37" spans="1:17" ht="10.5" customHeight="1" x14ac:dyDescent="0.15">
      <c r="A37" s="502"/>
      <c r="B37" s="502"/>
      <c r="C37" s="502"/>
      <c r="D37" s="502"/>
      <c r="E37" s="502"/>
      <c r="F37" s="502"/>
      <c r="G37" s="502"/>
      <c r="H37" s="502"/>
      <c r="K37" s="436"/>
      <c r="L37" s="437"/>
      <c r="M37" s="437"/>
      <c r="N37" s="437"/>
      <c r="O37" s="437"/>
      <c r="P37" s="437"/>
      <c r="Q37" s="437"/>
    </row>
    <row r="38" spans="1:17" ht="10.5" customHeight="1" x14ac:dyDescent="0.15">
      <c r="A38" s="502"/>
      <c r="B38" s="502"/>
      <c r="C38" s="502"/>
      <c r="D38" s="502"/>
      <c r="E38" s="502"/>
      <c r="F38" s="502"/>
      <c r="G38" s="502"/>
      <c r="H38" s="502"/>
      <c r="K38" s="436"/>
      <c r="L38" s="437"/>
      <c r="M38" s="437"/>
      <c r="N38" s="437"/>
      <c r="O38" s="437"/>
      <c r="P38" s="437"/>
      <c r="Q38" s="437"/>
    </row>
    <row r="39" spans="1:17" ht="10.5" customHeight="1" x14ac:dyDescent="0.15">
      <c r="A39" s="502"/>
      <c r="B39" s="502"/>
      <c r="C39" s="502"/>
      <c r="D39" s="502"/>
      <c r="E39" s="502"/>
      <c r="F39" s="502"/>
      <c r="G39" s="502"/>
      <c r="H39" s="502"/>
      <c r="K39" s="436"/>
      <c r="L39" s="437"/>
      <c r="M39" s="437"/>
      <c r="N39" s="437"/>
      <c r="O39" s="437"/>
      <c r="P39" s="437"/>
      <c r="Q39" s="437"/>
    </row>
    <row r="40" spans="1:17" ht="10.5" customHeight="1" x14ac:dyDescent="0.15">
      <c r="A40" s="502"/>
      <c r="B40" s="502"/>
      <c r="C40" s="502"/>
      <c r="D40" s="502"/>
      <c r="E40" s="502"/>
      <c r="F40" s="502"/>
      <c r="G40" s="502"/>
      <c r="H40" s="502"/>
      <c r="K40" s="436"/>
      <c r="L40" s="437"/>
      <c r="M40" s="437"/>
      <c r="N40" s="437"/>
      <c r="O40" s="437"/>
      <c r="P40" s="437"/>
      <c r="Q40" s="437"/>
    </row>
    <row r="41" spans="1:17" ht="10.5" customHeight="1" x14ac:dyDescent="0.15">
      <c r="A41" s="502"/>
      <c r="B41" s="502"/>
      <c r="C41" s="502"/>
      <c r="D41" s="502"/>
      <c r="E41" s="502"/>
      <c r="F41" s="502"/>
      <c r="G41" s="502"/>
      <c r="H41" s="502"/>
      <c r="K41" s="436"/>
      <c r="L41" s="437"/>
      <c r="M41" s="437"/>
      <c r="N41" s="437"/>
      <c r="O41" s="437"/>
      <c r="P41" s="437"/>
      <c r="Q41" s="437"/>
    </row>
    <row r="42" spans="1:17" ht="10.5" customHeight="1" x14ac:dyDescent="0.15">
      <c r="A42" s="502"/>
      <c r="B42" s="502"/>
      <c r="C42" s="502"/>
      <c r="D42" s="502"/>
      <c r="E42" s="502"/>
      <c r="F42" s="502"/>
      <c r="G42" s="502"/>
      <c r="H42" s="502"/>
      <c r="K42" s="436"/>
      <c r="L42" s="437"/>
      <c r="M42" s="437"/>
      <c r="N42" s="437"/>
      <c r="O42" s="437"/>
      <c r="P42" s="437"/>
      <c r="Q42" s="437"/>
    </row>
    <row r="43" spans="1:17" ht="10.5" customHeight="1" x14ac:dyDescent="0.15">
      <c r="A43" s="502"/>
      <c r="B43" s="502"/>
      <c r="C43" s="502"/>
      <c r="D43" s="502"/>
      <c r="E43" s="502"/>
      <c r="F43" s="502"/>
      <c r="G43" s="502"/>
      <c r="H43" s="502"/>
      <c r="K43" s="436"/>
      <c r="L43" s="437"/>
      <c r="M43" s="437"/>
      <c r="N43" s="437"/>
      <c r="O43" s="437"/>
      <c r="P43" s="437"/>
      <c r="Q43" s="437"/>
    </row>
    <row r="44" spans="1:17" ht="10.5" customHeight="1" x14ac:dyDescent="0.15">
      <c r="A44" s="502"/>
      <c r="B44" s="502"/>
      <c r="C44" s="502"/>
      <c r="D44" s="502"/>
      <c r="E44" s="502"/>
      <c r="F44" s="502"/>
      <c r="G44" s="502"/>
      <c r="H44" s="502"/>
      <c r="K44" s="436"/>
      <c r="L44" s="437"/>
      <c r="M44" s="437"/>
      <c r="N44" s="437"/>
      <c r="O44" s="437"/>
      <c r="P44" s="437"/>
      <c r="Q44" s="437"/>
    </row>
    <row r="45" spans="1:17" ht="10.5" customHeight="1" x14ac:dyDescent="0.15">
      <c r="A45" s="502"/>
      <c r="B45" s="502"/>
      <c r="C45" s="502"/>
      <c r="D45" s="502"/>
      <c r="E45" s="502"/>
      <c r="F45" s="502"/>
      <c r="G45" s="502"/>
      <c r="H45" s="502"/>
    </row>
    <row r="46" spans="1:17" ht="10.5" customHeight="1" x14ac:dyDescent="0.15">
      <c r="A46" s="502"/>
      <c r="B46" s="502"/>
      <c r="C46" s="502"/>
      <c r="D46" s="502"/>
      <c r="E46" s="502"/>
      <c r="F46" s="502"/>
      <c r="G46" s="502"/>
      <c r="H46" s="502"/>
    </row>
    <row r="47" spans="1:17" ht="10.5" customHeight="1" x14ac:dyDescent="0.15">
      <c r="A47" s="502"/>
      <c r="B47" s="502"/>
      <c r="C47" s="502"/>
      <c r="D47" s="502"/>
      <c r="E47" s="502"/>
      <c r="F47" s="502"/>
      <c r="G47" s="502"/>
      <c r="H47" s="502"/>
    </row>
    <row r="48" spans="1:17" ht="10.5" customHeight="1" x14ac:dyDescent="0.15">
      <c r="A48" s="502"/>
      <c r="B48" s="502"/>
      <c r="C48" s="502"/>
      <c r="D48" s="502"/>
      <c r="E48" s="502"/>
      <c r="F48" s="502"/>
      <c r="G48" s="502"/>
      <c r="H48" s="502"/>
    </row>
    <row r="49" spans="1:8" ht="10.5" customHeight="1" x14ac:dyDescent="0.15">
      <c r="A49" s="502"/>
      <c r="B49" s="502"/>
      <c r="C49" s="502"/>
      <c r="D49" s="502"/>
      <c r="E49" s="502"/>
      <c r="F49" s="502"/>
      <c r="G49" s="502"/>
      <c r="H49" s="502"/>
    </row>
    <row r="50" spans="1:8" ht="10.5" customHeight="1" x14ac:dyDescent="0.15">
      <c r="A50" s="502"/>
      <c r="B50" s="502"/>
      <c r="C50" s="502"/>
      <c r="D50" s="502"/>
      <c r="E50" s="502"/>
      <c r="F50" s="502"/>
      <c r="G50" s="502"/>
      <c r="H50" s="502"/>
    </row>
    <row r="51" spans="1:8" ht="10.5" customHeight="1" x14ac:dyDescent="0.15">
      <c r="A51" s="502"/>
      <c r="B51" s="502"/>
      <c r="C51" s="502"/>
      <c r="D51" s="502"/>
      <c r="E51" s="502"/>
      <c r="F51" s="502"/>
      <c r="G51" s="502"/>
      <c r="H51" s="502"/>
    </row>
    <row r="52" spans="1:8" ht="10.5" customHeight="1" x14ac:dyDescent="0.15">
      <c r="A52" s="502"/>
      <c r="B52" s="502"/>
      <c r="C52" s="502"/>
      <c r="D52" s="502"/>
      <c r="E52" s="502"/>
      <c r="F52" s="502"/>
      <c r="G52" s="502"/>
      <c r="H52" s="502"/>
    </row>
    <row r="53" spans="1:8" ht="10.5" customHeight="1" x14ac:dyDescent="0.15">
      <c r="A53" s="502"/>
      <c r="B53" s="502"/>
      <c r="C53" s="502"/>
      <c r="D53" s="502"/>
      <c r="E53" s="502"/>
      <c r="F53" s="502"/>
      <c r="G53" s="502"/>
      <c r="H53" s="502"/>
    </row>
    <row r="54" spans="1:8" ht="10.5" customHeight="1" x14ac:dyDescent="0.15">
      <c r="A54" s="502"/>
      <c r="B54" s="502"/>
      <c r="C54" s="502"/>
      <c r="D54" s="502"/>
      <c r="E54" s="502"/>
      <c r="F54" s="502"/>
      <c r="G54" s="502"/>
      <c r="H54" s="502"/>
    </row>
    <row r="55" spans="1:8" ht="10.5" customHeight="1" x14ac:dyDescent="0.15">
      <c r="A55" s="502"/>
      <c r="B55" s="502"/>
      <c r="C55" s="502"/>
      <c r="D55" s="502"/>
      <c r="E55" s="502"/>
      <c r="F55" s="502"/>
      <c r="G55" s="502"/>
      <c r="H55" s="502"/>
    </row>
    <row r="56" spans="1:8" ht="10.5" customHeight="1" x14ac:dyDescent="0.15">
      <c r="A56" s="502"/>
      <c r="B56" s="502"/>
      <c r="C56" s="502"/>
      <c r="D56" s="502"/>
      <c r="E56" s="502"/>
      <c r="F56" s="502"/>
      <c r="G56" s="502"/>
      <c r="H56" s="502"/>
    </row>
    <row r="57" spans="1:8" ht="10.5" customHeight="1" x14ac:dyDescent="0.15">
      <c r="A57" s="502"/>
      <c r="B57" s="502"/>
      <c r="C57" s="502"/>
      <c r="D57" s="502"/>
      <c r="E57" s="502"/>
      <c r="F57" s="502"/>
      <c r="G57" s="502"/>
      <c r="H57" s="502"/>
    </row>
    <row r="58" spans="1:8" ht="10.5" customHeight="1" x14ac:dyDescent="0.15">
      <c r="A58" s="502"/>
      <c r="B58" s="502"/>
      <c r="C58" s="502"/>
      <c r="D58" s="502"/>
      <c r="E58" s="502"/>
      <c r="F58" s="502"/>
      <c r="G58" s="502"/>
      <c r="H58" s="502"/>
    </row>
    <row r="59" spans="1:8" ht="10.5" customHeight="1" x14ac:dyDescent="0.15">
      <c r="A59" s="502"/>
      <c r="B59" s="502"/>
      <c r="C59" s="502"/>
      <c r="D59" s="502"/>
      <c r="E59" s="502"/>
      <c r="F59" s="502"/>
      <c r="G59" s="502"/>
      <c r="H59" s="502"/>
    </row>
    <row r="60" spans="1:8" ht="10.5" customHeight="1" x14ac:dyDescent="0.15">
      <c r="A60" s="502"/>
      <c r="B60" s="502"/>
      <c r="C60" s="502"/>
      <c r="D60" s="502"/>
      <c r="E60" s="502"/>
      <c r="F60" s="502"/>
      <c r="G60" s="502"/>
      <c r="H60" s="502"/>
    </row>
    <row r="61" spans="1:8" ht="10.5" customHeight="1" x14ac:dyDescent="0.15">
      <c r="A61" s="502"/>
      <c r="B61" s="502"/>
      <c r="C61" s="502"/>
      <c r="D61" s="502"/>
      <c r="E61" s="502"/>
      <c r="F61" s="502"/>
      <c r="G61" s="502"/>
      <c r="H61" s="502"/>
    </row>
    <row r="62" spans="1:8" ht="10.5" customHeight="1" x14ac:dyDescent="0.15">
      <c r="A62" s="502"/>
      <c r="B62" s="502"/>
      <c r="C62" s="502"/>
      <c r="D62" s="502"/>
      <c r="E62" s="502"/>
      <c r="F62" s="502"/>
      <c r="G62" s="502"/>
      <c r="H62" s="502"/>
    </row>
    <row r="63" spans="1:8" ht="10.5" customHeight="1" x14ac:dyDescent="0.15">
      <c r="A63" s="502"/>
      <c r="B63" s="502"/>
      <c r="C63" s="502"/>
      <c r="D63" s="502"/>
      <c r="E63" s="502"/>
      <c r="F63" s="502"/>
      <c r="G63" s="502"/>
      <c r="H63" s="502"/>
    </row>
    <row r="85" spans="1:10" x14ac:dyDescent="0.15">
      <c r="A85" s="424"/>
      <c r="B85" s="424"/>
      <c r="C85" s="424"/>
      <c r="D85" s="424"/>
      <c r="E85" s="424"/>
      <c r="F85" s="424"/>
      <c r="G85" s="424"/>
      <c r="H85" s="424"/>
      <c r="I85" s="424"/>
      <c r="J85" s="424"/>
    </row>
    <row r="86" spans="1:10" x14ac:dyDescent="0.15">
      <c r="A86" s="424"/>
      <c r="B86" s="424"/>
      <c r="C86" s="424"/>
      <c r="D86" s="424"/>
      <c r="E86" s="424"/>
      <c r="F86" s="424"/>
      <c r="G86" s="424"/>
      <c r="H86" s="424"/>
      <c r="I86" s="424"/>
      <c r="J86" s="424"/>
    </row>
    <row r="87" spans="1:10" x14ac:dyDescent="0.15">
      <c r="A87" s="6" t="s">
        <v>306</v>
      </c>
      <c r="B87" s="424"/>
      <c r="C87" s="424"/>
      <c r="D87" s="424"/>
      <c r="E87" s="424"/>
      <c r="F87" s="424"/>
      <c r="G87" s="424"/>
      <c r="H87" s="424"/>
      <c r="I87" s="424"/>
      <c r="J87" s="424"/>
    </row>
    <row r="88" spans="1:10" x14ac:dyDescent="0.15">
      <c r="A88" s="424"/>
      <c r="B88" s="424"/>
      <c r="C88" s="424"/>
      <c r="D88" s="424"/>
      <c r="E88" s="424"/>
      <c r="F88" s="424"/>
      <c r="G88" s="424"/>
      <c r="H88" s="424"/>
      <c r="I88" s="424"/>
      <c r="J88" s="424"/>
    </row>
    <row r="89" spans="1:10" ht="42" x14ac:dyDescent="0.15">
      <c r="A89" s="138" t="s">
        <v>149</v>
      </c>
      <c r="B89" s="138" t="s">
        <v>140</v>
      </c>
      <c r="C89" s="139" t="s">
        <v>145</v>
      </c>
      <c r="D89" s="138" t="s">
        <v>129</v>
      </c>
      <c r="E89" s="140" t="s">
        <v>282</v>
      </c>
      <c r="F89" s="140" t="s">
        <v>283</v>
      </c>
      <c r="G89" s="140" t="s">
        <v>284</v>
      </c>
      <c r="H89" s="140" t="s">
        <v>146</v>
      </c>
      <c r="I89" s="140" t="s">
        <v>285</v>
      </c>
      <c r="J89" s="140" t="s">
        <v>286</v>
      </c>
    </row>
    <row r="90" spans="1:10" x14ac:dyDescent="0.15">
      <c r="A90" s="435" t="s">
        <v>40</v>
      </c>
      <c r="B90" s="425">
        <v>1</v>
      </c>
      <c r="C90" s="425" t="s">
        <v>154</v>
      </c>
      <c r="D90" s="425">
        <v>3195</v>
      </c>
      <c r="E90" s="425">
        <v>341610</v>
      </c>
      <c r="F90" s="429" t="s">
        <v>272</v>
      </c>
      <c r="G90" s="429" t="s">
        <v>272</v>
      </c>
      <c r="H90" s="429" t="s">
        <v>272</v>
      </c>
      <c r="I90" s="429" t="s">
        <v>272</v>
      </c>
      <c r="J90" s="429" t="s">
        <v>272</v>
      </c>
    </row>
    <row r="91" spans="1:10" x14ac:dyDescent="0.15">
      <c r="A91" s="425" t="s">
        <v>40</v>
      </c>
      <c r="B91" s="425">
        <v>2</v>
      </c>
      <c r="C91" s="425" t="s">
        <v>155</v>
      </c>
      <c r="D91" s="425">
        <v>2685</v>
      </c>
      <c r="E91" s="425">
        <v>299835</v>
      </c>
      <c r="F91" s="429" t="s">
        <v>272</v>
      </c>
      <c r="G91" s="429" t="s">
        <v>272</v>
      </c>
      <c r="H91" s="429" t="s">
        <v>272</v>
      </c>
      <c r="I91" s="429" t="s">
        <v>272</v>
      </c>
      <c r="J91" s="429" t="s">
        <v>272</v>
      </c>
    </row>
    <row r="92" spans="1:10" x14ac:dyDescent="0.15">
      <c r="A92" s="425" t="s">
        <v>40</v>
      </c>
      <c r="B92" s="425">
        <v>3</v>
      </c>
      <c r="C92" s="425" t="s">
        <v>157</v>
      </c>
      <c r="D92" s="425">
        <v>5250</v>
      </c>
      <c r="E92" s="425">
        <v>250363</v>
      </c>
      <c r="F92" s="429" t="s">
        <v>272</v>
      </c>
      <c r="G92" s="429" t="s">
        <v>272</v>
      </c>
      <c r="H92" s="429" t="s">
        <v>272</v>
      </c>
      <c r="I92" s="429" t="s">
        <v>272</v>
      </c>
      <c r="J92" s="429" t="s">
        <v>272</v>
      </c>
    </row>
    <row r="93" spans="1:10" x14ac:dyDescent="0.15">
      <c r="A93" s="425" t="s">
        <v>40</v>
      </c>
      <c r="B93" s="425">
        <v>4</v>
      </c>
      <c r="C93" s="425" t="s">
        <v>156</v>
      </c>
      <c r="D93" s="425">
        <v>6610</v>
      </c>
      <c r="E93" s="425">
        <v>249012</v>
      </c>
      <c r="F93" s="429" t="s">
        <v>272</v>
      </c>
      <c r="G93" s="429" t="s">
        <v>272</v>
      </c>
      <c r="H93" s="429" t="s">
        <v>272</v>
      </c>
      <c r="I93" s="429" t="s">
        <v>272</v>
      </c>
      <c r="J93" s="429" t="s">
        <v>272</v>
      </c>
    </row>
    <row r="94" spans="1:10" x14ac:dyDescent="0.15">
      <c r="A94" s="425" t="s">
        <v>40</v>
      </c>
      <c r="B94" s="425">
        <v>5</v>
      </c>
      <c r="C94" s="425" t="s">
        <v>160</v>
      </c>
      <c r="D94" s="425">
        <v>2755</v>
      </c>
      <c r="E94" s="425">
        <v>165447</v>
      </c>
      <c r="F94" s="429" t="s">
        <v>272</v>
      </c>
      <c r="G94" s="429" t="s">
        <v>272</v>
      </c>
      <c r="H94" s="429" t="s">
        <v>272</v>
      </c>
      <c r="I94" s="429" t="s">
        <v>272</v>
      </c>
      <c r="J94" s="429" t="s">
        <v>272</v>
      </c>
    </row>
    <row r="95" spans="1:10" x14ac:dyDescent="0.15">
      <c r="A95" s="425" t="s">
        <v>40</v>
      </c>
      <c r="B95" s="425">
        <v>6</v>
      </c>
      <c r="C95" s="425" t="s">
        <v>158</v>
      </c>
      <c r="D95" s="425">
        <v>2345</v>
      </c>
      <c r="E95" s="425">
        <v>171982</v>
      </c>
      <c r="F95" s="429" t="s">
        <v>272</v>
      </c>
      <c r="G95" s="429" t="s">
        <v>272</v>
      </c>
      <c r="H95" s="429" t="s">
        <v>272</v>
      </c>
      <c r="I95" s="429" t="s">
        <v>272</v>
      </c>
      <c r="J95" s="429" t="s">
        <v>272</v>
      </c>
    </row>
    <row r="96" spans="1:10" x14ac:dyDescent="0.15">
      <c r="A96" s="425" t="s">
        <v>40</v>
      </c>
      <c r="B96" s="425">
        <v>7</v>
      </c>
      <c r="C96" s="425" t="s">
        <v>162</v>
      </c>
      <c r="D96" s="425">
        <v>136060</v>
      </c>
      <c r="E96" s="425">
        <v>145960</v>
      </c>
      <c r="F96" s="429" t="s">
        <v>272</v>
      </c>
      <c r="G96" s="429" t="s">
        <v>272</v>
      </c>
      <c r="H96" s="429" t="s">
        <v>272</v>
      </c>
      <c r="I96" s="429" t="s">
        <v>272</v>
      </c>
      <c r="J96" s="429" t="s">
        <v>272</v>
      </c>
    </row>
    <row r="97" spans="1:10" x14ac:dyDescent="0.15">
      <c r="A97" s="425" t="s">
        <v>40</v>
      </c>
      <c r="B97" s="425">
        <v>8</v>
      </c>
      <c r="C97" s="425" t="s">
        <v>161</v>
      </c>
      <c r="D97" s="425">
        <v>7590</v>
      </c>
      <c r="E97" s="425">
        <v>152553</v>
      </c>
      <c r="F97" s="429" t="s">
        <v>272</v>
      </c>
      <c r="G97" s="429" t="s">
        <v>272</v>
      </c>
      <c r="H97" s="429" t="s">
        <v>272</v>
      </c>
      <c r="I97" s="429" t="s">
        <v>272</v>
      </c>
      <c r="J97" s="429" t="s">
        <v>272</v>
      </c>
    </row>
    <row r="98" spans="1:10" x14ac:dyDescent="0.15">
      <c r="A98" s="425" t="s">
        <v>40</v>
      </c>
      <c r="B98" s="425">
        <v>9</v>
      </c>
      <c r="C98" s="425" t="s">
        <v>159</v>
      </c>
      <c r="D98" s="425">
        <v>26360</v>
      </c>
      <c r="E98" s="425">
        <v>150717</v>
      </c>
      <c r="F98" s="429" t="s">
        <v>272</v>
      </c>
      <c r="G98" s="429" t="s">
        <v>272</v>
      </c>
      <c r="H98" s="429" t="s">
        <v>272</v>
      </c>
      <c r="I98" s="429" t="s">
        <v>272</v>
      </c>
      <c r="J98" s="429" t="s">
        <v>272</v>
      </c>
    </row>
    <row r="99" spans="1:10" x14ac:dyDescent="0.15">
      <c r="A99" s="425" t="s">
        <v>40</v>
      </c>
      <c r="B99" s="430">
        <v>10</v>
      </c>
      <c r="C99" s="430" t="s">
        <v>217</v>
      </c>
      <c r="D99" s="430">
        <v>7570</v>
      </c>
      <c r="E99" s="430">
        <v>134067</v>
      </c>
      <c r="F99" s="432" t="s">
        <v>272</v>
      </c>
      <c r="G99" s="432" t="s">
        <v>272</v>
      </c>
      <c r="H99" s="432" t="s">
        <v>272</v>
      </c>
      <c r="I99" s="432" t="s">
        <v>272</v>
      </c>
      <c r="J99" s="432" t="s">
        <v>272</v>
      </c>
    </row>
    <row r="100" spans="1:10" x14ac:dyDescent="0.15">
      <c r="A100" s="435" t="s">
        <v>41</v>
      </c>
      <c r="B100" s="425">
        <v>1</v>
      </c>
      <c r="C100" s="425" t="s">
        <v>154</v>
      </c>
      <c r="D100" s="425">
        <v>3435</v>
      </c>
      <c r="E100" s="425">
        <v>353866</v>
      </c>
      <c r="F100" s="429" t="s">
        <v>272</v>
      </c>
      <c r="G100" s="429" t="s">
        <v>272</v>
      </c>
      <c r="H100" s="429" t="s">
        <v>272</v>
      </c>
      <c r="I100" s="429" t="s">
        <v>272</v>
      </c>
      <c r="J100" s="429" t="s">
        <v>272</v>
      </c>
    </row>
    <row r="101" spans="1:10" x14ac:dyDescent="0.15">
      <c r="A101" s="425" t="s">
        <v>41</v>
      </c>
      <c r="B101" s="425">
        <v>2</v>
      </c>
      <c r="C101" s="425" t="s">
        <v>155</v>
      </c>
      <c r="D101" s="425">
        <v>2850</v>
      </c>
      <c r="E101" s="425">
        <v>305768</v>
      </c>
      <c r="F101" s="429" t="s">
        <v>272</v>
      </c>
      <c r="G101" s="429" t="s">
        <v>272</v>
      </c>
      <c r="H101" s="429" t="s">
        <v>272</v>
      </c>
      <c r="I101" s="429" t="s">
        <v>272</v>
      </c>
      <c r="J101" s="429" t="s">
        <v>272</v>
      </c>
    </row>
    <row r="102" spans="1:10" x14ac:dyDescent="0.15">
      <c r="A102" s="425" t="s">
        <v>41</v>
      </c>
      <c r="B102" s="425">
        <v>3</v>
      </c>
      <c r="C102" s="425" t="s">
        <v>156</v>
      </c>
      <c r="D102" s="425">
        <v>7125</v>
      </c>
      <c r="E102" s="425">
        <v>252125</v>
      </c>
      <c r="F102" s="429" t="s">
        <v>272</v>
      </c>
      <c r="G102" s="429" t="s">
        <v>272</v>
      </c>
      <c r="H102" s="429" t="s">
        <v>272</v>
      </c>
      <c r="I102" s="429" t="s">
        <v>272</v>
      </c>
      <c r="J102" s="429" t="s">
        <v>272</v>
      </c>
    </row>
    <row r="103" spans="1:10" x14ac:dyDescent="0.15">
      <c r="A103" s="425" t="s">
        <v>41</v>
      </c>
      <c r="B103" s="425">
        <v>4</v>
      </c>
      <c r="C103" s="425" t="s">
        <v>157</v>
      </c>
      <c r="D103" s="425">
        <v>5155</v>
      </c>
      <c r="E103" s="425">
        <v>215511</v>
      </c>
      <c r="F103" s="429" t="s">
        <v>272</v>
      </c>
      <c r="G103" s="429" t="s">
        <v>272</v>
      </c>
      <c r="H103" s="429" t="s">
        <v>272</v>
      </c>
      <c r="I103" s="429" t="s">
        <v>272</v>
      </c>
      <c r="J103" s="429" t="s">
        <v>272</v>
      </c>
    </row>
    <row r="104" spans="1:10" x14ac:dyDescent="0.15">
      <c r="A104" s="425" t="s">
        <v>41</v>
      </c>
      <c r="B104" s="425">
        <v>5</v>
      </c>
      <c r="C104" s="425" t="s">
        <v>160</v>
      </c>
      <c r="D104" s="425">
        <v>2665</v>
      </c>
      <c r="E104" s="425">
        <v>183133</v>
      </c>
      <c r="F104" s="429" t="s">
        <v>272</v>
      </c>
      <c r="G104" s="429" t="s">
        <v>272</v>
      </c>
      <c r="H104" s="429" t="s">
        <v>272</v>
      </c>
      <c r="I104" s="429" t="s">
        <v>272</v>
      </c>
      <c r="J104" s="429" t="s">
        <v>272</v>
      </c>
    </row>
    <row r="105" spans="1:10" x14ac:dyDescent="0.15">
      <c r="A105" s="425" t="s">
        <v>41</v>
      </c>
      <c r="B105" s="425">
        <v>6</v>
      </c>
      <c r="C105" s="425" t="s">
        <v>158</v>
      </c>
      <c r="D105" s="425">
        <v>2495</v>
      </c>
      <c r="E105" s="425">
        <v>176453</v>
      </c>
      <c r="F105" s="429" t="s">
        <v>272</v>
      </c>
      <c r="G105" s="429" t="s">
        <v>272</v>
      </c>
      <c r="H105" s="429" t="s">
        <v>272</v>
      </c>
      <c r="I105" s="429" t="s">
        <v>272</v>
      </c>
      <c r="J105" s="429" t="s">
        <v>272</v>
      </c>
    </row>
    <row r="106" spans="1:10" x14ac:dyDescent="0.15">
      <c r="A106" s="425" t="s">
        <v>41</v>
      </c>
      <c r="B106" s="425">
        <v>7</v>
      </c>
      <c r="C106" s="425" t="s">
        <v>159</v>
      </c>
      <c r="D106" s="425">
        <v>28990</v>
      </c>
      <c r="E106" s="425">
        <v>160687</v>
      </c>
      <c r="F106" s="429" t="s">
        <v>272</v>
      </c>
      <c r="G106" s="429" t="s">
        <v>272</v>
      </c>
      <c r="H106" s="429" t="s">
        <v>272</v>
      </c>
      <c r="I106" s="429" t="s">
        <v>272</v>
      </c>
      <c r="J106" s="429" t="s">
        <v>272</v>
      </c>
    </row>
    <row r="107" spans="1:10" x14ac:dyDescent="0.15">
      <c r="A107" s="425" t="s">
        <v>41</v>
      </c>
      <c r="B107" s="425">
        <v>8</v>
      </c>
      <c r="C107" s="425" t="s">
        <v>161</v>
      </c>
      <c r="D107" s="425">
        <v>8880</v>
      </c>
      <c r="E107" s="425">
        <v>156382</v>
      </c>
      <c r="F107" s="429" t="s">
        <v>272</v>
      </c>
      <c r="G107" s="429" t="s">
        <v>272</v>
      </c>
      <c r="H107" s="429" t="s">
        <v>272</v>
      </c>
      <c r="I107" s="429" t="s">
        <v>272</v>
      </c>
      <c r="J107" s="429" t="s">
        <v>272</v>
      </c>
    </row>
    <row r="108" spans="1:10" x14ac:dyDescent="0.15">
      <c r="A108" s="425" t="s">
        <v>41</v>
      </c>
      <c r="B108" s="425">
        <v>9</v>
      </c>
      <c r="C108" s="425" t="s">
        <v>162</v>
      </c>
      <c r="D108" s="425">
        <v>139270</v>
      </c>
      <c r="E108" s="425">
        <v>147712</v>
      </c>
      <c r="F108" s="429" t="s">
        <v>272</v>
      </c>
      <c r="G108" s="429" t="s">
        <v>272</v>
      </c>
      <c r="H108" s="429" t="s">
        <v>272</v>
      </c>
      <c r="I108" s="429" t="s">
        <v>272</v>
      </c>
      <c r="J108" s="429" t="s">
        <v>272</v>
      </c>
    </row>
    <row r="109" spans="1:10" x14ac:dyDescent="0.15">
      <c r="A109" s="425" t="s">
        <v>41</v>
      </c>
      <c r="B109" s="430">
        <v>10</v>
      </c>
      <c r="C109" s="430" t="s">
        <v>218</v>
      </c>
      <c r="D109" s="430">
        <v>22110</v>
      </c>
      <c r="E109" s="430">
        <v>140394</v>
      </c>
      <c r="F109" s="432" t="s">
        <v>272</v>
      </c>
      <c r="G109" s="432" t="s">
        <v>272</v>
      </c>
      <c r="H109" s="432" t="s">
        <v>272</v>
      </c>
      <c r="I109" s="432" t="s">
        <v>272</v>
      </c>
      <c r="J109" s="432" t="s">
        <v>272</v>
      </c>
    </row>
    <row r="110" spans="1:10" x14ac:dyDescent="0.15">
      <c r="A110" s="435" t="s">
        <v>42</v>
      </c>
      <c r="B110" s="425">
        <v>1</v>
      </c>
      <c r="C110" s="425" t="s">
        <v>154</v>
      </c>
      <c r="D110" s="425">
        <v>3570</v>
      </c>
      <c r="E110" s="425">
        <v>361101</v>
      </c>
      <c r="F110" s="429" t="s">
        <v>272</v>
      </c>
      <c r="G110" s="429" t="s">
        <v>272</v>
      </c>
      <c r="H110" s="429" t="s">
        <v>272</v>
      </c>
      <c r="I110" s="429" t="s">
        <v>272</v>
      </c>
      <c r="J110" s="429" t="s">
        <v>272</v>
      </c>
    </row>
    <row r="111" spans="1:10" x14ac:dyDescent="0.15">
      <c r="A111" s="425" t="s">
        <v>42</v>
      </c>
      <c r="B111" s="425">
        <v>2</v>
      </c>
      <c r="C111" s="425" t="s">
        <v>155</v>
      </c>
      <c r="D111" s="422">
        <v>3015</v>
      </c>
      <c r="E111" s="425">
        <v>319139</v>
      </c>
      <c r="F111" s="429" t="s">
        <v>272</v>
      </c>
      <c r="G111" s="429" t="s">
        <v>272</v>
      </c>
      <c r="H111" s="429" t="s">
        <v>272</v>
      </c>
      <c r="I111" s="429" t="s">
        <v>272</v>
      </c>
      <c r="J111" s="429" t="s">
        <v>272</v>
      </c>
    </row>
    <row r="112" spans="1:10" x14ac:dyDescent="0.15">
      <c r="A112" s="425" t="s">
        <v>42</v>
      </c>
      <c r="B112" s="425">
        <v>3</v>
      </c>
      <c r="C112" s="425" t="s">
        <v>156</v>
      </c>
      <c r="D112" s="425">
        <v>7535</v>
      </c>
      <c r="E112" s="425">
        <v>263286</v>
      </c>
      <c r="F112" s="429" t="s">
        <v>272</v>
      </c>
      <c r="G112" s="429" t="s">
        <v>272</v>
      </c>
      <c r="H112" s="429" t="s">
        <v>272</v>
      </c>
      <c r="I112" s="429" t="s">
        <v>272</v>
      </c>
      <c r="J112" s="429" t="s">
        <v>272</v>
      </c>
    </row>
    <row r="113" spans="1:10" x14ac:dyDescent="0.15">
      <c r="A113" s="425" t="s">
        <v>42</v>
      </c>
      <c r="B113" s="425">
        <v>4</v>
      </c>
      <c r="C113" s="425" t="s">
        <v>157</v>
      </c>
      <c r="D113" s="425">
        <v>5110</v>
      </c>
      <c r="E113" s="425">
        <v>218441</v>
      </c>
      <c r="F113" s="429" t="s">
        <v>272</v>
      </c>
      <c r="G113" s="429" t="s">
        <v>272</v>
      </c>
      <c r="H113" s="429" t="s">
        <v>272</v>
      </c>
      <c r="I113" s="429" t="s">
        <v>272</v>
      </c>
      <c r="J113" s="429" t="s">
        <v>272</v>
      </c>
    </row>
    <row r="114" spans="1:10" x14ac:dyDescent="0.15">
      <c r="A114" s="425" t="s">
        <v>42</v>
      </c>
      <c r="B114" s="425">
        <v>5</v>
      </c>
      <c r="C114" s="425" t="s">
        <v>160</v>
      </c>
      <c r="D114" s="425">
        <v>2650</v>
      </c>
      <c r="E114" s="425">
        <v>191754</v>
      </c>
      <c r="F114" s="429" t="s">
        <v>272</v>
      </c>
      <c r="G114" s="429" t="s">
        <v>272</v>
      </c>
      <c r="H114" s="429" t="s">
        <v>272</v>
      </c>
      <c r="I114" s="429" t="s">
        <v>272</v>
      </c>
      <c r="J114" s="429" t="s">
        <v>272</v>
      </c>
    </row>
    <row r="115" spans="1:10" x14ac:dyDescent="0.15">
      <c r="A115" s="425" t="s">
        <v>42</v>
      </c>
      <c r="B115" s="425">
        <v>6</v>
      </c>
      <c r="C115" s="425" t="s">
        <v>158</v>
      </c>
      <c r="D115" s="425">
        <v>2610</v>
      </c>
      <c r="E115" s="425">
        <v>186850</v>
      </c>
      <c r="F115" s="429" t="s">
        <v>272</v>
      </c>
      <c r="G115" s="429" t="s">
        <v>272</v>
      </c>
      <c r="H115" s="429" t="s">
        <v>272</v>
      </c>
      <c r="I115" s="429" t="s">
        <v>272</v>
      </c>
      <c r="J115" s="429" t="s">
        <v>272</v>
      </c>
    </row>
    <row r="116" spans="1:10" x14ac:dyDescent="0.15">
      <c r="A116" s="425" t="s">
        <v>42</v>
      </c>
      <c r="B116" s="425">
        <v>7</v>
      </c>
      <c r="C116" s="425" t="s">
        <v>161</v>
      </c>
      <c r="D116" s="425">
        <v>9610</v>
      </c>
      <c r="E116" s="425">
        <v>166167</v>
      </c>
      <c r="F116" s="429" t="s">
        <v>272</v>
      </c>
      <c r="G116" s="429" t="s">
        <v>272</v>
      </c>
      <c r="H116" s="429" t="s">
        <v>272</v>
      </c>
      <c r="I116" s="429" t="s">
        <v>272</v>
      </c>
      <c r="J116" s="429" t="s">
        <v>272</v>
      </c>
    </row>
    <row r="117" spans="1:10" x14ac:dyDescent="0.15">
      <c r="A117" s="425" t="s">
        <v>42</v>
      </c>
      <c r="B117" s="425">
        <v>8</v>
      </c>
      <c r="C117" s="425" t="s">
        <v>159</v>
      </c>
      <c r="D117" s="425">
        <v>30470</v>
      </c>
      <c r="E117" s="425">
        <v>165932</v>
      </c>
      <c r="F117" s="429" t="s">
        <v>272</v>
      </c>
      <c r="G117" s="429" t="s">
        <v>272</v>
      </c>
      <c r="H117" s="429" t="s">
        <v>272</v>
      </c>
      <c r="I117" s="429" t="s">
        <v>272</v>
      </c>
      <c r="J117" s="429" t="s">
        <v>272</v>
      </c>
    </row>
    <row r="118" spans="1:10" x14ac:dyDescent="0.15">
      <c r="A118" s="425" t="s">
        <v>42</v>
      </c>
      <c r="B118" s="425">
        <v>9</v>
      </c>
      <c r="C118" s="425" t="s">
        <v>162</v>
      </c>
      <c r="D118" s="425">
        <v>146975</v>
      </c>
      <c r="E118" s="425">
        <v>151721</v>
      </c>
      <c r="F118" s="429" t="s">
        <v>272</v>
      </c>
      <c r="G118" s="429" t="s">
        <v>272</v>
      </c>
      <c r="H118" s="429" t="s">
        <v>272</v>
      </c>
      <c r="I118" s="429" t="s">
        <v>272</v>
      </c>
      <c r="J118" s="429" t="s">
        <v>272</v>
      </c>
    </row>
    <row r="119" spans="1:10" x14ac:dyDescent="0.15">
      <c r="A119" s="425" t="s">
        <v>42</v>
      </c>
      <c r="B119" s="430">
        <v>10</v>
      </c>
      <c r="C119" s="430" t="s">
        <v>218</v>
      </c>
      <c r="D119" s="430">
        <v>23450</v>
      </c>
      <c r="E119" s="430">
        <v>144369</v>
      </c>
      <c r="F119" s="432" t="s">
        <v>272</v>
      </c>
      <c r="G119" s="432" t="s">
        <v>272</v>
      </c>
      <c r="H119" s="432" t="s">
        <v>272</v>
      </c>
      <c r="I119" s="432" t="s">
        <v>272</v>
      </c>
      <c r="J119" s="432" t="s">
        <v>272</v>
      </c>
    </row>
    <row r="120" spans="1:10" x14ac:dyDescent="0.15">
      <c r="A120" s="435" t="s">
        <v>43</v>
      </c>
      <c r="B120" s="425">
        <v>1</v>
      </c>
      <c r="C120" s="425" t="s">
        <v>154</v>
      </c>
      <c r="D120" s="425">
        <v>3693</v>
      </c>
      <c r="E120" s="425">
        <v>375097</v>
      </c>
      <c r="F120" s="429" t="s">
        <v>272</v>
      </c>
      <c r="G120" s="429" t="s">
        <v>272</v>
      </c>
      <c r="H120" s="429" t="s">
        <v>272</v>
      </c>
      <c r="I120" s="429" t="s">
        <v>272</v>
      </c>
      <c r="J120" s="429" t="s">
        <v>272</v>
      </c>
    </row>
    <row r="121" spans="1:10" x14ac:dyDescent="0.15">
      <c r="A121" s="425" t="s">
        <v>43</v>
      </c>
      <c r="B121" s="425">
        <v>2</v>
      </c>
      <c r="C121" s="425" t="s">
        <v>155</v>
      </c>
      <c r="D121" s="425">
        <v>3105</v>
      </c>
      <c r="E121" s="425">
        <v>331867</v>
      </c>
      <c r="F121" s="429" t="s">
        <v>272</v>
      </c>
      <c r="G121" s="429" t="s">
        <v>272</v>
      </c>
      <c r="H121" s="429" t="s">
        <v>272</v>
      </c>
      <c r="I121" s="429" t="s">
        <v>272</v>
      </c>
      <c r="J121" s="429" t="s">
        <v>272</v>
      </c>
    </row>
    <row r="122" spans="1:10" x14ac:dyDescent="0.15">
      <c r="A122" s="425" t="s">
        <v>43</v>
      </c>
      <c r="B122" s="425">
        <v>3</v>
      </c>
      <c r="C122" s="425" t="s">
        <v>164</v>
      </c>
      <c r="D122" s="425">
        <v>7639</v>
      </c>
      <c r="E122" s="425">
        <v>279022</v>
      </c>
      <c r="F122" s="429" t="s">
        <v>272</v>
      </c>
      <c r="G122" s="429" t="s">
        <v>272</v>
      </c>
      <c r="H122" s="429" t="s">
        <v>272</v>
      </c>
      <c r="I122" s="429" t="s">
        <v>272</v>
      </c>
      <c r="J122" s="429" t="s">
        <v>272</v>
      </c>
    </row>
    <row r="123" spans="1:10" x14ac:dyDescent="0.15">
      <c r="A123" s="425" t="s">
        <v>43</v>
      </c>
      <c r="B123" s="425">
        <v>4</v>
      </c>
      <c r="C123" s="425" t="s">
        <v>157</v>
      </c>
      <c r="D123" s="425">
        <v>4907</v>
      </c>
      <c r="E123" s="425">
        <v>233639</v>
      </c>
      <c r="F123" s="429" t="s">
        <v>272</v>
      </c>
      <c r="G123" s="429" t="s">
        <v>272</v>
      </c>
      <c r="H123" s="429" t="s">
        <v>272</v>
      </c>
      <c r="I123" s="429" t="s">
        <v>272</v>
      </c>
      <c r="J123" s="429" t="s">
        <v>272</v>
      </c>
    </row>
    <row r="124" spans="1:10" x14ac:dyDescent="0.15">
      <c r="A124" s="425" t="s">
        <v>43</v>
      </c>
      <c r="B124" s="425">
        <v>5</v>
      </c>
      <c r="C124" s="425" t="s">
        <v>160</v>
      </c>
      <c r="D124" s="425">
        <v>2528</v>
      </c>
      <c r="E124" s="425">
        <v>204255</v>
      </c>
      <c r="F124" s="429" t="s">
        <v>272</v>
      </c>
      <c r="G124" s="429" t="s">
        <v>272</v>
      </c>
      <c r="H124" s="429" t="s">
        <v>272</v>
      </c>
      <c r="I124" s="429" t="s">
        <v>272</v>
      </c>
      <c r="J124" s="429" t="s">
        <v>272</v>
      </c>
    </row>
    <row r="125" spans="1:10" x14ac:dyDescent="0.15">
      <c r="A125" s="425" t="s">
        <v>43</v>
      </c>
      <c r="B125" s="425">
        <v>6</v>
      </c>
      <c r="C125" s="425" t="s">
        <v>158</v>
      </c>
      <c r="D125" s="425">
        <v>2611</v>
      </c>
      <c r="E125" s="425">
        <v>199143</v>
      </c>
      <c r="F125" s="429" t="s">
        <v>272</v>
      </c>
      <c r="G125" s="429" t="s">
        <v>272</v>
      </c>
      <c r="H125" s="429" t="s">
        <v>272</v>
      </c>
      <c r="I125" s="429" t="s">
        <v>272</v>
      </c>
      <c r="J125" s="429" t="s">
        <v>272</v>
      </c>
    </row>
    <row r="126" spans="1:10" x14ac:dyDescent="0.15">
      <c r="A126" s="425" t="s">
        <v>43</v>
      </c>
      <c r="B126" s="425">
        <v>7</v>
      </c>
      <c r="C126" s="425" t="s">
        <v>159</v>
      </c>
      <c r="D126" s="425">
        <v>28705</v>
      </c>
      <c r="E126" s="425">
        <v>182722</v>
      </c>
      <c r="F126" s="429" t="s">
        <v>272</v>
      </c>
      <c r="G126" s="429" t="s">
        <v>272</v>
      </c>
      <c r="H126" s="429" t="s">
        <v>272</v>
      </c>
      <c r="I126" s="429" t="s">
        <v>272</v>
      </c>
      <c r="J126" s="429" t="s">
        <v>272</v>
      </c>
    </row>
    <row r="127" spans="1:10" x14ac:dyDescent="0.15">
      <c r="A127" s="425" t="s">
        <v>43</v>
      </c>
      <c r="B127" s="425">
        <v>8</v>
      </c>
      <c r="C127" s="425" t="s">
        <v>161</v>
      </c>
      <c r="D127" s="425">
        <v>9471</v>
      </c>
      <c r="E127" s="425">
        <v>168267</v>
      </c>
      <c r="F127" s="429" t="s">
        <v>272</v>
      </c>
      <c r="G127" s="429" t="s">
        <v>272</v>
      </c>
      <c r="H127" s="429" t="s">
        <v>272</v>
      </c>
      <c r="I127" s="429" t="s">
        <v>272</v>
      </c>
      <c r="J127" s="429" t="s">
        <v>272</v>
      </c>
    </row>
    <row r="128" spans="1:10" x14ac:dyDescent="0.15">
      <c r="A128" s="425" t="s">
        <v>43</v>
      </c>
      <c r="B128" s="425">
        <v>9</v>
      </c>
      <c r="C128" s="425" t="s">
        <v>162</v>
      </c>
      <c r="D128" s="425">
        <v>153841</v>
      </c>
      <c r="E128" s="425">
        <v>164097</v>
      </c>
      <c r="F128" s="429" t="s">
        <v>272</v>
      </c>
      <c r="G128" s="429" t="s">
        <v>272</v>
      </c>
      <c r="H128" s="429" t="s">
        <v>272</v>
      </c>
      <c r="I128" s="429" t="s">
        <v>272</v>
      </c>
      <c r="J128" s="429" t="s">
        <v>272</v>
      </c>
    </row>
    <row r="129" spans="1:10" x14ac:dyDescent="0.15">
      <c r="A129" s="425" t="s">
        <v>43</v>
      </c>
      <c r="B129" s="430">
        <v>10</v>
      </c>
      <c r="C129" s="430" t="s">
        <v>163</v>
      </c>
      <c r="D129" s="430">
        <v>26608</v>
      </c>
      <c r="E129" s="430">
        <v>148786</v>
      </c>
      <c r="F129" s="432" t="s">
        <v>272</v>
      </c>
      <c r="G129" s="432" t="s">
        <v>272</v>
      </c>
      <c r="H129" s="432" t="s">
        <v>272</v>
      </c>
      <c r="I129" s="432" t="s">
        <v>272</v>
      </c>
      <c r="J129" s="432" t="s">
        <v>272</v>
      </c>
    </row>
    <row r="130" spans="1:10" x14ac:dyDescent="0.15">
      <c r="A130" s="435" t="s">
        <v>88</v>
      </c>
      <c r="B130" s="425">
        <v>1</v>
      </c>
      <c r="C130" s="425" t="s">
        <v>154</v>
      </c>
      <c r="D130" s="425">
        <v>3790</v>
      </c>
      <c r="E130" s="425">
        <v>377044</v>
      </c>
      <c r="F130" s="425">
        <v>274036</v>
      </c>
      <c r="G130" s="429" t="s">
        <v>272</v>
      </c>
      <c r="H130" s="429" t="s">
        <v>272</v>
      </c>
      <c r="I130" s="429" t="s">
        <v>272</v>
      </c>
      <c r="J130" s="429" t="s">
        <v>272</v>
      </c>
    </row>
    <row r="131" spans="1:10" x14ac:dyDescent="0.15">
      <c r="A131" s="425" t="s">
        <v>88</v>
      </c>
      <c r="B131" s="425">
        <v>2</v>
      </c>
      <c r="C131" s="425" t="s">
        <v>155</v>
      </c>
      <c r="D131" s="425">
        <v>3178</v>
      </c>
      <c r="E131" s="425">
        <v>341041</v>
      </c>
      <c r="F131" s="425">
        <v>323970</v>
      </c>
      <c r="G131" s="429" t="s">
        <v>272</v>
      </c>
      <c r="H131" s="429" t="s">
        <v>272</v>
      </c>
      <c r="I131" s="429" t="s">
        <v>272</v>
      </c>
      <c r="J131" s="429" t="s">
        <v>272</v>
      </c>
    </row>
    <row r="132" spans="1:10" x14ac:dyDescent="0.15">
      <c r="A132" s="425" t="s">
        <v>88</v>
      </c>
      <c r="B132" s="425">
        <v>3</v>
      </c>
      <c r="C132" s="425" t="s">
        <v>156</v>
      </c>
      <c r="D132" s="425">
        <v>7964</v>
      </c>
      <c r="E132" s="425">
        <v>281547</v>
      </c>
      <c r="F132" s="425">
        <v>234620</v>
      </c>
      <c r="G132" s="429" t="s">
        <v>272</v>
      </c>
      <c r="H132" s="429" t="s">
        <v>272</v>
      </c>
      <c r="I132" s="429" t="s">
        <v>272</v>
      </c>
      <c r="J132" s="429" t="s">
        <v>272</v>
      </c>
    </row>
    <row r="133" spans="1:10" x14ac:dyDescent="0.15">
      <c r="A133" s="425" t="s">
        <v>88</v>
      </c>
      <c r="B133" s="425">
        <v>4</v>
      </c>
      <c r="C133" s="425" t="s">
        <v>157</v>
      </c>
      <c r="D133" s="425">
        <v>4862</v>
      </c>
      <c r="E133" s="425">
        <v>235444</v>
      </c>
      <c r="F133" s="425">
        <v>128952</v>
      </c>
      <c r="G133" s="429" t="s">
        <v>272</v>
      </c>
      <c r="H133" s="429" t="s">
        <v>272</v>
      </c>
      <c r="I133" s="429" t="s">
        <v>272</v>
      </c>
      <c r="J133" s="429" t="s">
        <v>272</v>
      </c>
    </row>
    <row r="134" spans="1:10" x14ac:dyDescent="0.15">
      <c r="A134" s="425" t="s">
        <v>88</v>
      </c>
      <c r="B134" s="425">
        <v>5</v>
      </c>
      <c r="C134" s="425" t="s">
        <v>158</v>
      </c>
      <c r="D134" s="425">
        <v>2768</v>
      </c>
      <c r="E134" s="425">
        <v>204236</v>
      </c>
      <c r="F134" s="425">
        <v>179965</v>
      </c>
      <c r="G134" s="429" t="s">
        <v>272</v>
      </c>
      <c r="H134" s="429" t="s">
        <v>272</v>
      </c>
      <c r="I134" s="429" t="s">
        <v>272</v>
      </c>
      <c r="J134" s="429" t="s">
        <v>272</v>
      </c>
    </row>
    <row r="135" spans="1:10" x14ac:dyDescent="0.15">
      <c r="A135" s="425" t="s">
        <v>88</v>
      </c>
      <c r="B135" s="425">
        <v>6</v>
      </c>
      <c r="C135" s="425" t="s">
        <v>159</v>
      </c>
      <c r="D135" s="425">
        <v>27485</v>
      </c>
      <c r="E135" s="425">
        <v>192469</v>
      </c>
      <c r="F135" s="425">
        <v>121934</v>
      </c>
      <c r="G135" s="429" t="s">
        <v>272</v>
      </c>
      <c r="H135" s="429" t="s">
        <v>272</v>
      </c>
      <c r="I135" s="429" t="s">
        <v>272</v>
      </c>
      <c r="J135" s="429" t="s">
        <v>272</v>
      </c>
    </row>
    <row r="136" spans="1:10" x14ac:dyDescent="0.15">
      <c r="A136" s="425" t="s">
        <v>88</v>
      </c>
      <c r="B136" s="425">
        <v>7</v>
      </c>
      <c r="C136" s="425" t="s">
        <v>160</v>
      </c>
      <c r="D136" s="425">
        <v>2857</v>
      </c>
      <c r="E136" s="425">
        <v>191201</v>
      </c>
      <c r="F136" s="425">
        <v>129802</v>
      </c>
      <c r="G136" s="429" t="s">
        <v>272</v>
      </c>
      <c r="H136" s="429" t="s">
        <v>272</v>
      </c>
      <c r="I136" s="429" t="s">
        <v>272</v>
      </c>
      <c r="J136" s="429" t="s">
        <v>272</v>
      </c>
    </row>
    <row r="137" spans="1:10" x14ac:dyDescent="0.15">
      <c r="A137" s="425" t="s">
        <v>88</v>
      </c>
      <c r="B137" s="425">
        <v>8</v>
      </c>
      <c r="C137" s="425" t="s">
        <v>161</v>
      </c>
      <c r="D137" s="425">
        <v>9235</v>
      </c>
      <c r="E137" s="425">
        <v>174115</v>
      </c>
      <c r="F137" s="425">
        <v>147104</v>
      </c>
      <c r="G137" s="429" t="s">
        <v>272</v>
      </c>
      <c r="H137" s="429" t="s">
        <v>272</v>
      </c>
      <c r="I137" s="429" t="s">
        <v>272</v>
      </c>
      <c r="J137" s="429" t="s">
        <v>272</v>
      </c>
    </row>
    <row r="138" spans="1:10" x14ac:dyDescent="0.15">
      <c r="A138" s="425" t="s">
        <v>88</v>
      </c>
      <c r="B138" s="425">
        <v>9</v>
      </c>
      <c r="C138" s="425" t="s">
        <v>162</v>
      </c>
      <c r="D138" s="425">
        <v>160081</v>
      </c>
      <c r="E138" s="425">
        <v>157105</v>
      </c>
      <c r="F138" s="425">
        <v>72647</v>
      </c>
      <c r="G138" s="429" t="s">
        <v>272</v>
      </c>
      <c r="H138" s="429" t="s">
        <v>272</v>
      </c>
      <c r="I138" s="429" t="s">
        <v>272</v>
      </c>
      <c r="J138" s="429" t="s">
        <v>272</v>
      </c>
    </row>
    <row r="139" spans="1:10" x14ac:dyDescent="0.15">
      <c r="A139" s="425" t="s">
        <v>88</v>
      </c>
      <c r="B139" s="430">
        <v>10</v>
      </c>
      <c r="C139" s="430" t="s">
        <v>163</v>
      </c>
      <c r="D139" s="430">
        <v>26337</v>
      </c>
      <c r="E139" s="430">
        <v>148216</v>
      </c>
      <c r="F139" s="430">
        <v>121968</v>
      </c>
      <c r="G139" s="432" t="s">
        <v>272</v>
      </c>
      <c r="H139" s="432" t="s">
        <v>272</v>
      </c>
      <c r="I139" s="432" t="s">
        <v>272</v>
      </c>
      <c r="J139" s="432" t="s">
        <v>272</v>
      </c>
    </row>
    <row r="140" spans="1:10" x14ac:dyDescent="0.15">
      <c r="A140" s="435" t="s">
        <v>100</v>
      </c>
      <c r="B140" s="425">
        <v>1</v>
      </c>
      <c r="C140" s="425" t="s">
        <v>154</v>
      </c>
      <c r="D140" s="425">
        <v>3822</v>
      </c>
      <c r="E140" s="425">
        <v>393467</v>
      </c>
      <c r="F140" s="425">
        <v>295949</v>
      </c>
      <c r="G140" s="425">
        <v>199165</v>
      </c>
      <c r="H140" s="425">
        <v>158881</v>
      </c>
      <c r="I140" s="429" t="s">
        <v>272</v>
      </c>
      <c r="J140" s="429" t="s">
        <v>272</v>
      </c>
    </row>
    <row r="141" spans="1:10" x14ac:dyDescent="0.15">
      <c r="A141" s="425" t="s">
        <v>100</v>
      </c>
      <c r="B141" s="425">
        <v>2</v>
      </c>
      <c r="C141" s="425" t="s">
        <v>155</v>
      </c>
      <c r="D141" s="425">
        <v>3181</v>
      </c>
      <c r="E141" s="425">
        <v>359056</v>
      </c>
      <c r="F141" s="425">
        <v>339559</v>
      </c>
      <c r="G141" s="425">
        <v>218674</v>
      </c>
      <c r="H141" s="425">
        <v>183334</v>
      </c>
      <c r="I141" s="429" t="s">
        <v>272</v>
      </c>
      <c r="J141" s="429" t="s">
        <v>272</v>
      </c>
    </row>
    <row r="142" spans="1:10" x14ac:dyDescent="0.15">
      <c r="A142" s="425" t="s">
        <v>100</v>
      </c>
      <c r="B142" s="425">
        <v>3</v>
      </c>
      <c r="C142" s="425" t="s">
        <v>156</v>
      </c>
      <c r="D142" s="425">
        <v>8191</v>
      </c>
      <c r="E142" s="425">
        <v>291140</v>
      </c>
      <c r="F142" s="425">
        <v>242128</v>
      </c>
      <c r="G142" s="425">
        <v>194340</v>
      </c>
      <c r="H142" s="425">
        <v>161530</v>
      </c>
      <c r="I142" s="429" t="s">
        <v>272</v>
      </c>
      <c r="J142" s="429" t="s">
        <v>272</v>
      </c>
    </row>
    <row r="143" spans="1:10" x14ac:dyDescent="0.15">
      <c r="A143" s="425" t="s">
        <v>100</v>
      </c>
      <c r="B143" s="425">
        <v>4</v>
      </c>
      <c r="C143" s="425" t="s">
        <v>157</v>
      </c>
      <c r="D143" s="425">
        <v>4617</v>
      </c>
      <c r="E143" s="425">
        <v>263309</v>
      </c>
      <c r="F143" s="425">
        <v>137404</v>
      </c>
      <c r="G143" s="425">
        <v>228288</v>
      </c>
      <c r="H143" s="425">
        <v>130257</v>
      </c>
      <c r="I143" s="429" t="s">
        <v>272</v>
      </c>
      <c r="J143" s="429" t="s">
        <v>272</v>
      </c>
    </row>
    <row r="144" spans="1:10" x14ac:dyDescent="0.15">
      <c r="A144" s="425" t="s">
        <v>100</v>
      </c>
      <c r="B144" s="425">
        <v>5</v>
      </c>
      <c r="C144" s="425" t="s">
        <v>158</v>
      </c>
      <c r="D144" s="425">
        <v>2740</v>
      </c>
      <c r="E144" s="425">
        <v>211024</v>
      </c>
      <c r="F144" s="425">
        <v>189561</v>
      </c>
      <c r="G144" s="425">
        <v>172543</v>
      </c>
      <c r="H144" s="425">
        <v>149000</v>
      </c>
      <c r="I144" s="429" t="s">
        <v>272</v>
      </c>
      <c r="J144" s="429" t="s">
        <v>272</v>
      </c>
    </row>
    <row r="145" spans="1:10" x14ac:dyDescent="0.15">
      <c r="A145" s="425" t="s">
        <v>100</v>
      </c>
      <c r="B145" s="425">
        <v>6</v>
      </c>
      <c r="C145" s="425" t="s">
        <v>159</v>
      </c>
      <c r="D145" s="425">
        <v>27461</v>
      </c>
      <c r="E145" s="425">
        <v>199590</v>
      </c>
      <c r="F145" s="425">
        <v>129022</v>
      </c>
      <c r="G145" s="425">
        <v>152904</v>
      </c>
      <c r="H145" s="425">
        <v>114593</v>
      </c>
      <c r="I145" s="429" t="s">
        <v>272</v>
      </c>
      <c r="J145" s="429" t="s">
        <v>272</v>
      </c>
    </row>
    <row r="146" spans="1:10" x14ac:dyDescent="0.15">
      <c r="A146" s="425" t="s">
        <v>100</v>
      </c>
      <c r="B146" s="425">
        <v>7</v>
      </c>
      <c r="C146" s="425" t="s">
        <v>160</v>
      </c>
      <c r="D146" s="425">
        <v>3073</v>
      </c>
      <c r="E146" s="425">
        <v>198219</v>
      </c>
      <c r="F146" s="425">
        <v>121948</v>
      </c>
      <c r="G146" s="425">
        <v>168209</v>
      </c>
      <c r="H146" s="425">
        <v>95315</v>
      </c>
      <c r="I146" s="429" t="s">
        <v>272</v>
      </c>
      <c r="J146" s="429" t="s">
        <v>272</v>
      </c>
    </row>
    <row r="147" spans="1:10" x14ac:dyDescent="0.15">
      <c r="A147" s="425" t="s">
        <v>100</v>
      </c>
      <c r="B147" s="425">
        <v>8</v>
      </c>
      <c r="C147" s="425" t="s">
        <v>161</v>
      </c>
      <c r="D147" s="425">
        <v>8655</v>
      </c>
      <c r="E147" s="425">
        <v>166557</v>
      </c>
      <c r="F147" s="425">
        <v>142337</v>
      </c>
      <c r="G147" s="425">
        <v>156211</v>
      </c>
      <c r="H147" s="425">
        <v>141207</v>
      </c>
      <c r="I147" s="429" t="s">
        <v>272</v>
      </c>
      <c r="J147" s="429" t="s">
        <v>272</v>
      </c>
    </row>
    <row r="148" spans="1:10" x14ac:dyDescent="0.15">
      <c r="A148" s="425" t="s">
        <v>100</v>
      </c>
      <c r="B148" s="425">
        <v>9</v>
      </c>
      <c r="C148" s="425" t="s">
        <v>162</v>
      </c>
      <c r="D148" s="425">
        <v>166741</v>
      </c>
      <c r="E148" s="425">
        <v>158249</v>
      </c>
      <c r="F148" s="425">
        <v>73148</v>
      </c>
      <c r="G148" s="425">
        <v>102852</v>
      </c>
      <c r="H148" s="425">
        <v>58117</v>
      </c>
      <c r="I148" s="429" t="s">
        <v>272</v>
      </c>
      <c r="J148" s="429" t="s">
        <v>272</v>
      </c>
    </row>
    <row r="149" spans="1:10" x14ac:dyDescent="0.15">
      <c r="A149" s="425" t="s">
        <v>100</v>
      </c>
      <c r="B149" s="430">
        <v>10</v>
      </c>
      <c r="C149" s="430" t="s">
        <v>163</v>
      </c>
      <c r="D149" s="430">
        <v>25457</v>
      </c>
      <c r="E149" s="430">
        <v>148852</v>
      </c>
      <c r="F149" s="430">
        <v>124399</v>
      </c>
      <c r="G149" s="430">
        <v>136944</v>
      </c>
      <c r="H149" s="430">
        <v>120388</v>
      </c>
      <c r="I149" s="432" t="s">
        <v>272</v>
      </c>
      <c r="J149" s="432" t="s">
        <v>272</v>
      </c>
    </row>
    <row r="150" spans="1:10" x14ac:dyDescent="0.15">
      <c r="A150" s="435" t="s">
        <v>108</v>
      </c>
      <c r="B150" s="425">
        <v>1</v>
      </c>
      <c r="C150" s="425" t="s">
        <v>130</v>
      </c>
      <c r="D150" s="425">
        <v>3951</v>
      </c>
      <c r="E150" s="425">
        <v>394865.68</v>
      </c>
      <c r="F150" s="425">
        <v>300688</v>
      </c>
      <c r="G150" s="425">
        <v>201682.17</v>
      </c>
      <c r="H150" s="428">
        <v>164864</v>
      </c>
      <c r="I150" s="425">
        <v>414661.74</v>
      </c>
      <c r="J150" s="425">
        <v>318487</v>
      </c>
    </row>
    <row r="151" spans="1:10" x14ac:dyDescent="0.15">
      <c r="A151" s="425" t="s">
        <v>108</v>
      </c>
      <c r="B151" s="425">
        <v>2</v>
      </c>
      <c r="C151" s="425" t="s">
        <v>131</v>
      </c>
      <c r="D151" s="425">
        <v>3219</v>
      </c>
      <c r="E151" s="425">
        <v>367342.55</v>
      </c>
      <c r="F151" s="425">
        <v>351639</v>
      </c>
      <c r="G151" s="425">
        <v>227737.4</v>
      </c>
      <c r="H151" s="428">
        <v>195817</v>
      </c>
      <c r="I151" s="425">
        <v>383975.21</v>
      </c>
      <c r="J151" s="425">
        <v>369700</v>
      </c>
    </row>
    <row r="152" spans="1:10" x14ac:dyDescent="0.15">
      <c r="A152" s="425" t="s">
        <v>108</v>
      </c>
      <c r="B152" s="425">
        <v>3</v>
      </c>
      <c r="C152" s="425" t="s">
        <v>132</v>
      </c>
      <c r="D152" s="425">
        <v>8585</v>
      </c>
      <c r="E152" s="425">
        <v>299378.32</v>
      </c>
      <c r="F152" s="425">
        <v>249727</v>
      </c>
      <c r="G152" s="425">
        <v>199450.28</v>
      </c>
      <c r="H152" s="428">
        <v>168711.5</v>
      </c>
      <c r="I152" s="425">
        <v>314965.12</v>
      </c>
      <c r="J152" s="425">
        <v>263962</v>
      </c>
    </row>
    <row r="153" spans="1:10" x14ac:dyDescent="0.15">
      <c r="A153" s="425" t="s">
        <v>108</v>
      </c>
      <c r="B153" s="425">
        <v>4</v>
      </c>
      <c r="C153" s="425" t="s">
        <v>133</v>
      </c>
      <c r="D153" s="425">
        <v>4683</v>
      </c>
      <c r="E153" s="425">
        <v>261007.58</v>
      </c>
      <c r="F153" s="425">
        <v>139055</v>
      </c>
      <c r="G153" s="425">
        <v>228490.92</v>
      </c>
      <c r="H153" s="428">
        <v>131593</v>
      </c>
      <c r="I153" s="425">
        <v>270046.90999999997</v>
      </c>
      <c r="J153" s="425">
        <v>146242</v>
      </c>
    </row>
    <row r="154" spans="1:10" x14ac:dyDescent="0.15">
      <c r="A154" s="425" t="s">
        <v>108</v>
      </c>
      <c r="B154" s="425">
        <v>5</v>
      </c>
      <c r="C154" s="425" t="s">
        <v>134</v>
      </c>
      <c r="D154" s="425">
        <v>2853</v>
      </c>
      <c r="E154" s="425">
        <v>216074.91</v>
      </c>
      <c r="F154" s="425">
        <v>194721</v>
      </c>
      <c r="G154" s="425">
        <v>174530.72</v>
      </c>
      <c r="H154" s="428">
        <v>152209.5</v>
      </c>
      <c r="I154" s="425">
        <v>227415.1</v>
      </c>
      <c r="J154" s="425">
        <v>206913</v>
      </c>
    </row>
    <row r="155" spans="1:10" x14ac:dyDescent="0.15">
      <c r="A155" s="425" t="s">
        <v>108</v>
      </c>
      <c r="B155" s="425">
        <v>6</v>
      </c>
      <c r="C155" s="425" t="s">
        <v>135</v>
      </c>
      <c r="D155" s="425">
        <v>28307</v>
      </c>
      <c r="E155" s="425">
        <v>204386.97</v>
      </c>
      <c r="F155" s="425">
        <v>131153</v>
      </c>
      <c r="G155" s="425">
        <v>156829.96</v>
      </c>
      <c r="H155" s="428">
        <v>118199</v>
      </c>
      <c r="I155" s="425">
        <v>217646.25</v>
      </c>
      <c r="J155" s="425">
        <v>142341</v>
      </c>
    </row>
    <row r="156" spans="1:10" x14ac:dyDescent="0.15">
      <c r="A156" s="425" t="s">
        <v>108</v>
      </c>
      <c r="B156" s="425">
        <v>7</v>
      </c>
      <c r="C156" s="425" t="s">
        <v>136</v>
      </c>
      <c r="D156" s="425">
        <v>3516</v>
      </c>
      <c r="E156" s="425">
        <v>195703.46</v>
      </c>
      <c r="F156" s="425">
        <v>106127.5</v>
      </c>
      <c r="G156" s="425">
        <v>160141.73000000001</v>
      </c>
      <c r="H156" s="428">
        <v>88338</v>
      </c>
      <c r="I156" s="425">
        <v>201437.22</v>
      </c>
      <c r="J156" s="425">
        <v>111266.5</v>
      </c>
    </row>
    <row r="157" spans="1:10" x14ac:dyDescent="0.15">
      <c r="A157" s="425" t="s">
        <v>108</v>
      </c>
      <c r="B157" s="425">
        <v>8</v>
      </c>
      <c r="C157" s="425" t="s">
        <v>137</v>
      </c>
      <c r="D157" s="425">
        <v>8296</v>
      </c>
      <c r="E157" s="425">
        <v>167344.56</v>
      </c>
      <c r="F157" s="425">
        <v>144728</v>
      </c>
      <c r="G157" s="425">
        <v>158607.82999999999</v>
      </c>
      <c r="H157" s="428">
        <v>144964</v>
      </c>
      <c r="I157" s="425">
        <v>171584.75</v>
      </c>
      <c r="J157" s="425">
        <v>148088</v>
      </c>
    </row>
    <row r="158" spans="1:10" x14ac:dyDescent="0.15">
      <c r="A158" s="425" t="s">
        <v>108</v>
      </c>
      <c r="B158" s="425">
        <v>9</v>
      </c>
      <c r="C158" s="425" t="s">
        <v>138</v>
      </c>
      <c r="D158" s="425">
        <v>174265</v>
      </c>
      <c r="E158" s="425">
        <v>157642.96</v>
      </c>
      <c r="F158" s="425">
        <v>73961</v>
      </c>
      <c r="G158" s="425">
        <v>103148.66</v>
      </c>
      <c r="H158" s="428">
        <v>60000</v>
      </c>
      <c r="I158" s="425">
        <v>165355.72</v>
      </c>
      <c r="J158" s="425">
        <v>77891</v>
      </c>
    </row>
    <row r="159" spans="1:10" x14ac:dyDescent="0.15">
      <c r="A159" s="430" t="s">
        <v>108</v>
      </c>
      <c r="B159" s="430">
        <v>10</v>
      </c>
      <c r="C159" s="430" t="s">
        <v>139</v>
      </c>
      <c r="D159" s="430">
        <v>25252</v>
      </c>
      <c r="E159" s="430">
        <v>147451.44</v>
      </c>
      <c r="F159" s="430">
        <v>124769</v>
      </c>
      <c r="G159" s="430">
        <v>136311.95000000001</v>
      </c>
      <c r="H159" s="433">
        <v>121156</v>
      </c>
      <c r="I159" s="430">
        <v>152272.82999999999</v>
      </c>
      <c r="J159" s="430">
        <v>129558</v>
      </c>
    </row>
    <row r="160" spans="1:10" x14ac:dyDescent="0.15">
      <c r="A160" s="435" t="s">
        <v>109</v>
      </c>
      <c r="B160" s="425">
        <v>1</v>
      </c>
      <c r="C160" s="425" t="s">
        <v>130</v>
      </c>
      <c r="D160" s="425">
        <v>4064</v>
      </c>
      <c r="E160" s="425">
        <v>402581.95</v>
      </c>
      <c r="F160" s="425">
        <v>302582.5</v>
      </c>
      <c r="G160" s="425">
        <v>205295.9</v>
      </c>
      <c r="H160" s="428">
        <v>169434.5</v>
      </c>
      <c r="I160" s="425">
        <v>420740.98</v>
      </c>
      <c r="J160" s="425">
        <v>320186</v>
      </c>
    </row>
    <row r="161" spans="1:10" x14ac:dyDescent="0.15">
      <c r="A161" s="425" t="s">
        <v>109</v>
      </c>
      <c r="B161" s="425">
        <v>2</v>
      </c>
      <c r="C161" s="425" t="s">
        <v>131</v>
      </c>
      <c r="D161" s="425">
        <v>3334</v>
      </c>
      <c r="E161" s="425">
        <v>382673.89</v>
      </c>
      <c r="F161" s="425">
        <v>366386.5</v>
      </c>
      <c r="G161" s="425">
        <v>234960.38</v>
      </c>
      <c r="H161" s="428">
        <v>203155</v>
      </c>
      <c r="I161" s="425">
        <v>399550.59</v>
      </c>
      <c r="J161" s="425">
        <v>385241.5</v>
      </c>
    </row>
    <row r="162" spans="1:10" x14ac:dyDescent="0.15">
      <c r="A162" s="425" t="s">
        <v>109</v>
      </c>
      <c r="B162" s="425">
        <v>3</v>
      </c>
      <c r="C162" s="425" t="s">
        <v>132</v>
      </c>
      <c r="D162" s="425">
        <v>9191</v>
      </c>
      <c r="E162" s="425">
        <v>301129.39</v>
      </c>
      <c r="F162" s="425">
        <v>253782</v>
      </c>
      <c r="G162" s="425">
        <v>203349.1</v>
      </c>
      <c r="H162" s="428">
        <v>172560.5</v>
      </c>
      <c r="I162" s="425">
        <v>316382.28000000003</v>
      </c>
      <c r="J162" s="425">
        <v>268247</v>
      </c>
    </row>
    <row r="163" spans="1:10" x14ac:dyDescent="0.15">
      <c r="A163" s="425" t="s">
        <v>109</v>
      </c>
      <c r="B163" s="425">
        <v>4</v>
      </c>
      <c r="C163" s="425" t="s">
        <v>133</v>
      </c>
      <c r="D163" s="425">
        <v>4773</v>
      </c>
      <c r="E163" s="425">
        <v>272894.77</v>
      </c>
      <c r="F163" s="425">
        <v>147034</v>
      </c>
      <c r="G163" s="425">
        <v>234635.91</v>
      </c>
      <c r="H163" s="428">
        <v>137175</v>
      </c>
      <c r="I163" s="425">
        <v>281076.84000000003</v>
      </c>
      <c r="J163" s="425">
        <v>153551</v>
      </c>
    </row>
    <row r="164" spans="1:10" x14ac:dyDescent="0.15">
      <c r="A164" s="425" t="s">
        <v>109</v>
      </c>
      <c r="B164" s="425">
        <v>5</v>
      </c>
      <c r="C164" s="425" t="s">
        <v>134</v>
      </c>
      <c r="D164" s="425">
        <v>2950</v>
      </c>
      <c r="E164" s="425">
        <v>225206.13</v>
      </c>
      <c r="F164" s="425">
        <v>201176.5</v>
      </c>
      <c r="G164" s="425">
        <v>181971.61</v>
      </c>
      <c r="H164" s="428">
        <v>160008</v>
      </c>
      <c r="I164" s="425">
        <v>236796.33</v>
      </c>
      <c r="J164" s="425">
        <v>213682.5</v>
      </c>
    </row>
    <row r="165" spans="1:10" x14ac:dyDescent="0.15">
      <c r="A165" s="425" t="s">
        <v>109</v>
      </c>
      <c r="B165" s="425">
        <v>6</v>
      </c>
      <c r="C165" s="425" t="s">
        <v>135</v>
      </c>
      <c r="D165" s="425">
        <v>28406</v>
      </c>
      <c r="E165" s="425">
        <v>215728</v>
      </c>
      <c r="F165" s="425">
        <v>137810</v>
      </c>
      <c r="G165" s="425">
        <v>164821.60999999999</v>
      </c>
      <c r="H165" s="428">
        <v>122884</v>
      </c>
      <c r="I165" s="425">
        <v>229189.09</v>
      </c>
      <c r="J165" s="425">
        <v>149547.5</v>
      </c>
    </row>
    <row r="166" spans="1:10" x14ac:dyDescent="0.15">
      <c r="A166" s="425" t="s">
        <v>109</v>
      </c>
      <c r="B166" s="425">
        <v>7</v>
      </c>
      <c r="C166" s="425" t="s">
        <v>136</v>
      </c>
      <c r="D166" s="425">
        <v>3738</v>
      </c>
      <c r="E166" s="425">
        <v>184958.11</v>
      </c>
      <c r="F166" s="425">
        <v>102192</v>
      </c>
      <c r="G166" s="425">
        <v>161743</v>
      </c>
      <c r="H166" s="428">
        <v>88680.5</v>
      </c>
      <c r="I166" s="425">
        <v>190803.67</v>
      </c>
      <c r="J166" s="425">
        <v>105543</v>
      </c>
    </row>
    <row r="167" spans="1:10" x14ac:dyDescent="0.15">
      <c r="A167" s="425" t="s">
        <v>109</v>
      </c>
      <c r="B167" s="425">
        <v>8</v>
      </c>
      <c r="C167" s="425" t="s">
        <v>137</v>
      </c>
      <c r="D167" s="425">
        <v>8599</v>
      </c>
      <c r="E167" s="425">
        <v>179288.46</v>
      </c>
      <c r="F167" s="425">
        <v>151942</v>
      </c>
      <c r="G167" s="425">
        <v>167926.97</v>
      </c>
      <c r="H167" s="428">
        <v>151322</v>
      </c>
      <c r="I167" s="425">
        <v>183605.64</v>
      </c>
      <c r="J167" s="425">
        <v>156126</v>
      </c>
    </row>
    <row r="168" spans="1:10" x14ac:dyDescent="0.15">
      <c r="A168" s="425" t="s">
        <v>109</v>
      </c>
      <c r="B168" s="425">
        <v>9</v>
      </c>
      <c r="C168" s="425" t="s">
        <v>138</v>
      </c>
      <c r="D168" s="425">
        <v>183483</v>
      </c>
      <c r="E168" s="425">
        <v>170335.62</v>
      </c>
      <c r="F168" s="425">
        <v>75144</v>
      </c>
      <c r="G168" s="425">
        <v>107071.64</v>
      </c>
      <c r="H168" s="428">
        <v>61837.5</v>
      </c>
      <c r="I168" s="425">
        <v>178117.62</v>
      </c>
      <c r="J168" s="425">
        <v>79172</v>
      </c>
    </row>
    <row r="169" spans="1:10" x14ac:dyDescent="0.15">
      <c r="A169" s="430" t="s">
        <v>109</v>
      </c>
      <c r="B169" s="430">
        <v>10</v>
      </c>
      <c r="C169" s="430" t="s">
        <v>139</v>
      </c>
      <c r="D169" s="430">
        <v>25546</v>
      </c>
      <c r="E169" s="430">
        <v>156014.93</v>
      </c>
      <c r="F169" s="430">
        <v>130298</v>
      </c>
      <c r="G169" s="430">
        <v>142471.6</v>
      </c>
      <c r="H169" s="433">
        <v>127071</v>
      </c>
      <c r="I169" s="430">
        <v>161007.45000000001</v>
      </c>
      <c r="J169" s="430">
        <v>135164</v>
      </c>
    </row>
    <row r="171" spans="1:10" x14ac:dyDescent="0.15">
      <c r="A171" s="42" t="s">
        <v>86</v>
      </c>
    </row>
    <row r="172" spans="1:10" x14ac:dyDescent="0.15">
      <c r="D172" s="436"/>
      <c r="E172" s="437"/>
      <c r="F172" s="437"/>
      <c r="G172" s="437"/>
      <c r="H172" s="437"/>
      <c r="I172" s="437"/>
      <c r="J172" s="437"/>
    </row>
    <row r="173" spans="1:10" x14ac:dyDescent="0.15">
      <c r="D173" s="436"/>
      <c r="E173" s="437"/>
      <c r="F173" s="437"/>
      <c r="G173" s="437"/>
      <c r="H173" s="437"/>
      <c r="I173" s="437"/>
      <c r="J173" s="437"/>
    </row>
    <row r="174" spans="1:10" x14ac:dyDescent="0.15">
      <c r="D174" s="436"/>
      <c r="E174" s="436"/>
      <c r="F174" s="436"/>
      <c r="G174" s="436"/>
      <c r="H174" s="436"/>
      <c r="I174" s="436"/>
      <c r="J174" s="436"/>
    </row>
    <row r="175" spans="1:10" x14ac:dyDescent="0.15">
      <c r="D175" s="436"/>
      <c r="E175" s="436"/>
      <c r="F175" s="436"/>
      <c r="G175" s="436"/>
      <c r="H175" s="436"/>
      <c r="I175" s="436"/>
      <c r="J175" s="436"/>
    </row>
    <row r="176" spans="1:10" x14ac:dyDescent="0.15">
      <c r="D176" s="436"/>
      <c r="E176" s="436"/>
      <c r="F176" s="436"/>
      <c r="G176" s="436"/>
      <c r="H176" s="436"/>
      <c r="I176" s="436"/>
      <c r="J176" s="436"/>
    </row>
    <row r="177" spans="4:10" x14ac:dyDescent="0.15">
      <c r="D177" s="436"/>
      <c r="E177" s="436"/>
      <c r="F177" s="436"/>
      <c r="G177" s="436"/>
      <c r="H177" s="436"/>
      <c r="I177" s="436"/>
      <c r="J177" s="436"/>
    </row>
    <row r="178" spans="4:10" x14ac:dyDescent="0.15">
      <c r="D178" s="436"/>
      <c r="E178" s="436"/>
      <c r="F178" s="436"/>
      <c r="G178" s="436"/>
      <c r="H178" s="436"/>
      <c r="I178" s="436"/>
      <c r="J178" s="436"/>
    </row>
    <row r="179" spans="4:10" x14ac:dyDescent="0.15">
      <c r="D179" s="436"/>
      <c r="E179" s="436"/>
      <c r="F179" s="436"/>
      <c r="G179" s="436"/>
      <c r="H179" s="436"/>
      <c r="I179" s="436"/>
      <c r="J179" s="436"/>
    </row>
    <row r="180" spans="4:10" x14ac:dyDescent="0.15">
      <c r="D180" s="436"/>
      <c r="E180" s="436"/>
      <c r="F180" s="436"/>
      <c r="G180" s="436"/>
      <c r="H180" s="436"/>
      <c r="I180" s="436"/>
      <c r="J180" s="436"/>
    </row>
    <row r="181" spans="4:10" x14ac:dyDescent="0.15">
      <c r="D181" s="436"/>
      <c r="E181" s="436"/>
      <c r="F181" s="436"/>
      <c r="G181" s="436"/>
      <c r="H181" s="436"/>
      <c r="I181" s="436"/>
      <c r="J181" s="436"/>
    </row>
    <row r="195" spans="5:11" x14ac:dyDescent="0.15">
      <c r="E195" s="436"/>
      <c r="F195" s="437"/>
      <c r="G195" s="437"/>
      <c r="H195" s="437"/>
      <c r="I195" s="437"/>
      <c r="J195" s="437"/>
      <c r="K195" s="437"/>
    </row>
    <row r="196" spans="5:11" x14ac:dyDescent="0.15">
      <c r="E196" s="436"/>
      <c r="F196" s="437"/>
      <c r="G196" s="437"/>
      <c r="H196" s="437"/>
      <c r="I196" s="437"/>
      <c r="J196" s="437"/>
      <c r="K196" s="437"/>
    </row>
  </sheetData>
  <sortState xmlns:xlrd2="http://schemas.microsoft.com/office/spreadsheetml/2017/richdata2" ref="B7:E16">
    <sortCondition ref="D8"/>
  </sortState>
  <mergeCells count="1">
    <mergeCell ref="A19:I20"/>
  </mergeCells>
  <hyperlinks>
    <hyperlink ref="A171" location="Index!A1" display="Index" xr:uid="{00000000-0004-0000-0600-00000000000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101"/>
  <sheetViews>
    <sheetView zoomScaleNormal="100" workbookViewId="0"/>
  </sheetViews>
  <sheetFormatPr defaultRowHeight="10.5" x14ac:dyDescent="0.15"/>
  <cols>
    <col min="1" max="1" width="19" style="2" customWidth="1"/>
    <col min="2" max="2" width="17.5703125" style="2" bestFit="1" customWidth="1"/>
    <col min="3" max="3" width="11.42578125" style="2" bestFit="1" customWidth="1"/>
    <col min="4" max="4" width="17.5703125" style="2" bestFit="1" customWidth="1"/>
    <col min="5" max="5" width="11.42578125" style="2" bestFit="1" customWidth="1"/>
    <col min="6" max="6" width="11.140625" style="31" bestFit="1" customWidth="1"/>
    <col min="7" max="7" width="10.5703125" style="31" bestFit="1" customWidth="1"/>
    <col min="8" max="8" width="11.42578125" style="2" bestFit="1" customWidth="1"/>
    <col min="9" max="9" width="11.140625" style="2" bestFit="1" customWidth="1"/>
    <col min="10" max="10" width="10.5703125" style="2" bestFit="1" customWidth="1"/>
    <col min="11" max="11" width="9.28515625" style="2" bestFit="1" customWidth="1"/>
    <col min="12" max="12" width="11.42578125" style="2" bestFit="1" customWidth="1"/>
    <col min="13" max="13" width="11.140625" style="2" bestFit="1" customWidth="1"/>
    <col min="14" max="14" width="12.28515625" style="2" bestFit="1" customWidth="1"/>
    <col min="15" max="15" width="9.28515625" style="2" bestFit="1" customWidth="1"/>
    <col min="16" max="16" width="11.42578125" style="2" bestFit="1" customWidth="1"/>
    <col min="17" max="17" width="11.140625" style="2" bestFit="1" customWidth="1"/>
    <col min="18" max="18" width="12.28515625" style="2" bestFit="1" customWidth="1"/>
    <col min="19" max="19" width="9.28515625" style="2" bestFit="1" customWidth="1"/>
    <col min="20" max="16384" width="9.140625" style="2"/>
  </cols>
  <sheetData>
    <row r="1" spans="1:9" x14ac:dyDescent="0.15">
      <c r="A1" s="6" t="s">
        <v>192</v>
      </c>
      <c r="B1" s="3"/>
      <c r="C1" s="375"/>
      <c r="D1" s="3"/>
      <c r="E1" s="3"/>
    </row>
    <row r="2" spans="1:9" x14ac:dyDescent="0.15">
      <c r="A2" s="6" t="s">
        <v>287</v>
      </c>
      <c r="B2" s="3"/>
      <c r="C2" s="3"/>
      <c r="D2" s="3"/>
      <c r="E2" s="3"/>
    </row>
    <row r="3" spans="1:9" x14ac:dyDescent="0.15">
      <c r="A3" s="6"/>
      <c r="B3" s="3"/>
      <c r="C3" s="3"/>
      <c r="D3" s="3"/>
      <c r="E3" s="3"/>
    </row>
    <row r="4" spans="1:9" s="23" customFormat="1" x14ac:dyDescent="0.15">
      <c r="A4" s="24" t="s">
        <v>89</v>
      </c>
      <c r="B4" s="24"/>
      <c r="C4" s="24"/>
      <c r="D4" s="24"/>
      <c r="E4" s="24"/>
    </row>
    <row r="5" spans="1:9" ht="10.5" customHeight="1" x14ac:dyDescent="0.15">
      <c r="A5" s="221" t="s">
        <v>0</v>
      </c>
      <c r="B5" s="443" t="s">
        <v>4</v>
      </c>
      <c r="C5" s="214" t="s">
        <v>31</v>
      </c>
      <c r="D5" s="167" t="s">
        <v>84</v>
      </c>
      <c r="E5" s="167" t="s">
        <v>31</v>
      </c>
      <c r="F5" s="2"/>
      <c r="G5" s="310" t="s">
        <v>190</v>
      </c>
      <c r="H5" s="310" t="s">
        <v>191</v>
      </c>
      <c r="I5" s="31"/>
    </row>
    <row r="6" spans="1:9" x14ac:dyDescent="0.15">
      <c r="A6" s="34" t="s">
        <v>27</v>
      </c>
      <c r="B6" s="444">
        <v>2675533</v>
      </c>
      <c r="C6" s="194">
        <v>0.187</v>
      </c>
      <c r="D6" s="444">
        <v>148</v>
      </c>
      <c r="E6" s="194">
        <v>1E-3</v>
      </c>
      <c r="F6" s="2"/>
      <c r="G6" s="311" t="str">
        <f>A6&amp;" - "&amp;MROUND(C6*100,0.1)&amp;"%"</f>
        <v>$18,200 or less - 18.7%</v>
      </c>
      <c r="H6" s="311" t="str">
        <f>A6&amp;" - "&amp;"&lt;0.1%"</f>
        <v>$18,200 or less - &lt;0.1%</v>
      </c>
      <c r="I6" s="31"/>
    </row>
    <row r="7" spans="1:9" x14ac:dyDescent="0.15">
      <c r="A7" s="35" t="s">
        <v>28</v>
      </c>
      <c r="B7" s="445">
        <v>3099196</v>
      </c>
      <c r="C7" s="195">
        <v>0.217</v>
      </c>
      <c r="D7" s="445">
        <v>4380</v>
      </c>
      <c r="E7" s="195">
        <v>2.1000000000000001E-2</v>
      </c>
      <c r="F7" s="2"/>
      <c r="G7" s="311" t="str">
        <f>A7&amp;" - "&amp;MROUND(C7*100,0.1)&amp;"%"</f>
        <v>$18,201 – $37,000 - 21.7%</v>
      </c>
      <c r="H7" s="311" t="str">
        <f>A7&amp;" - "&amp;MROUND(E7*100,0.1)&amp;"%"</f>
        <v>$18,201 – $37,000 - 2.1%</v>
      </c>
      <c r="I7" s="31"/>
    </row>
    <row r="8" spans="1:9" x14ac:dyDescent="0.15">
      <c r="A8" s="210" t="s">
        <v>113</v>
      </c>
      <c r="B8" s="445">
        <v>5738636</v>
      </c>
      <c r="C8" s="195">
        <v>0.40200000000000002</v>
      </c>
      <c r="D8" s="445">
        <v>64586</v>
      </c>
      <c r="E8" s="195">
        <v>0.309</v>
      </c>
      <c r="F8" s="2"/>
      <c r="G8" s="311" t="str">
        <f>A8&amp;" - "&amp;MROUND(C8*100,0.1)&amp;"%"</f>
        <v>$37,001 – $87,000 - 40.2%</v>
      </c>
      <c r="H8" s="311" t="str">
        <f>A8&amp;" - "&amp;MROUND(E8*100,0.1)&amp;"%"</f>
        <v>$37,001 – $87,000 - 30.9%</v>
      </c>
      <c r="I8" s="31"/>
    </row>
    <row r="9" spans="1:9" x14ac:dyDescent="0.15">
      <c r="A9" s="210" t="s">
        <v>114</v>
      </c>
      <c r="B9" s="445">
        <v>2296046</v>
      </c>
      <c r="C9" s="195">
        <v>0.161</v>
      </c>
      <c r="D9" s="445">
        <v>75464</v>
      </c>
      <c r="E9" s="195">
        <v>0.36099999999999999</v>
      </c>
      <c r="F9" s="2"/>
      <c r="G9" s="311" t="str">
        <f>A9&amp;" - "&amp;MROUND(C9*100,0.1)&amp;"%"</f>
        <v>$87,001 – $180,000 - 16.1%</v>
      </c>
      <c r="H9" s="311" t="str">
        <f>A9&amp;" - "&amp;MROUND(E9*100,0.1)&amp;"%"</f>
        <v>$87,001 – $180,000 - 36.1%</v>
      </c>
      <c r="I9" s="31"/>
    </row>
    <row r="10" spans="1:9" x14ac:dyDescent="0.15">
      <c r="A10" s="33" t="s">
        <v>3</v>
      </c>
      <c r="B10" s="446">
        <v>478881</v>
      </c>
      <c r="C10" s="196">
        <v>3.4000000000000002E-2</v>
      </c>
      <c r="D10" s="446">
        <v>64529</v>
      </c>
      <c r="E10" s="196">
        <v>0.309</v>
      </c>
      <c r="F10" s="2"/>
      <c r="G10" s="311" t="str">
        <f>A10&amp;" - "&amp;MROUND(C10*100,0.1)&amp;"%"</f>
        <v>$180,001 or more - 3.4%</v>
      </c>
      <c r="H10" s="311" t="str">
        <f>A10&amp;" - "&amp;MROUND(E10*100,0.1)&amp;"%"</f>
        <v>$180,001 or more - 30.9%</v>
      </c>
      <c r="I10" s="31"/>
    </row>
    <row r="11" spans="1:9" x14ac:dyDescent="0.15">
      <c r="A11" s="197" t="s">
        <v>26</v>
      </c>
      <c r="B11" s="447">
        <v>14288292</v>
      </c>
      <c r="C11" s="198">
        <v>1</v>
      </c>
      <c r="D11" s="447">
        <v>209107</v>
      </c>
      <c r="E11" s="198">
        <v>1</v>
      </c>
      <c r="F11" s="2"/>
      <c r="G11" s="312"/>
      <c r="H11" s="312"/>
      <c r="I11" s="31"/>
    </row>
    <row r="12" spans="1:9" x14ac:dyDescent="0.15">
      <c r="B12" s="28"/>
      <c r="C12" s="27"/>
      <c r="D12" s="28"/>
      <c r="F12" s="46"/>
      <c r="G12" s="311"/>
      <c r="H12" s="311"/>
    </row>
    <row r="13" spans="1:9" x14ac:dyDescent="0.15">
      <c r="B13" s="28"/>
      <c r="C13" s="27"/>
      <c r="D13" s="28"/>
      <c r="F13" s="46"/>
      <c r="G13" s="81"/>
    </row>
    <row r="14" spans="1:9" x14ac:dyDescent="0.15">
      <c r="B14" s="28"/>
      <c r="C14" s="27"/>
      <c r="D14" s="28"/>
      <c r="F14" s="46"/>
      <c r="G14" s="81"/>
    </row>
    <row r="15" spans="1:9" x14ac:dyDescent="0.15">
      <c r="B15" s="28"/>
      <c r="C15" s="27"/>
      <c r="D15" s="28"/>
      <c r="F15" s="46"/>
      <c r="G15" s="81"/>
    </row>
    <row r="16" spans="1:9" x14ac:dyDescent="0.15">
      <c r="B16" s="28"/>
      <c r="C16" s="27"/>
      <c r="D16" s="28"/>
      <c r="F16" s="46"/>
      <c r="G16" s="81"/>
    </row>
    <row r="17" spans="2:7" x14ac:dyDescent="0.15">
      <c r="B17" s="28"/>
      <c r="C17" s="27"/>
      <c r="D17" s="28"/>
      <c r="F17" s="46"/>
      <c r="G17" s="81"/>
    </row>
    <row r="18" spans="2:7" x14ac:dyDescent="0.15">
      <c r="B18" s="28"/>
      <c r="C18" s="27"/>
      <c r="D18" s="28"/>
      <c r="F18" s="46"/>
      <c r="G18" s="81"/>
    </row>
    <row r="19" spans="2:7" x14ac:dyDescent="0.15">
      <c r="B19" s="28"/>
      <c r="C19" s="27"/>
      <c r="D19" s="28"/>
      <c r="F19" s="46"/>
      <c r="G19" s="81"/>
    </row>
    <row r="20" spans="2:7" x14ac:dyDescent="0.15">
      <c r="B20" s="28"/>
      <c r="C20" s="27"/>
      <c r="D20" s="28"/>
      <c r="F20" s="46"/>
      <c r="G20" s="81"/>
    </row>
    <row r="21" spans="2:7" x14ac:dyDescent="0.15">
      <c r="B21" s="28"/>
      <c r="C21" s="27"/>
      <c r="D21" s="28"/>
      <c r="F21" s="46"/>
      <c r="G21" s="81"/>
    </row>
    <row r="22" spans="2:7" x14ac:dyDescent="0.15">
      <c r="B22" s="28"/>
      <c r="C22" s="27"/>
      <c r="D22" s="28"/>
      <c r="F22" s="46"/>
      <c r="G22" s="81"/>
    </row>
    <row r="23" spans="2:7" x14ac:dyDescent="0.15">
      <c r="B23" s="28"/>
      <c r="C23" s="27"/>
      <c r="D23" s="28"/>
      <c r="F23" s="46"/>
      <c r="G23" s="81"/>
    </row>
    <row r="24" spans="2:7" x14ac:dyDescent="0.15">
      <c r="B24" s="28"/>
      <c r="C24" s="27"/>
      <c r="D24" s="28"/>
      <c r="F24" s="46"/>
      <c r="G24" s="81"/>
    </row>
    <row r="25" spans="2:7" x14ac:dyDescent="0.15">
      <c r="B25" s="28"/>
      <c r="C25" s="27"/>
      <c r="D25" s="28"/>
      <c r="F25" s="46"/>
      <c r="G25" s="81"/>
    </row>
    <row r="26" spans="2:7" x14ac:dyDescent="0.15">
      <c r="B26" s="28"/>
      <c r="C26" s="27"/>
      <c r="D26" s="28"/>
      <c r="F26" s="46"/>
      <c r="G26" s="81"/>
    </row>
    <row r="27" spans="2:7" x14ac:dyDescent="0.15">
      <c r="B27" s="28"/>
      <c r="C27" s="27"/>
      <c r="D27" s="28"/>
      <c r="F27" s="46"/>
      <c r="G27" s="81"/>
    </row>
    <row r="28" spans="2:7" x14ac:dyDescent="0.15">
      <c r="B28" s="28"/>
      <c r="C28" s="27"/>
      <c r="D28" s="28"/>
      <c r="F28" s="46"/>
      <c r="G28" s="81"/>
    </row>
    <row r="29" spans="2:7" x14ac:dyDescent="0.15">
      <c r="B29" s="28"/>
      <c r="C29" s="27"/>
      <c r="D29" s="28"/>
      <c r="F29" s="46"/>
      <c r="G29" s="81"/>
    </row>
    <row r="30" spans="2:7" x14ac:dyDescent="0.15">
      <c r="B30" s="28"/>
      <c r="C30" s="27"/>
      <c r="D30" s="28"/>
      <c r="F30" s="46"/>
      <c r="G30" s="81"/>
    </row>
    <row r="31" spans="2:7" x14ac:dyDescent="0.15">
      <c r="B31" s="28"/>
      <c r="C31" s="27"/>
      <c r="D31" s="28"/>
      <c r="F31" s="46"/>
      <c r="G31" s="81"/>
    </row>
    <row r="32" spans="2:7" x14ac:dyDescent="0.15">
      <c r="B32" s="28"/>
      <c r="C32" s="27"/>
      <c r="D32" s="28"/>
      <c r="F32" s="46"/>
      <c r="G32" s="81"/>
    </row>
    <row r="33" spans="1:18" x14ac:dyDescent="0.15">
      <c r="B33" s="28"/>
      <c r="C33" s="27"/>
      <c r="D33" s="28"/>
      <c r="F33" s="46"/>
      <c r="G33" s="81"/>
    </row>
    <row r="34" spans="1:18" x14ac:dyDescent="0.15">
      <c r="B34" s="28"/>
      <c r="C34" s="27"/>
      <c r="D34" s="28"/>
      <c r="F34" s="46"/>
      <c r="G34" s="81"/>
    </row>
    <row r="35" spans="1:18" x14ac:dyDescent="0.15">
      <c r="B35" s="28"/>
      <c r="C35" s="27"/>
      <c r="D35" s="28"/>
      <c r="F35" s="46"/>
      <c r="G35" s="81"/>
    </row>
    <row r="36" spans="1:18" x14ac:dyDescent="0.15">
      <c r="B36" s="28"/>
      <c r="C36" s="27"/>
      <c r="D36" s="28"/>
      <c r="F36" s="46"/>
      <c r="G36" s="81"/>
    </row>
    <row r="37" spans="1:18" x14ac:dyDescent="0.15">
      <c r="B37" s="28"/>
      <c r="C37" s="27"/>
      <c r="D37" s="28"/>
      <c r="F37" s="46"/>
      <c r="G37" s="81"/>
    </row>
    <row r="38" spans="1:18" x14ac:dyDescent="0.15">
      <c r="B38" s="28"/>
      <c r="C38" s="27"/>
      <c r="D38" s="28"/>
      <c r="F38" s="46"/>
      <c r="G38" s="81"/>
    </row>
    <row r="39" spans="1:18" x14ac:dyDescent="0.15">
      <c r="B39" s="28"/>
      <c r="C39" s="27"/>
      <c r="D39" s="28"/>
      <c r="F39" s="46"/>
      <c r="G39" s="81"/>
    </row>
    <row r="40" spans="1:18" x14ac:dyDescent="0.15">
      <c r="B40" s="28"/>
      <c r="C40" s="27"/>
      <c r="D40" s="28"/>
      <c r="F40" s="46"/>
      <c r="G40" s="81"/>
    </row>
    <row r="41" spans="1:18" x14ac:dyDescent="0.15">
      <c r="B41" s="28"/>
      <c r="C41" s="27"/>
      <c r="D41" s="28"/>
      <c r="F41" s="46"/>
      <c r="G41" s="81"/>
    </row>
    <row r="42" spans="1:18" x14ac:dyDescent="0.15">
      <c r="B42" s="28"/>
      <c r="C42" s="27"/>
      <c r="D42" s="28"/>
      <c r="F42" s="46"/>
      <c r="G42" s="81"/>
    </row>
    <row r="43" spans="1:18" x14ac:dyDescent="0.15">
      <c r="B43" s="28"/>
      <c r="C43" s="27"/>
      <c r="D43" s="28"/>
      <c r="F43" s="46"/>
    </row>
    <row r="44" spans="1:18" x14ac:dyDescent="0.15">
      <c r="A44" s="1" t="s">
        <v>205</v>
      </c>
      <c r="B44" s="28"/>
      <c r="C44" s="27"/>
      <c r="D44" s="28"/>
      <c r="F44" s="46"/>
      <c r="G44" s="13"/>
      <c r="H44" s="12"/>
      <c r="I44" s="12"/>
      <c r="J44" s="12"/>
      <c r="K44" s="12"/>
      <c r="L44" s="12"/>
    </row>
    <row r="45" spans="1:18" x14ac:dyDescent="0.15">
      <c r="A45" s="23"/>
      <c r="B45" s="199"/>
      <c r="G45" s="12"/>
      <c r="H45" s="12"/>
      <c r="I45" s="12"/>
      <c r="J45" s="12"/>
      <c r="K45" s="12"/>
      <c r="L45" s="12"/>
    </row>
    <row r="46" spans="1:18" s="12" customFormat="1" ht="11.25" x14ac:dyDescent="0.15">
      <c r="A46" s="220" t="s">
        <v>149</v>
      </c>
      <c r="B46" s="220" t="s">
        <v>0</v>
      </c>
      <c r="C46" s="220" t="s">
        <v>4</v>
      </c>
      <c r="D46" s="220" t="s">
        <v>84</v>
      </c>
      <c r="E46" s="215" t="s">
        <v>96</v>
      </c>
      <c r="F46" s="215" t="s">
        <v>97</v>
      </c>
      <c r="I46" s="438"/>
      <c r="J46" s="439"/>
      <c r="K46" s="440"/>
      <c r="L46" s="441"/>
      <c r="M46" s="333"/>
    </row>
    <row r="47" spans="1:18" s="12" customFormat="1" ht="11.25" x14ac:dyDescent="0.15">
      <c r="A47" s="442" t="s">
        <v>40</v>
      </c>
      <c r="B47" s="201" t="s">
        <v>219</v>
      </c>
      <c r="C47" s="56">
        <v>1147113</v>
      </c>
      <c r="D47" s="56">
        <v>13</v>
      </c>
      <c r="E47" s="56">
        <v>11</v>
      </c>
      <c r="F47" s="68" t="s">
        <v>272</v>
      </c>
      <c r="G47" s="202"/>
      <c r="I47" s="438"/>
      <c r="J47" s="439"/>
      <c r="K47" s="440"/>
      <c r="L47" s="439"/>
      <c r="M47" s="333"/>
      <c r="N47" s="202"/>
      <c r="R47" s="202"/>
    </row>
    <row r="48" spans="1:18" s="12" customFormat="1" ht="11.25" x14ac:dyDescent="0.15">
      <c r="A48" s="210" t="s">
        <v>40</v>
      </c>
      <c r="B48" s="204" t="s">
        <v>220</v>
      </c>
      <c r="C48" s="57">
        <v>5011599</v>
      </c>
      <c r="D48" s="57">
        <v>5443</v>
      </c>
      <c r="E48" s="57">
        <v>1086</v>
      </c>
      <c r="F48" s="71" t="s">
        <v>272</v>
      </c>
      <c r="G48" s="202"/>
      <c r="I48" s="438"/>
      <c r="J48" s="439"/>
      <c r="K48" s="440"/>
      <c r="L48" s="439"/>
      <c r="M48" s="333"/>
      <c r="N48" s="202"/>
      <c r="R48" s="202"/>
    </row>
    <row r="49" spans="1:18" s="12" customFormat="1" ht="11.25" x14ac:dyDescent="0.15">
      <c r="A49" s="210" t="s">
        <v>40</v>
      </c>
      <c r="B49" s="204" t="s">
        <v>1</v>
      </c>
      <c r="C49" s="57">
        <v>4610318</v>
      </c>
      <c r="D49" s="57">
        <v>45693</v>
      </c>
      <c r="E49" s="57">
        <v>9911</v>
      </c>
      <c r="F49" s="71" t="s">
        <v>272</v>
      </c>
      <c r="I49" s="438"/>
      <c r="J49" s="439"/>
      <c r="K49" s="440"/>
      <c r="L49" s="439"/>
      <c r="M49" s="333"/>
    </row>
    <row r="50" spans="1:18" s="12" customFormat="1" ht="11.25" x14ac:dyDescent="0.15">
      <c r="A50" s="210" t="s">
        <v>40</v>
      </c>
      <c r="B50" s="204" t="s">
        <v>2</v>
      </c>
      <c r="C50" s="57">
        <v>1616198</v>
      </c>
      <c r="D50" s="57">
        <v>47015</v>
      </c>
      <c r="E50" s="57">
        <v>29090</v>
      </c>
      <c r="F50" s="71" t="s">
        <v>272</v>
      </c>
      <c r="I50" s="438"/>
      <c r="J50" s="439"/>
      <c r="K50" s="440"/>
      <c r="L50" s="439"/>
      <c r="M50" s="333"/>
    </row>
    <row r="51" spans="1:18" s="12" customFormat="1" ht="11.25" x14ac:dyDescent="0.15">
      <c r="A51" s="210" t="s">
        <v>40</v>
      </c>
      <c r="B51" s="205" t="s">
        <v>3</v>
      </c>
      <c r="C51" s="58">
        <v>252395</v>
      </c>
      <c r="D51" s="58">
        <v>34915</v>
      </c>
      <c r="E51" s="58">
        <v>138334</v>
      </c>
      <c r="F51" s="72" t="s">
        <v>272</v>
      </c>
      <c r="I51" s="438"/>
      <c r="J51" s="439"/>
      <c r="K51" s="440"/>
      <c r="L51" s="439"/>
      <c r="M51" s="333"/>
    </row>
    <row r="52" spans="1:18" s="12" customFormat="1" x14ac:dyDescent="0.15">
      <c r="A52" s="269" t="s">
        <v>40</v>
      </c>
      <c r="B52" s="269" t="s">
        <v>26</v>
      </c>
      <c r="C52" s="67">
        <v>12637623</v>
      </c>
      <c r="D52" s="67">
        <v>133079</v>
      </c>
      <c r="E52" s="67">
        <v>10530</v>
      </c>
      <c r="F52" s="206" t="s">
        <v>272</v>
      </c>
    </row>
    <row r="53" spans="1:18" s="12" customFormat="1" ht="11.25" x14ac:dyDescent="0.15">
      <c r="A53" s="442" t="s">
        <v>41</v>
      </c>
      <c r="B53" s="201" t="s">
        <v>219</v>
      </c>
      <c r="C53" s="56">
        <v>982499</v>
      </c>
      <c r="D53" s="56">
        <v>16</v>
      </c>
      <c r="E53" s="56">
        <v>16</v>
      </c>
      <c r="F53" s="68" t="s">
        <v>272</v>
      </c>
      <c r="G53" s="202"/>
      <c r="I53" s="438"/>
      <c r="J53" s="439"/>
      <c r="K53" s="440"/>
      <c r="L53" s="439"/>
      <c r="M53" s="333"/>
      <c r="N53" s="202"/>
      <c r="R53" s="202"/>
    </row>
    <row r="54" spans="1:18" s="12" customFormat="1" ht="11.25" x14ac:dyDescent="0.15">
      <c r="A54" s="210" t="s">
        <v>41</v>
      </c>
      <c r="B54" s="204" t="s">
        <v>220</v>
      </c>
      <c r="C54" s="57">
        <v>4868097</v>
      </c>
      <c r="D54" s="57">
        <v>5366</v>
      </c>
      <c r="E54" s="57">
        <v>1102</v>
      </c>
      <c r="F54" s="71" t="s">
        <v>272</v>
      </c>
      <c r="G54" s="202"/>
      <c r="I54" s="438"/>
      <c r="J54" s="439"/>
      <c r="K54" s="440"/>
      <c r="L54" s="439"/>
      <c r="M54" s="333"/>
      <c r="N54" s="202"/>
      <c r="R54" s="202"/>
    </row>
    <row r="55" spans="1:18" s="12" customFormat="1" ht="11.25" x14ac:dyDescent="0.15">
      <c r="A55" s="210" t="s">
        <v>41</v>
      </c>
      <c r="B55" s="204" t="s">
        <v>1</v>
      </c>
      <c r="C55" s="57">
        <v>4752082</v>
      </c>
      <c r="D55" s="57">
        <v>47454</v>
      </c>
      <c r="E55" s="57">
        <v>9986</v>
      </c>
      <c r="F55" s="71" t="s">
        <v>272</v>
      </c>
      <c r="I55" s="438"/>
      <c r="J55" s="439"/>
      <c r="K55" s="440"/>
      <c r="L55" s="439"/>
      <c r="M55" s="333"/>
    </row>
    <row r="56" spans="1:18" s="12" customFormat="1" ht="11.25" x14ac:dyDescent="0.15">
      <c r="A56" s="210" t="s">
        <v>41</v>
      </c>
      <c r="B56" s="204" t="s">
        <v>2</v>
      </c>
      <c r="C56" s="57">
        <v>1839810</v>
      </c>
      <c r="D56" s="57">
        <v>54075</v>
      </c>
      <c r="E56" s="57">
        <v>29392</v>
      </c>
      <c r="F56" s="71" t="s">
        <v>272</v>
      </c>
      <c r="I56" s="438"/>
      <c r="J56" s="439"/>
      <c r="K56" s="440"/>
      <c r="L56" s="439"/>
      <c r="M56" s="333"/>
    </row>
    <row r="57" spans="1:18" s="12" customFormat="1" ht="11.25" x14ac:dyDescent="0.15">
      <c r="A57" s="210" t="s">
        <v>41</v>
      </c>
      <c r="B57" s="205" t="s">
        <v>3</v>
      </c>
      <c r="C57" s="58">
        <v>293542</v>
      </c>
      <c r="D57" s="58">
        <v>37866</v>
      </c>
      <c r="E57" s="58">
        <v>128995</v>
      </c>
      <c r="F57" s="72" t="s">
        <v>272</v>
      </c>
      <c r="I57" s="438"/>
      <c r="J57" s="439"/>
      <c r="K57" s="440"/>
      <c r="L57" s="439"/>
      <c r="M57" s="333"/>
    </row>
    <row r="58" spans="1:18" s="12" customFormat="1" x14ac:dyDescent="0.15">
      <c r="A58" s="269" t="s">
        <v>41</v>
      </c>
      <c r="B58" s="269" t="s">
        <v>26</v>
      </c>
      <c r="C58" s="67">
        <v>12736030</v>
      </c>
      <c r="D58" s="67">
        <v>144776</v>
      </c>
      <c r="E58" s="67">
        <v>11367</v>
      </c>
      <c r="F58" s="206" t="s">
        <v>272</v>
      </c>
    </row>
    <row r="59" spans="1:18" s="12" customFormat="1" x14ac:dyDescent="0.15">
      <c r="A59" s="442" t="s">
        <v>42</v>
      </c>
      <c r="B59" s="201" t="s">
        <v>27</v>
      </c>
      <c r="C59" s="56">
        <v>2532645</v>
      </c>
      <c r="D59" s="56">
        <v>79</v>
      </c>
      <c r="E59" s="56">
        <v>31</v>
      </c>
      <c r="F59" s="68" t="s">
        <v>272</v>
      </c>
      <c r="G59" s="202"/>
      <c r="J59" s="202"/>
      <c r="N59" s="202"/>
      <c r="R59" s="202"/>
    </row>
    <row r="60" spans="1:18" s="12" customFormat="1" x14ac:dyDescent="0.15">
      <c r="A60" s="210" t="s">
        <v>42</v>
      </c>
      <c r="B60" s="204" t="s">
        <v>28</v>
      </c>
      <c r="C60" s="57">
        <v>3102004</v>
      </c>
      <c r="D60" s="57">
        <v>4178</v>
      </c>
      <c r="E60" s="57">
        <v>1347</v>
      </c>
      <c r="F60" s="71" t="s">
        <v>272</v>
      </c>
      <c r="G60" s="202"/>
      <c r="J60" s="202"/>
      <c r="N60" s="202"/>
      <c r="R60" s="202"/>
    </row>
    <row r="61" spans="1:18" s="12" customFormat="1" x14ac:dyDescent="0.15">
      <c r="A61" s="210" t="s">
        <v>42</v>
      </c>
      <c r="B61" s="204" t="s">
        <v>1</v>
      </c>
      <c r="C61" s="57">
        <v>4775058</v>
      </c>
      <c r="D61" s="57">
        <v>46904</v>
      </c>
      <c r="E61" s="57">
        <v>9823</v>
      </c>
      <c r="F61" s="71" t="s">
        <v>272</v>
      </c>
    </row>
    <row r="62" spans="1:18" s="12" customFormat="1" x14ac:dyDescent="0.15">
      <c r="A62" s="210" t="s">
        <v>42</v>
      </c>
      <c r="B62" s="204" t="s">
        <v>2</v>
      </c>
      <c r="C62" s="57">
        <v>2026370</v>
      </c>
      <c r="D62" s="57">
        <v>60379</v>
      </c>
      <c r="E62" s="57">
        <v>29797</v>
      </c>
      <c r="F62" s="71" t="s">
        <v>272</v>
      </c>
    </row>
    <row r="63" spans="1:18" s="12" customFormat="1" x14ac:dyDescent="0.15">
      <c r="A63" s="210" t="s">
        <v>42</v>
      </c>
      <c r="B63" s="205" t="s">
        <v>3</v>
      </c>
      <c r="C63" s="58">
        <v>339986</v>
      </c>
      <c r="D63" s="58">
        <v>43341</v>
      </c>
      <c r="E63" s="58">
        <v>127478</v>
      </c>
      <c r="F63" s="72" t="s">
        <v>272</v>
      </c>
    </row>
    <row r="64" spans="1:18" s="12" customFormat="1" x14ac:dyDescent="0.15">
      <c r="A64" s="269" t="s">
        <v>42</v>
      </c>
      <c r="B64" s="269" t="s">
        <v>26</v>
      </c>
      <c r="C64" s="67">
        <v>12776063</v>
      </c>
      <c r="D64" s="67">
        <v>154880</v>
      </c>
      <c r="E64" s="67">
        <v>12123</v>
      </c>
      <c r="F64" s="206" t="s">
        <v>272</v>
      </c>
    </row>
    <row r="65" spans="1:10" s="12" customFormat="1" x14ac:dyDescent="0.15">
      <c r="A65" s="442" t="s">
        <v>43</v>
      </c>
      <c r="B65" s="201" t="s">
        <v>27</v>
      </c>
      <c r="C65" s="56">
        <v>2484095</v>
      </c>
      <c r="D65" s="56">
        <v>76</v>
      </c>
      <c r="E65" s="56">
        <v>31</v>
      </c>
      <c r="F65" s="68" t="s">
        <v>272</v>
      </c>
      <c r="G65" s="255"/>
      <c r="H65" s="255"/>
      <c r="I65" s="255"/>
      <c r="J65" s="255"/>
    </row>
    <row r="66" spans="1:10" s="12" customFormat="1" x14ac:dyDescent="0.15">
      <c r="A66" s="210" t="s">
        <v>43</v>
      </c>
      <c r="B66" s="204" t="s">
        <v>28</v>
      </c>
      <c r="C66" s="57">
        <v>3106352</v>
      </c>
      <c r="D66" s="57">
        <v>4190</v>
      </c>
      <c r="E66" s="57">
        <v>1349</v>
      </c>
      <c r="F66" s="71" t="s">
        <v>272</v>
      </c>
      <c r="G66" s="255"/>
      <c r="H66" s="255"/>
      <c r="I66" s="255"/>
      <c r="J66" s="255"/>
    </row>
    <row r="67" spans="1:10" s="12" customFormat="1" x14ac:dyDescent="0.15">
      <c r="A67" s="210" t="s">
        <v>43</v>
      </c>
      <c r="B67" s="204" t="s">
        <v>1</v>
      </c>
      <c r="C67" s="57">
        <v>4840056</v>
      </c>
      <c r="D67" s="57">
        <v>47764</v>
      </c>
      <c r="E67" s="57">
        <v>9869</v>
      </c>
      <c r="F67" s="71" t="s">
        <v>272</v>
      </c>
      <c r="G67" s="255"/>
      <c r="H67" s="255"/>
      <c r="I67" s="255"/>
      <c r="J67" s="255"/>
    </row>
    <row r="68" spans="1:10" s="12" customFormat="1" x14ac:dyDescent="0.15">
      <c r="A68" s="210" t="s">
        <v>43</v>
      </c>
      <c r="B68" s="204" t="s">
        <v>2</v>
      </c>
      <c r="C68" s="57">
        <v>2157515</v>
      </c>
      <c r="D68" s="57">
        <v>64616</v>
      </c>
      <c r="E68" s="57">
        <v>29949</v>
      </c>
      <c r="F68" s="71" t="s">
        <v>272</v>
      </c>
      <c r="G68" s="255"/>
      <c r="H68" s="255"/>
      <c r="I68" s="255"/>
      <c r="J68" s="255"/>
    </row>
    <row r="69" spans="1:10" s="12" customFormat="1" x14ac:dyDescent="0.15">
      <c r="A69" s="210" t="s">
        <v>43</v>
      </c>
      <c r="B69" s="205" t="s">
        <v>3</v>
      </c>
      <c r="C69" s="58">
        <v>376267</v>
      </c>
      <c r="D69" s="58">
        <v>49551</v>
      </c>
      <c r="E69" s="58">
        <v>131691</v>
      </c>
      <c r="F69" s="72" t="s">
        <v>272</v>
      </c>
      <c r="G69" s="255"/>
      <c r="H69" s="255"/>
      <c r="I69" s="255"/>
      <c r="J69" s="255"/>
    </row>
    <row r="70" spans="1:10" s="12" customFormat="1" x14ac:dyDescent="0.15">
      <c r="A70" s="269" t="s">
        <v>43</v>
      </c>
      <c r="B70" s="269" t="s">
        <v>26</v>
      </c>
      <c r="C70" s="67">
        <v>12964285</v>
      </c>
      <c r="D70" s="67">
        <v>166197</v>
      </c>
      <c r="E70" s="67">
        <v>12820</v>
      </c>
      <c r="F70" s="206" t="s">
        <v>272</v>
      </c>
      <c r="G70" s="255"/>
      <c r="H70" s="255"/>
      <c r="I70" s="255"/>
      <c r="J70" s="255"/>
    </row>
    <row r="71" spans="1:10" s="12" customFormat="1" x14ac:dyDescent="0.15">
      <c r="A71" s="442" t="s">
        <v>88</v>
      </c>
      <c r="B71" s="201" t="s">
        <v>27</v>
      </c>
      <c r="C71" s="56">
        <v>2488151</v>
      </c>
      <c r="D71" s="56">
        <v>79</v>
      </c>
      <c r="E71" s="56">
        <v>32</v>
      </c>
      <c r="F71" s="68">
        <v>0</v>
      </c>
      <c r="G71" s="255"/>
      <c r="H71" s="255"/>
      <c r="I71" s="255"/>
      <c r="J71" s="255"/>
    </row>
    <row r="72" spans="1:10" s="12" customFormat="1" x14ac:dyDescent="0.15">
      <c r="A72" s="210" t="s">
        <v>88</v>
      </c>
      <c r="B72" s="204" t="s">
        <v>28</v>
      </c>
      <c r="C72" s="57">
        <v>3120647</v>
      </c>
      <c r="D72" s="57">
        <v>4475</v>
      </c>
      <c r="E72" s="57">
        <v>1434</v>
      </c>
      <c r="F72" s="71">
        <v>1245</v>
      </c>
      <c r="G72" s="255"/>
      <c r="H72" s="255"/>
      <c r="I72" s="255"/>
      <c r="J72" s="255"/>
    </row>
    <row r="73" spans="1:10" s="12" customFormat="1" x14ac:dyDescent="0.15">
      <c r="A73" s="210" t="s">
        <v>88</v>
      </c>
      <c r="B73" s="204" t="s">
        <v>1</v>
      </c>
      <c r="C73" s="57">
        <v>4938655</v>
      </c>
      <c r="D73" s="57">
        <v>50427</v>
      </c>
      <c r="E73" s="57">
        <v>10211</v>
      </c>
      <c r="F73" s="71">
        <v>9689</v>
      </c>
      <c r="G73" s="255"/>
      <c r="H73" s="255"/>
      <c r="I73" s="255"/>
      <c r="J73" s="255"/>
    </row>
    <row r="74" spans="1:10" s="12" customFormat="1" x14ac:dyDescent="0.15">
      <c r="A74" s="210" t="s">
        <v>88</v>
      </c>
      <c r="B74" s="204" t="s">
        <v>2</v>
      </c>
      <c r="C74" s="57">
        <v>2267335</v>
      </c>
      <c r="D74" s="57">
        <v>69359</v>
      </c>
      <c r="E74" s="57">
        <v>30590</v>
      </c>
      <c r="F74" s="71">
        <v>27673</v>
      </c>
      <c r="G74" s="255"/>
      <c r="H74" s="255"/>
      <c r="I74" s="255"/>
      <c r="J74" s="255"/>
    </row>
    <row r="75" spans="1:10" s="12" customFormat="1" x14ac:dyDescent="0.15">
      <c r="A75" s="210" t="s">
        <v>88</v>
      </c>
      <c r="B75" s="205" t="s">
        <v>3</v>
      </c>
      <c r="C75" s="58">
        <v>399026</v>
      </c>
      <c r="D75" s="58">
        <v>53247</v>
      </c>
      <c r="E75" s="58">
        <v>133443</v>
      </c>
      <c r="F75" s="72">
        <v>83992</v>
      </c>
      <c r="G75" s="255"/>
      <c r="H75" s="255"/>
      <c r="I75" s="255"/>
      <c r="J75" s="255"/>
    </row>
    <row r="76" spans="1:10" s="12" customFormat="1" x14ac:dyDescent="0.15">
      <c r="A76" s="269" t="s">
        <v>88</v>
      </c>
      <c r="B76" s="269" t="s">
        <v>26</v>
      </c>
      <c r="C76" s="67">
        <v>13213814</v>
      </c>
      <c r="D76" s="67">
        <v>177587</v>
      </c>
      <c r="E76" s="67">
        <v>13439</v>
      </c>
      <c r="F76" s="206">
        <v>5846</v>
      </c>
      <c r="G76" s="255"/>
      <c r="H76" s="255"/>
      <c r="I76" s="255"/>
      <c r="J76" s="255"/>
    </row>
    <row r="77" spans="1:10" s="12" customFormat="1" x14ac:dyDescent="0.15">
      <c r="A77" s="442" t="s">
        <v>100</v>
      </c>
      <c r="B77" s="201" t="s">
        <v>27</v>
      </c>
      <c r="C77" s="56">
        <v>2561989</v>
      </c>
      <c r="D77" s="56">
        <v>82</v>
      </c>
      <c r="E77" s="56">
        <v>32</v>
      </c>
      <c r="F77" s="68">
        <v>0</v>
      </c>
      <c r="G77" s="255"/>
      <c r="H77" s="255"/>
      <c r="I77" s="255"/>
      <c r="J77" s="255"/>
    </row>
    <row r="78" spans="1:10" s="12" customFormat="1" x14ac:dyDescent="0.15">
      <c r="A78" s="210" t="s">
        <v>100</v>
      </c>
      <c r="B78" s="204" t="s">
        <v>28</v>
      </c>
      <c r="C78" s="57">
        <v>3111992</v>
      </c>
      <c r="D78" s="57">
        <v>4373</v>
      </c>
      <c r="E78" s="57">
        <v>1405</v>
      </c>
      <c r="F78" s="71">
        <v>1177</v>
      </c>
      <c r="G78" s="255"/>
      <c r="H78" s="255"/>
      <c r="I78" s="255"/>
      <c r="J78" s="255"/>
    </row>
    <row r="79" spans="1:10" s="12" customFormat="1" x14ac:dyDescent="0.15">
      <c r="A79" s="210" t="s">
        <v>100</v>
      </c>
      <c r="B79" s="204" t="s">
        <v>1</v>
      </c>
      <c r="C79" s="57">
        <v>4998922</v>
      </c>
      <c r="D79" s="57">
        <v>51282</v>
      </c>
      <c r="E79" s="57">
        <v>10259</v>
      </c>
      <c r="F79" s="71">
        <v>9767</v>
      </c>
      <c r="G79" s="255"/>
      <c r="H79" s="255"/>
      <c r="I79" s="255"/>
      <c r="J79" s="255"/>
    </row>
    <row r="80" spans="1:10" s="12" customFormat="1" x14ac:dyDescent="0.15">
      <c r="A80" s="210" t="s">
        <v>100</v>
      </c>
      <c r="B80" s="204" t="s">
        <v>2</v>
      </c>
      <c r="C80" s="57">
        <v>2418669</v>
      </c>
      <c r="D80" s="57">
        <v>74115</v>
      </c>
      <c r="E80" s="57">
        <v>30643</v>
      </c>
      <c r="F80" s="71">
        <v>27781</v>
      </c>
      <c r="G80" s="255"/>
      <c r="H80" s="255"/>
      <c r="I80" s="255"/>
      <c r="J80" s="255"/>
    </row>
    <row r="81" spans="1:12" s="12" customFormat="1" x14ac:dyDescent="0.15">
      <c r="A81" s="210" t="s">
        <v>100</v>
      </c>
      <c r="B81" s="205" t="s">
        <v>3</v>
      </c>
      <c r="C81" s="58">
        <v>416529</v>
      </c>
      <c r="D81" s="58">
        <v>56431</v>
      </c>
      <c r="E81" s="58">
        <v>135479</v>
      </c>
      <c r="F81" s="72">
        <v>84481</v>
      </c>
      <c r="G81" s="255"/>
      <c r="H81" s="255"/>
      <c r="I81" s="255"/>
      <c r="J81" s="255"/>
    </row>
    <row r="82" spans="1:12" s="12" customFormat="1" x14ac:dyDescent="0.15">
      <c r="A82" s="269" t="s">
        <v>100</v>
      </c>
      <c r="B82" s="269" t="s">
        <v>26</v>
      </c>
      <c r="C82" s="67">
        <v>13508101</v>
      </c>
      <c r="D82" s="67">
        <v>186283</v>
      </c>
      <c r="E82" s="67">
        <v>13790</v>
      </c>
      <c r="F82" s="206">
        <v>6063</v>
      </c>
      <c r="G82" s="255"/>
      <c r="H82" s="255"/>
      <c r="I82" s="255"/>
      <c r="J82" s="255"/>
    </row>
    <row r="83" spans="1:12" s="12" customFormat="1" x14ac:dyDescent="0.15">
      <c r="A83" s="442" t="s">
        <v>108</v>
      </c>
      <c r="B83" s="201" t="s">
        <v>27</v>
      </c>
      <c r="C83" s="68">
        <v>2652106</v>
      </c>
      <c r="D83" s="68">
        <v>133</v>
      </c>
      <c r="E83" s="68">
        <v>50</v>
      </c>
      <c r="F83" s="68">
        <v>0</v>
      </c>
      <c r="G83" s="255"/>
      <c r="H83" s="255"/>
      <c r="I83" s="255"/>
      <c r="J83" s="255"/>
    </row>
    <row r="84" spans="1:12" s="12" customFormat="1" x14ac:dyDescent="0.15">
      <c r="A84" s="210" t="s">
        <v>108</v>
      </c>
      <c r="B84" s="204" t="s">
        <v>28</v>
      </c>
      <c r="C84" s="71">
        <v>3127215</v>
      </c>
      <c r="D84" s="71">
        <v>4417</v>
      </c>
      <c r="E84" s="71">
        <v>1413</v>
      </c>
      <c r="F84" s="71">
        <v>1168</v>
      </c>
      <c r="G84" s="255"/>
      <c r="H84" s="255"/>
      <c r="I84" s="255"/>
      <c r="J84" s="255"/>
    </row>
    <row r="85" spans="1:12" s="12" customFormat="1" x14ac:dyDescent="0.15">
      <c r="A85" s="210" t="s">
        <v>108</v>
      </c>
      <c r="B85" s="204" t="s">
        <v>113</v>
      </c>
      <c r="C85" s="71">
        <v>5590402</v>
      </c>
      <c r="D85" s="71">
        <v>62256</v>
      </c>
      <c r="E85" s="71">
        <v>11136</v>
      </c>
      <c r="F85" s="71">
        <v>10495</v>
      </c>
      <c r="G85" s="255"/>
      <c r="H85" s="255"/>
      <c r="I85" s="255"/>
      <c r="J85" s="255"/>
    </row>
    <row r="86" spans="1:12" s="12" customFormat="1" x14ac:dyDescent="0.15">
      <c r="A86" s="210" t="s">
        <v>108</v>
      </c>
      <c r="B86" s="204" t="s">
        <v>114</v>
      </c>
      <c r="C86" s="71">
        <v>2072569</v>
      </c>
      <c r="D86" s="71">
        <v>67778</v>
      </c>
      <c r="E86" s="71">
        <v>32703</v>
      </c>
      <c r="F86" s="71">
        <v>30098</v>
      </c>
      <c r="G86" s="255"/>
      <c r="H86" s="255"/>
      <c r="I86" s="255"/>
      <c r="J86" s="255"/>
    </row>
    <row r="87" spans="1:12" s="12" customFormat="1" x14ac:dyDescent="0.15">
      <c r="A87" s="210" t="s">
        <v>108</v>
      </c>
      <c r="B87" s="205" t="s">
        <v>3</v>
      </c>
      <c r="C87" s="72">
        <v>428453</v>
      </c>
      <c r="D87" s="72">
        <v>57492</v>
      </c>
      <c r="E87" s="72">
        <v>134185</v>
      </c>
      <c r="F87" s="72">
        <v>84045</v>
      </c>
      <c r="G87" s="255"/>
      <c r="H87" s="255"/>
      <c r="I87" s="255"/>
      <c r="J87" s="255"/>
    </row>
    <row r="88" spans="1:12" s="12" customFormat="1" x14ac:dyDescent="0.15">
      <c r="A88" s="269" t="s">
        <v>108</v>
      </c>
      <c r="B88" s="269" t="s">
        <v>26</v>
      </c>
      <c r="C88" s="206">
        <v>13870745</v>
      </c>
      <c r="D88" s="206">
        <v>192076</v>
      </c>
      <c r="E88" s="206">
        <v>13848</v>
      </c>
      <c r="F88" s="206">
        <v>6237</v>
      </c>
      <c r="G88" s="255"/>
      <c r="H88" s="255"/>
      <c r="I88" s="255"/>
      <c r="J88" s="255"/>
    </row>
    <row r="89" spans="1:12" s="12" customFormat="1" x14ac:dyDescent="0.15">
      <c r="A89" s="442" t="s">
        <v>109</v>
      </c>
      <c r="B89" s="201" t="s">
        <v>27</v>
      </c>
      <c r="C89" s="56">
        <v>2675533</v>
      </c>
      <c r="D89" s="56">
        <v>148</v>
      </c>
      <c r="E89" s="56">
        <v>55</v>
      </c>
      <c r="F89" s="56">
        <v>0</v>
      </c>
      <c r="G89" s="255"/>
      <c r="H89" s="255"/>
      <c r="I89" s="255"/>
      <c r="J89" s="255"/>
    </row>
    <row r="90" spans="1:12" s="12" customFormat="1" x14ac:dyDescent="0.15">
      <c r="A90" s="210" t="s">
        <v>109</v>
      </c>
      <c r="B90" s="204" t="s">
        <v>28</v>
      </c>
      <c r="C90" s="57">
        <v>3099196</v>
      </c>
      <c r="D90" s="57">
        <v>4380</v>
      </c>
      <c r="E90" s="57">
        <v>1413</v>
      </c>
      <c r="F90" s="57">
        <v>1152</v>
      </c>
      <c r="G90" s="255"/>
      <c r="H90" s="255"/>
      <c r="I90" s="255"/>
      <c r="J90" s="255"/>
    </row>
    <row r="91" spans="1:12" s="12" customFormat="1" x14ac:dyDescent="0.15">
      <c r="A91" s="210" t="s">
        <v>109</v>
      </c>
      <c r="B91" s="204" t="s">
        <v>113</v>
      </c>
      <c r="C91" s="57">
        <v>5738636</v>
      </c>
      <c r="D91" s="57">
        <v>64586</v>
      </c>
      <c r="E91" s="57">
        <v>11255</v>
      </c>
      <c r="F91" s="57">
        <v>10662</v>
      </c>
      <c r="G91" s="255"/>
      <c r="H91" s="255"/>
      <c r="I91" s="255"/>
      <c r="J91" s="255"/>
    </row>
    <row r="92" spans="1:12" s="12" customFormat="1" x14ac:dyDescent="0.15">
      <c r="A92" s="210" t="s">
        <v>109</v>
      </c>
      <c r="B92" s="204" t="s">
        <v>114</v>
      </c>
      <c r="C92" s="57">
        <v>2296046</v>
      </c>
      <c r="D92" s="57">
        <v>75464</v>
      </c>
      <c r="E92" s="57">
        <v>32867</v>
      </c>
      <c r="F92" s="57">
        <v>30313</v>
      </c>
      <c r="G92" s="255"/>
      <c r="H92" s="255"/>
      <c r="I92" s="255"/>
      <c r="J92" s="255"/>
    </row>
    <row r="93" spans="1:12" s="12" customFormat="1" x14ac:dyDescent="0.15">
      <c r="A93" s="210" t="s">
        <v>109</v>
      </c>
      <c r="B93" s="205" t="s">
        <v>3</v>
      </c>
      <c r="C93" s="58">
        <v>478881</v>
      </c>
      <c r="D93" s="58">
        <v>64529</v>
      </c>
      <c r="E93" s="58">
        <v>134750</v>
      </c>
      <c r="F93" s="58">
        <v>82813</v>
      </c>
      <c r="G93" s="255"/>
      <c r="H93" s="255"/>
      <c r="I93" s="255"/>
      <c r="J93" s="255"/>
    </row>
    <row r="94" spans="1:12" s="12" customFormat="1" x14ac:dyDescent="0.15">
      <c r="A94" s="269" t="s">
        <v>109</v>
      </c>
      <c r="B94" s="269" t="s">
        <v>26</v>
      </c>
      <c r="C94" s="67">
        <v>14288292</v>
      </c>
      <c r="D94" s="67">
        <v>209107</v>
      </c>
      <c r="E94" s="448">
        <v>14635</v>
      </c>
      <c r="F94" s="448">
        <v>6795</v>
      </c>
    </row>
    <row r="95" spans="1:12" s="12" customFormat="1" x14ac:dyDescent="0.15">
      <c r="B95" s="207"/>
      <c r="C95" s="208"/>
      <c r="D95" s="207"/>
      <c r="F95" s="209"/>
    </row>
    <row r="96" spans="1:12" x14ac:dyDescent="0.15">
      <c r="A96" s="42" t="s">
        <v>86</v>
      </c>
      <c r="D96" s="158"/>
      <c r="E96" s="154"/>
      <c r="F96" s="154"/>
      <c r="G96" s="12"/>
      <c r="H96" s="12"/>
      <c r="I96" s="12"/>
      <c r="J96" s="12"/>
      <c r="K96" s="12"/>
      <c r="L96" s="12"/>
    </row>
    <row r="101" spans="1:1" x14ac:dyDescent="0.15">
      <c r="A101" s="26"/>
    </row>
  </sheetData>
  <hyperlinks>
    <hyperlink ref="A96" location="Index!A1" display="Index" xr:uid="{00000000-0004-0000-0700-000000000000}"/>
  </hyperlinks>
  <pageMargins left="0.7" right="0.7" top="0.75" bottom="0.75" header="0.3" footer="0.3"/>
  <pageSetup paperSize="9" orientation="portrait" verticalDpi="599"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7"/>
  <sheetViews>
    <sheetView zoomScaleNormal="100" workbookViewId="0"/>
  </sheetViews>
  <sheetFormatPr defaultRowHeight="10.5" x14ac:dyDescent="0.15"/>
  <cols>
    <col min="1" max="1" width="26.28515625" style="2" customWidth="1"/>
    <col min="2" max="6" width="13.140625" style="2" customWidth="1"/>
    <col min="7" max="7" width="13" style="2" customWidth="1"/>
    <col min="8" max="9" width="13.7109375" style="2" customWidth="1"/>
    <col min="10" max="16384" width="9.140625" style="2"/>
  </cols>
  <sheetData>
    <row r="1" spans="1:9" x14ac:dyDescent="0.15">
      <c r="A1" s="1" t="s">
        <v>192</v>
      </c>
      <c r="C1" s="375"/>
    </row>
    <row r="2" spans="1:9" x14ac:dyDescent="0.15">
      <c r="A2" s="1" t="s">
        <v>289</v>
      </c>
      <c r="B2" s="7"/>
    </row>
    <row r="4" spans="1:9" s="23" customFormat="1" x14ac:dyDescent="0.15">
      <c r="A4" s="23" t="s">
        <v>89</v>
      </c>
    </row>
    <row r="5" spans="1:9" x14ac:dyDescent="0.15">
      <c r="A5" s="214" t="s">
        <v>35</v>
      </c>
      <c r="B5" s="443" t="s">
        <v>4</v>
      </c>
      <c r="C5" s="214" t="s">
        <v>31</v>
      </c>
      <c r="D5" s="110"/>
      <c r="E5" s="110"/>
      <c r="F5" s="110"/>
      <c r="G5" s="110"/>
      <c r="H5" s="110"/>
      <c r="I5" s="110"/>
    </row>
    <row r="6" spans="1:9" x14ac:dyDescent="0.15">
      <c r="A6" s="449" t="s">
        <v>36</v>
      </c>
      <c r="B6" s="450">
        <v>9975283</v>
      </c>
      <c r="C6" s="211">
        <v>0.69799999999999995</v>
      </c>
      <c r="D6" s="111"/>
      <c r="E6" s="111"/>
      <c r="F6" s="111"/>
      <c r="G6" s="111"/>
      <c r="H6" s="111"/>
      <c r="I6" s="111"/>
    </row>
    <row r="7" spans="1:9" x14ac:dyDescent="0.15">
      <c r="A7" s="451" t="s">
        <v>175</v>
      </c>
      <c r="B7" s="452">
        <v>4102677</v>
      </c>
      <c r="C7" s="212">
        <v>0.28699999999999998</v>
      </c>
      <c r="D7" s="111"/>
      <c r="E7" s="111"/>
      <c r="F7" s="111"/>
      <c r="G7" s="111"/>
      <c r="H7" s="111"/>
      <c r="I7" s="111"/>
    </row>
    <row r="8" spans="1:9" x14ac:dyDescent="0.15">
      <c r="A8" s="453" t="s">
        <v>38</v>
      </c>
      <c r="B8" s="454">
        <v>210332</v>
      </c>
      <c r="C8" s="213">
        <v>1.4999999999999999E-2</v>
      </c>
      <c r="D8" s="111"/>
      <c r="E8" s="111"/>
      <c r="F8" s="111"/>
      <c r="G8" s="111"/>
      <c r="H8" s="111"/>
      <c r="I8" s="111"/>
    </row>
    <row r="9" spans="1:9" x14ac:dyDescent="0.15">
      <c r="A9" s="339" t="s">
        <v>26</v>
      </c>
      <c r="B9" s="455">
        <v>14288292</v>
      </c>
      <c r="C9" s="112">
        <v>1</v>
      </c>
      <c r="D9" s="111"/>
      <c r="E9" s="111"/>
      <c r="F9" s="111"/>
      <c r="G9" s="111"/>
      <c r="H9" s="111"/>
      <c r="I9" s="111"/>
    </row>
    <row r="10" spans="1:9" x14ac:dyDescent="0.15">
      <c r="A10" s="110"/>
      <c r="B10" s="111"/>
      <c r="C10" s="111"/>
      <c r="D10" s="111"/>
      <c r="E10" s="111"/>
      <c r="F10" s="111"/>
      <c r="G10" s="111"/>
      <c r="H10" s="111"/>
      <c r="I10" s="123"/>
    </row>
    <row r="11" spans="1:9" x14ac:dyDescent="0.15">
      <c r="A11" s="1"/>
      <c r="B11" s="113"/>
      <c r="C11" s="111"/>
      <c r="D11" s="111"/>
      <c r="E11" s="111"/>
      <c r="F11" s="111"/>
      <c r="G11" s="111"/>
      <c r="H11" s="114"/>
      <c r="I11" s="111"/>
    </row>
    <row r="12" spans="1:9" x14ac:dyDescent="0.15">
      <c r="A12" s="1"/>
      <c r="B12" s="113"/>
      <c r="C12" s="111"/>
      <c r="D12" s="111"/>
      <c r="E12" s="111"/>
      <c r="F12" s="111"/>
      <c r="G12" s="111"/>
      <c r="H12" s="114"/>
      <c r="I12" s="111"/>
    </row>
    <row r="13" spans="1:9" x14ac:dyDescent="0.15">
      <c r="A13" s="1"/>
      <c r="B13" s="113"/>
      <c r="C13" s="111"/>
      <c r="D13" s="111"/>
      <c r="E13" s="111"/>
      <c r="F13" s="111"/>
      <c r="G13" s="111"/>
      <c r="H13" s="114"/>
      <c r="I13" s="111"/>
    </row>
    <row r="14" spans="1:9" x14ac:dyDescent="0.15">
      <c r="A14" s="1"/>
      <c r="B14" s="113"/>
      <c r="C14" s="111"/>
      <c r="D14" s="111"/>
      <c r="E14" s="111"/>
      <c r="F14" s="111"/>
      <c r="G14" s="111"/>
      <c r="H14" s="114"/>
      <c r="I14" s="111"/>
    </row>
    <row r="15" spans="1:9" x14ac:dyDescent="0.15">
      <c r="A15" s="1"/>
      <c r="B15" s="113"/>
      <c r="C15" s="111"/>
      <c r="D15" s="111"/>
      <c r="E15" s="111"/>
      <c r="F15" s="111"/>
      <c r="G15" s="111"/>
      <c r="H15" s="114"/>
      <c r="I15" s="111"/>
    </row>
    <row r="16" spans="1:9" x14ac:dyDescent="0.15">
      <c r="A16" s="1"/>
      <c r="B16" s="113"/>
      <c r="C16" s="111"/>
      <c r="D16" s="111"/>
      <c r="E16" s="111"/>
      <c r="F16" s="111"/>
      <c r="G16" s="111"/>
      <c r="H16" s="114"/>
      <c r="I16" s="111"/>
    </row>
    <row r="17" spans="1:9" x14ac:dyDescent="0.15">
      <c r="A17" s="1"/>
      <c r="B17" s="113"/>
      <c r="C17" s="111"/>
      <c r="D17" s="111"/>
      <c r="E17" s="111"/>
      <c r="F17" s="111"/>
      <c r="G17" s="111"/>
      <c r="H17" s="114"/>
      <c r="I17" s="111"/>
    </row>
    <row r="18" spans="1:9" x14ac:dyDescent="0.15">
      <c r="A18" s="1"/>
      <c r="B18" s="113"/>
      <c r="C18" s="111"/>
      <c r="D18" s="111"/>
      <c r="E18" s="111"/>
      <c r="F18" s="111"/>
      <c r="G18" s="111"/>
      <c r="H18" s="114"/>
      <c r="I18" s="111"/>
    </row>
    <row r="19" spans="1:9" x14ac:dyDescent="0.15">
      <c r="A19" s="1"/>
      <c r="B19" s="113"/>
      <c r="C19" s="111"/>
      <c r="D19" s="111"/>
      <c r="E19" s="111"/>
      <c r="F19" s="111"/>
      <c r="G19" s="111"/>
      <c r="H19" s="114"/>
      <c r="I19" s="111"/>
    </row>
    <row r="20" spans="1:9" x14ac:dyDescent="0.15">
      <c r="A20" s="1"/>
      <c r="B20" s="113"/>
      <c r="C20" s="111"/>
      <c r="D20" s="111"/>
      <c r="E20" s="111"/>
      <c r="F20" s="111"/>
      <c r="G20" s="111"/>
      <c r="H20" s="114"/>
      <c r="I20" s="111"/>
    </row>
    <row r="21" spans="1:9" x14ac:dyDescent="0.15">
      <c r="A21" s="1"/>
      <c r="B21" s="113"/>
      <c r="C21" s="111"/>
      <c r="D21" s="111"/>
      <c r="E21" s="111"/>
      <c r="F21" s="111"/>
      <c r="G21" s="111"/>
      <c r="H21" s="114"/>
      <c r="I21" s="111"/>
    </row>
    <row r="22" spans="1:9" x14ac:dyDescent="0.15">
      <c r="A22" s="1"/>
      <c r="B22" s="113"/>
      <c r="C22" s="111"/>
      <c r="D22" s="111"/>
      <c r="E22" s="111"/>
      <c r="F22" s="111"/>
      <c r="G22" s="111"/>
      <c r="H22" s="114"/>
      <c r="I22" s="111"/>
    </row>
    <row r="23" spans="1:9" x14ac:dyDescent="0.15">
      <c r="A23" s="1"/>
      <c r="B23" s="113"/>
      <c r="C23" s="111"/>
      <c r="D23" s="111"/>
      <c r="E23" s="111"/>
      <c r="F23" s="111"/>
      <c r="G23" s="111"/>
      <c r="H23" s="114"/>
      <c r="I23" s="111"/>
    </row>
    <row r="24" spans="1:9" x14ac:dyDescent="0.15">
      <c r="A24" s="1"/>
      <c r="B24" s="113"/>
      <c r="C24" s="111"/>
      <c r="D24" s="111"/>
      <c r="E24" s="111"/>
      <c r="F24" s="111"/>
      <c r="G24" s="111"/>
      <c r="H24" s="114"/>
      <c r="I24" s="111"/>
    </row>
    <row r="25" spans="1:9" x14ac:dyDescent="0.15">
      <c r="A25" s="1"/>
      <c r="B25" s="113"/>
      <c r="C25" s="111"/>
      <c r="D25" s="111"/>
      <c r="E25" s="111"/>
      <c r="F25" s="111"/>
      <c r="G25" s="111"/>
      <c r="H25" s="114"/>
      <c r="I25" s="111"/>
    </row>
    <row r="26" spans="1:9" x14ac:dyDescent="0.15">
      <c r="A26" s="1"/>
      <c r="B26" s="113"/>
      <c r="C26" s="111"/>
      <c r="D26" s="111"/>
      <c r="E26" s="111"/>
      <c r="F26" s="111"/>
      <c r="G26" s="111"/>
      <c r="H26" s="114"/>
      <c r="I26" s="111"/>
    </row>
    <row r="27" spans="1:9" x14ac:dyDescent="0.15">
      <c r="A27" s="1"/>
      <c r="B27" s="113"/>
      <c r="C27" s="111"/>
      <c r="D27" s="111"/>
      <c r="E27" s="111"/>
      <c r="F27" s="111"/>
      <c r="G27" s="111"/>
      <c r="H27" s="114"/>
      <c r="I27" s="111"/>
    </row>
    <row r="28" spans="1:9" x14ac:dyDescent="0.15">
      <c r="A28" s="1"/>
      <c r="B28" s="113"/>
      <c r="C28" s="111"/>
      <c r="D28" s="111"/>
      <c r="E28" s="111"/>
      <c r="F28" s="111"/>
      <c r="G28" s="111"/>
      <c r="H28" s="114"/>
      <c r="I28" s="111"/>
    </row>
    <row r="29" spans="1:9" x14ac:dyDescent="0.15">
      <c r="A29" s="1"/>
      <c r="B29" s="113"/>
      <c r="C29" s="111"/>
      <c r="D29" s="111"/>
      <c r="E29" s="111"/>
      <c r="G29" s="111"/>
      <c r="H29" s="114"/>
      <c r="I29" s="111"/>
    </row>
    <row r="30" spans="1:9" x14ac:dyDescent="0.15">
      <c r="A30" s="1" t="s">
        <v>206</v>
      </c>
      <c r="B30" s="113"/>
      <c r="C30" s="111"/>
      <c r="D30" s="111"/>
      <c r="E30" s="111"/>
      <c r="F30" s="111"/>
      <c r="G30" s="111"/>
      <c r="H30" s="114"/>
      <c r="I30" s="111"/>
    </row>
    <row r="31" spans="1:9" s="23" customFormat="1" x14ac:dyDescent="0.15">
      <c r="A31" s="95"/>
      <c r="B31" s="104"/>
      <c r="C31" s="104"/>
      <c r="D31" s="104"/>
      <c r="E31" s="104"/>
      <c r="F31" s="104"/>
      <c r="G31" s="104"/>
      <c r="H31" s="104"/>
      <c r="I31" s="104"/>
    </row>
    <row r="32" spans="1:9" s="12" customFormat="1" ht="21" x14ac:dyDescent="0.15">
      <c r="A32" s="166" t="s">
        <v>35</v>
      </c>
      <c r="B32" s="363" t="s">
        <v>36</v>
      </c>
      <c r="C32" s="166" t="s">
        <v>37</v>
      </c>
      <c r="D32" s="363" t="s">
        <v>175</v>
      </c>
      <c r="E32" s="166" t="s">
        <v>38</v>
      </c>
      <c r="F32" s="364" t="s">
        <v>26</v>
      </c>
    </row>
    <row r="33" spans="1:6" s="12" customFormat="1" x14ac:dyDescent="0.15">
      <c r="A33" s="210" t="s">
        <v>39</v>
      </c>
      <c r="B33" s="334">
        <v>8786515</v>
      </c>
      <c r="C33" s="57">
        <v>2351240</v>
      </c>
      <c r="D33" s="456" t="s">
        <v>272</v>
      </c>
      <c r="E33" s="57">
        <v>1242275</v>
      </c>
      <c r="F33" s="274">
        <v>12380030</v>
      </c>
    </row>
    <row r="34" spans="1:6" s="12" customFormat="1" x14ac:dyDescent="0.15">
      <c r="A34" s="210" t="s">
        <v>40</v>
      </c>
      <c r="B34" s="334">
        <v>9033880</v>
      </c>
      <c r="C34" s="57">
        <v>2505905</v>
      </c>
      <c r="D34" s="456" t="s">
        <v>272</v>
      </c>
      <c r="E34" s="57">
        <v>1097840</v>
      </c>
      <c r="F34" s="274">
        <v>12637625</v>
      </c>
    </row>
    <row r="35" spans="1:6" s="12" customFormat="1" x14ac:dyDescent="0.15">
      <c r="A35" s="210" t="s">
        <v>41</v>
      </c>
      <c r="B35" s="334">
        <v>9225745</v>
      </c>
      <c r="C35" s="57">
        <v>2598080</v>
      </c>
      <c r="D35" s="456" t="s">
        <v>272</v>
      </c>
      <c r="E35" s="57">
        <v>912205</v>
      </c>
      <c r="F35" s="274">
        <v>12736030</v>
      </c>
    </row>
    <row r="36" spans="1:6" s="12" customFormat="1" x14ac:dyDescent="0.15">
      <c r="A36" s="210" t="s">
        <v>42</v>
      </c>
      <c r="B36" s="334">
        <v>9392850</v>
      </c>
      <c r="C36" s="57">
        <v>2836115</v>
      </c>
      <c r="D36" s="456" t="s">
        <v>272</v>
      </c>
      <c r="E36" s="57">
        <v>547100</v>
      </c>
      <c r="F36" s="274">
        <v>12776065</v>
      </c>
    </row>
    <row r="37" spans="1:6" s="12" customFormat="1" x14ac:dyDescent="0.15">
      <c r="A37" s="210" t="s">
        <v>43</v>
      </c>
      <c r="B37" s="334">
        <v>9622306</v>
      </c>
      <c r="C37" s="57">
        <v>1799965</v>
      </c>
      <c r="D37" s="334">
        <v>1082686</v>
      </c>
      <c r="E37" s="57">
        <v>459328</v>
      </c>
      <c r="F37" s="274">
        <v>12964285</v>
      </c>
    </row>
    <row r="38" spans="1:6" s="12" customFormat="1" x14ac:dyDescent="0.15">
      <c r="A38" s="210" t="s">
        <v>88</v>
      </c>
      <c r="B38" s="334">
        <v>9757182</v>
      </c>
      <c r="C38" s="57">
        <v>1237058</v>
      </c>
      <c r="D38" s="334">
        <v>1868088</v>
      </c>
      <c r="E38" s="57">
        <v>351486</v>
      </c>
      <c r="F38" s="274">
        <v>13213814</v>
      </c>
    </row>
    <row r="39" spans="1:6" s="12" customFormat="1" x14ac:dyDescent="0.15">
      <c r="A39" s="210" t="s">
        <v>100</v>
      </c>
      <c r="B39" s="334">
        <v>9784132</v>
      </c>
      <c r="C39" s="57">
        <v>139</v>
      </c>
      <c r="D39" s="334">
        <v>3412679</v>
      </c>
      <c r="E39" s="57">
        <v>311151</v>
      </c>
      <c r="F39" s="274">
        <v>13508101</v>
      </c>
    </row>
    <row r="40" spans="1:6" s="12" customFormat="1" x14ac:dyDescent="0.15">
      <c r="A40" s="210" t="s">
        <v>108</v>
      </c>
      <c r="B40" s="334">
        <v>9891356</v>
      </c>
      <c r="C40" s="71" t="s">
        <v>272</v>
      </c>
      <c r="D40" s="334">
        <v>3731766</v>
      </c>
      <c r="E40" s="57">
        <v>247623</v>
      </c>
      <c r="F40" s="274">
        <v>13870745</v>
      </c>
    </row>
    <row r="41" spans="1:6" s="12" customFormat="1" x14ac:dyDescent="0.15">
      <c r="A41" s="457" t="s">
        <v>109</v>
      </c>
      <c r="B41" s="458">
        <v>9975283</v>
      </c>
      <c r="C41" s="72" t="s">
        <v>272</v>
      </c>
      <c r="D41" s="458">
        <v>4102677</v>
      </c>
      <c r="E41" s="58">
        <v>210332</v>
      </c>
      <c r="F41" s="459">
        <v>14288292</v>
      </c>
    </row>
    <row r="42" spans="1:6" s="12" customFormat="1" x14ac:dyDescent="0.15"/>
    <row r="43" spans="1:6" x14ac:dyDescent="0.15">
      <c r="A43" s="42" t="s">
        <v>86</v>
      </c>
    </row>
    <row r="47" spans="1:6" x14ac:dyDescent="0.15">
      <c r="F47" s="134"/>
    </row>
  </sheetData>
  <hyperlinks>
    <hyperlink ref="A43" location="Index!A1" display="Index" xr:uid="{00000000-0004-0000-0900-000000000000}"/>
  </hyperlinks>
  <pageMargins left="0.7" right="0.7" top="0.75" bottom="0.75" header="0.3" footer="0.3"/>
  <pageSetup paperSize="9"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9"/>
  <sheetViews>
    <sheetView zoomScaleNormal="100" workbookViewId="0"/>
  </sheetViews>
  <sheetFormatPr defaultRowHeight="10.5" x14ac:dyDescent="0.15"/>
  <cols>
    <col min="1" max="1" width="21" style="2" bestFit="1" customWidth="1"/>
    <col min="2" max="8" width="14.7109375" style="2" customWidth="1"/>
    <col min="9" max="9" width="14.28515625" style="2" customWidth="1"/>
    <col min="10" max="16384" width="9.140625" style="2"/>
  </cols>
  <sheetData>
    <row r="1" spans="1:8" x14ac:dyDescent="0.15">
      <c r="A1" s="1" t="s">
        <v>192</v>
      </c>
      <c r="C1" s="13"/>
    </row>
    <row r="2" spans="1:8" x14ac:dyDescent="0.15">
      <c r="A2" s="6" t="s">
        <v>288</v>
      </c>
      <c r="B2" s="3"/>
      <c r="C2" s="3"/>
      <c r="D2" s="3"/>
      <c r="E2" s="3"/>
      <c r="F2" s="3"/>
    </row>
    <row r="3" spans="1:8" x14ac:dyDescent="0.15">
      <c r="F3" s="3"/>
      <c r="G3" s="3"/>
    </row>
    <row r="4" spans="1:8" s="23" customFormat="1" x14ac:dyDescent="0.15">
      <c r="A4" s="23" t="s">
        <v>182</v>
      </c>
    </row>
    <row r="5" spans="1:8" s="3" customFormat="1" x14ac:dyDescent="0.15">
      <c r="A5" s="167" t="s">
        <v>176</v>
      </c>
      <c r="B5" s="76" t="s">
        <v>43</v>
      </c>
      <c r="C5" s="76" t="s">
        <v>88</v>
      </c>
      <c r="D5" s="76" t="s">
        <v>100</v>
      </c>
      <c r="E5" s="76" t="s">
        <v>108</v>
      </c>
      <c r="F5" s="76" t="s">
        <v>109</v>
      </c>
    </row>
    <row r="6" spans="1:8" s="3" customFormat="1" x14ac:dyDescent="0.15">
      <c r="A6" s="18" t="s">
        <v>44</v>
      </c>
      <c r="B6" s="38">
        <v>6.75</v>
      </c>
      <c r="C6" s="38">
        <v>6.86</v>
      </c>
      <c r="D6" s="38">
        <v>6.98</v>
      </c>
      <c r="E6" s="222">
        <v>7.14</v>
      </c>
      <c r="F6" s="222">
        <v>7.34</v>
      </c>
    </row>
    <row r="7" spans="1:8" s="3" customFormat="1" x14ac:dyDescent="0.15">
      <c r="A7" s="18" t="s">
        <v>45</v>
      </c>
      <c r="B7" s="38">
        <v>6.22</v>
      </c>
      <c r="C7" s="38">
        <v>6.36</v>
      </c>
      <c r="D7" s="38">
        <v>6.53</v>
      </c>
      <c r="E7" s="222">
        <v>6.73</v>
      </c>
      <c r="F7" s="222">
        <v>6.95</v>
      </c>
    </row>
    <row r="8" spans="1:8" s="3" customFormat="1" x14ac:dyDescent="0.15">
      <c r="A8" s="19" t="s">
        <v>26</v>
      </c>
      <c r="B8" s="70">
        <v>12.96</v>
      </c>
      <c r="C8" s="70">
        <v>13.21</v>
      </c>
      <c r="D8" s="70">
        <v>13.51</v>
      </c>
      <c r="E8" s="70">
        <v>13.87</v>
      </c>
      <c r="F8" s="70">
        <v>14.29</v>
      </c>
    </row>
    <row r="9" spans="1:8" s="3" customFormat="1" x14ac:dyDescent="0.15">
      <c r="H9" s="160"/>
    </row>
    <row r="10" spans="1:8" s="3" customFormat="1" x14ac:dyDescent="0.15">
      <c r="H10" s="160"/>
    </row>
    <row r="11" spans="1:8" s="3" customFormat="1" x14ac:dyDescent="0.15">
      <c r="H11" s="160"/>
    </row>
    <row r="12" spans="1:8" s="3" customFormat="1" x14ac:dyDescent="0.15">
      <c r="H12" s="160"/>
    </row>
    <row r="13" spans="1:8" s="3" customFormat="1" x14ac:dyDescent="0.15">
      <c r="H13" s="160"/>
    </row>
    <row r="14" spans="1:8" s="3" customFormat="1" x14ac:dyDescent="0.15">
      <c r="H14" s="160"/>
    </row>
    <row r="15" spans="1:8" s="3" customFormat="1" x14ac:dyDescent="0.15">
      <c r="H15" s="160"/>
    </row>
    <row r="16" spans="1:8" s="3" customFormat="1" x14ac:dyDescent="0.15">
      <c r="H16" s="160"/>
    </row>
    <row r="17" spans="8:8" s="3" customFormat="1" x14ac:dyDescent="0.15">
      <c r="H17" s="160"/>
    </row>
    <row r="18" spans="8:8" s="3" customFormat="1" x14ac:dyDescent="0.15">
      <c r="H18" s="160"/>
    </row>
    <row r="19" spans="8:8" s="3" customFormat="1" x14ac:dyDescent="0.15">
      <c r="H19" s="160"/>
    </row>
    <row r="20" spans="8:8" s="3" customFormat="1" x14ac:dyDescent="0.15">
      <c r="H20" s="160"/>
    </row>
    <row r="21" spans="8:8" s="3" customFormat="1" x14ac:dyDescent="0.15">
      <c r="H21" s="160"/>
    </row>
    <row r="22" spans="8:8" s="3" customFormat="1" x14ac:dyDescent="0.15">
      <c r="H22" s="160"/>
    </row>
    <row r="23" spans="8:8" s="3" customFormat="1" x14ac:dyDescent="0.15">
      <c r="H23" s="160"/>
    </row>
    <row r="24" spans="8:8" s="3" customFormat="1" x14ac:dyDescent="0.15">
      <c r="H24" s="160"/>
    </row>
    <row r="25" spans="8:8" s="3" customFormat="1" x14ac:dyDescent="0.15">
      <c r="H25" s="160"/>
    </row>
    <row r="26" spans="8:8" s="3" customFormat="1" x14ac:dyDescent="0.15">
      <c r="H26" s="160"/>
    </row>
    <row r="27" spans="8:8" s="3" customFormat="1" x14ac:dyDescent="0.15">
      <c r="H27" s="160"/>
    </row>
    <row r="28" spans="8:8" s="3" customFormat="1" x14ac:dyDescent="0.15">
      <c r="H28" s="160"/>
    </row>
    <row r="29" spans="8:8" s="3" customFormat="1" x14ac:dyDescent="0.15">
      <c r="H29" s="160"/>
    </row>
    <row r="30" spans="8:8" s="3" customFormat="1" x14ac:dyDescent="0.15">
      <c r="H30" s="160"/>
    </row>
    <row r="31" spans="8:8" s="3" customFormat="1" x14ac:dyDescent="0.15">
      <c r="H31" s="160"/>
    </row>
    <row r="32" spans="8:8" s="3" customFormat="1" x14ac:dyDescent="0.15">
      <c r="H32" s="160"/>
    </row>
    <row r="33" spans="1:9" x14ac:dyDescent="0.15">
      <c r="I33" s="115"/>
    </row>
    <row r="34" spans="1:9" x14ac:dyDescent="0.15">
      <c r="A34" s="6" t="s">
        <v>207</v>
      </c>
      <c r="I34" s="115"/>
    </row>
    <row r="35" spans="1:9" s="23" customFormat="1" x14ac:dyDescent="0.15"/>
    <row r="36" spans="1:9" s="12" customFormat="1" x14ac:dyDescent="0.15">
      <c r="A36" s="225" t="s">
        <v>149</v>
      </c>
      <c r="B36" s="226" t="s">
        <v>44</v>
      </c>
      <c r="C36" s="227" t="s">
        <v>45</v>
      </c>
      <c r="D36" s="226" t="s">
        <v>26</v>
      </c>
    </row>
    <row r="37" spans="1:9" s="12" customFormat="1" x14ac:dyDescent="0.15">
      <c r="A37" s="200" t="s">
        <v>39</v>
      </c>
      <c r="B37" s="57">
        <v>6380735</v>
      </c>
      <c r="C37" s="334">
        <v>5999293</v>
      </c>
      <c r="D37" s="57">
        <v>12380028</v>
      </c>
    </row>
    <row r="38" spans="1:9" s="12" customFormat="1" x14ac:dyDescent="0.15">
      <c r="A38" s="203" t="s">
        <v>40</v>
      </c>
      <c r="B38" s="57">
        <v>6513156</v>
      </c>
      <c r="C38" s="334">
        <v>6124467</v>
      </c>
      <c r="D38" s="57">
        <v>12637623</v>
      </c>
    </row>
    <row r="39" spans="1:9" s="12" customFormat="1" x14ac:dyDescent="0.15">
      <c r="A39" s="203" t="s">
        <v>41</v>
      </c>
      <c r="B39" s="57">
        <v>6626819</v>
      </c>
      <c r="C39" s="334">
        <v>6109211</v>
      </c>
      <c r="D39" s="57">
        <v>12736030</v>
      </c>
    </row>
    <row r="40" spans="1:9" s="12" customFormat="1" x14ac:dyDescent="0.15">
      <c r="A40" s="203" t="s">
        <v>42</v>
      </c>
      <c r="B40" s="57">
        <v>6663918</v>
      </c>
      <c r="C40" s="334">
        <v>6112145</v>
      </c>
      <c r="D40" s="57">
        <v>12776063</v>
      </c>
    </row>
    <row r="41" spans="1:9" s="12" customFormat="1" x14ac:dyDescent="0.15">
      <c r="A41" s="203" t="s">
        <v>43</v>
      </c>
      <c r="B41" s="57">
        <v>6747711</v>
      </c>
      <c r="C41" s="334">
        <v>6216574</v>
      </c>
      <c r="D41" s="57">
        <v>12964285</v>
      </c>
    </row>
    <row r="42" spans="1:9" s="12" customFormat="1" x14ac:dyDescent="0.15">
      <c r="A42" s="203" t="s">
        <v>88</v>
      </c>
      <c r="B42" s="57">
        <v>6857403</v>
      </c>
      <c r="C42" s="334">
        <v>6356411</v>
      </c>
      <c r="D42" s="57">
        <v>13213814</v>
      </c>
    </row>
    <row r="43" spans="1:9" s="12" customFormat="1" x14ac:dyDescent="0.15">
      <c r="A43" s="203" t="s">
        <v>100</v>
      </c>
      <c r="B43" s="57">
        <v>6979512</v>
      </c>
      <c r="C43" s="334">
        <v>6528589</v>
      </c>
      <c r="D43" s="57">
        <v>13508101</v>
      </c>
    </row>
    <row r="44" spans="1:9" s="12" customFormat="1" x14ac:dyDescent="0.15">
      <c r="A44" s="203" t="s">
        <v>108</v>
      </c>
      <c r="B44" s="57">
        <v>7142694</v>
      </c>
      <c r="C44" s="334">
        <v>6728051</v>
      </c>
      <c r="D44" s="57">
        <v>13870745</v>
      </c>
    </row>
    <row r="45" spans="1:9" s="12" customFormat="1" x14ac:dyDescent="0.15">
      <c r="A45" s="219" t="s">
        <v>109</v>
      </c>
      <c r="B45" s="58">
        <v>7337391</v>
      </c>
      <c r="C45" s="458">
        <v>6950901</v>
      </c>
      <c r="D45" s="58">
        <v>14288292</v>
      </c>
    </row>
    <row r="46" spans="1:9" x14ac:dyDescent="0.15">
      <c r="E46" s="3"/>
      <c r="F46" s="3"/>
      <c r="G46" s="3"/>
      <c r="H46" s="7"/>
    </row>
    <row r="47" spans="1:9" x14ac:dyDescent="0.15">
      <c r="A47" s="42" t="s">
        <v>86</v>
      </c>
    </row>
    <row r="49" spans="7:7" x14ac:dyDescent="0.15">
      <c r="G49" s="134"/>
    </row>
  </sheetData>
  <hyperlinks>
    <hyperlink ref="A47" location="Index!A1" display="Index" xr:uid="{00000000-0004-0000-0A00-000000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68"/>
  <sheetViews>
    <sheetView zoomScaleNormal="100" workbookViewId="0"/>
  </sheetViews>
  <sheetFormatPr defaultRowHeight="10.5" x14ac:dyDescent="0.15"/>
  <cols>
    <col min="1" max="1" width="21" style="2" bestFit="1" customWidth="1"/>
    <col min="2" max="12" width="13.42578125" style="2" customWidth="1"/>
    <col min="13" max="16384" width="9.140625" style="2"/>
  </cols>
  <sheetData>
    <row r="1" spans="1:9" x14ac:dyDescent="0.15">
      <c r="A1" s="1" t="s">
        <v>192</v>
      </c>
      <c r="C1" s="13"/>
    </row>
    <row r="2" spans="1:9" x14ac:dyDescent="0.15">
      <c r="A2" s="6" t="s">
        <v>291</v>
      </c>
      <c r="B2" s="3"/>
      <c r="C2" s="3"/>
      <c r="D2" s="3"/>
    </row>
    <row r="3" spans="1:9" x14ac:dyDescent="0.15">
      <c r="A3" s="6"/>
      <c r="B3" s="3"/>
      <c r="C3" s="3"/>
      <c r="D3" s="3"/>
    </row>
    <row r="4" spans="1:9" s="23" customFormat="1" x14ac:dyDescent="0.15">
      <c r="A4" s="95" t="s">
        <v>89</v>
      </c>
      <c r="B4" s="95"/>
      <c r="C4" s="95"/>
      <c r="D4" s="95"/>
      <c r="E4" s="95"/>
      <c r="F4" s="95"/>
      <c r="G4" s="95"/>
      <c r="H4" s="95"/>
      <c r="I4" s="95"/>
    </row>
    <row r="5" spans="1:9" x14ac:dyDescent="0.15">
      <c r="A5" s="167" t="s">
        <v>185</v>
      </c>
      <c r="B5" s="192" t="s">
        <v>4</v>
      </c>
      <c r="C5" s="214" t="s">
        <v>31</v>
      </c>
      <c r="D5" s="111"/>
      <c r="F5" s="111"/>
      <c r="G5" s="111"/>
      <c r="H5" s="111"/>
      <c r="I5" s="111"/>
    </row>
    <row r="6" spans="1:9" x14ac:dyDescent="0.15">
      <c r="A6" s="116" t="s">
        <v>46</v>
      </c>
      <c r="B6" s="460">
        <v>4488958</v>
      </c>
      <c r="C6" s="117">
        <v>0.314</v>
      </c>
      <c r="D6" s="118"/>
      <c r="E6" s="111"/>
      <c r="F6" s="111"/>
      <c r="G6" s="111"/>
      <c r="H6" s="111"/>
      <c r="I6" s="111"/>
    </row>
    <row r="7" spans="1:9" x14ac:dyDescent="0.15">
      <c r="A7" s="119" t="s">
        <v>47</v>
      </c>
      <c r="B7" s="461">
        <v>3635842</v>
      </c>
      <c r="C7" s="120">
        <v>0.254</v>
      </c>
      <c r="D7" s="118"/>
      <c r="E7" s="81"/>
      <c r="F7" s="111"/>
      <c r="G7" s="111"/>
      <c r="H7" s="111"/>
      <c r="I7" s="111"/>
    </row>
    <row r="8" spans="1:9" x14ac:dyDescent="0.15">
      <c r="A8" s="119" t="s">
        <v>48</v>
      </c>
      <c r="B8" s="461">
        <v>2836521</v>
      </c>
      <c r="C8" s="120">
        <v>0.19900000000000001</v>
      </c>
      <c r="D8" s="118"/>
      <c r="E8" s="111"/>
      <c r="F8" s="111"/>
      <c r="G8" s="111"/>
      <c r="H8" s="111"/>
      <c r="I8" s="111"/>
    </row>
    <row r="9" spans="1:9" x14ac:dyDescent="0.15">
      <c r="A9" s="119" t="s">
        <v>49</v>
      </c>
      <c r="B9" s="461">
        <v>1515159</v>
      </c>
      <c r="C9" s="120">
        <v>0.106</v>
      </c>
      <c r="D9" s="118"/>
      <c r="E9" s="111"/>
      <c r="F9" s="111"/>
      <c r="G9" s="111"/>
      <c r="H9" s="111"/>
      <c r="I9" s="111"/>
    </row>
    <row r="10" spans="1:9" x14ac:dyDescent="0.15">
      <c r="A10" s="119" t="s">
        <v>50</v>
      </c>
      <c r="B10" s="461">
        <v>967851</v>
      </c>
      <c r="C10" s="120">
        <v>6.8000000000000005E-2</v>
      </c>
      <c r="D10" s="118"/>
      <c r="E10" s="111"/>
      <c r="F10" s="111"/>
      <c r="G10" s="111"/>
      <c r="H10" s="111"/>
      <c r="I10" s="111"/>
    </row>
    <row r="11" spans="1:9" x14ac:dyDescent="0.15">
      <c r="A11" s="119" t="s">
        <v>51</v>
      </c>
      <c r="B11" s="461">
        <v>292971</v>
      </c>
      <c r="C11" s="120">
        <v>2.1000000000000001E-2</v>
      </c>
      <c r="D11" s="118"/>
      <c r="E11" s="111"/>
      <c r="F11" s="111"/>
      <c r="G11" s="111"/>
      <c r="H11" s="111"/>
      <c r="I11" s="111"/>
    </row>
    <row r="12" spans="1:9" x14ac:dyDescent="0.15">
      <c r="A12" s="119" t="s">
        <v>52</v>
      </c>
      <c r="B12" s="461">
        <v>270779</v>
      </c>
      <c r="C12" s="120">
        <v>1.9E-2</v>
      </c>
      <c r="D12" s="118"/>
      <c r="E12" s="111"/>
      <c r="F12" s="111"/>
      <c r="G12" s="111"/>
      <c r="H12" s="111"/>
      <c r="I12" s="111"/>
    </row>
    <row r="13" spans="1:9" x14ac:dyDescent="0.15">
      <c r="A13" s="119" t="s">
        <v>53</v>
      </c>
      <c r="B13" s="461">
        <v>128728</v>
      </c>
      <c r="C13" s="120">
        <v>8.9999999999999993E-3</v>
      </c>
      <c r="D13" s="118"/>
      <c r="E13" s="111"/>
      <c r="F13" s="111"/>
      <c r="G13" s="111"/>
      <c r="H13" s="111"/>
      <c r="I13" s="111"/>
    </row>
    <row r="14" spans="1:9" x14ac:dyDescent="0.15">
      <c r="A14" s="119" t="s">
        <v>110</v>
      </c>
      <c r="B14" s="461">
        <v>151090</v>
      </c>
      <c r="C14" s="120">
        <v>1.0999999999999999E-2</v>
      </c>
      <c r="D14" s="118"/>
      <c r="E14" s="111"/>
      <c r="F14" s="111"/>
      <c r="G14" s="111"/>
      <c r="H14" s="111"/>
      <c r="I14" s="111"/>
    </row>
    <row r="15" spans="1:9" x14ac:dyDescent="0.15">
      <c r="A15" s="119" t="s">
        <v>111</v>
      </c>
      <c r="B15" s="461">
        <v>393</v>
      </c>
      <c r="C15" s="120">
        <v>0</v>
      </c>
      <c r="D15" s="118"/>
      <c r="E15" s="111"/>
      <c r="F15" s="111"/>
      <c r="G15" s="111"/>
      <c r="H15" s="111"/>
      <c r="I15" s="111"/>
    </row>
    <row r="16" spans="1:9" x14ac:dyDescent="0.15">
      <c r="A16" s="4" t="s">
        <v>26</v>
      </c>
      <c r="B16" s="462">
        <v>14288292</v>
      </c>
      <c r="C16" s="121">
        <v>1</v>
      </c>
      <c r="D16" s="9"/>
      <c r="E16" s="111"/>
      <c r="F16" s="111"/>
      <c r="G16" s="111"/>
      <c r="H16" s="111"/>
      <c r="I16" s="111"/>
    </row>
    <row r="17" spans="1:9" ht="15" customHeight="1" x14ac:dyDescent="0.15">
      <c r="A17" s="503"/>
      <c r="B17" s="503"/>
      <c r="C17" s="503"/>
      <c r="D17" s="503"/>
      <c r="E17" s="503"/>
      <c r="F17" s="503"/>
      <c r="G17" s="503"/>
      <c r="H17" s="503"/>
      <c r="I17" s="503"/>
    </row>
    <row r="18" spans="1:9" ht="10.5" customHeight="1" x14ac:dyDescent="0.15">
      <c r="A18" s="503"/>
      <c r="B18" s="503"/>
      <c r="C18" s="503"/>
      <c r="D18" s="503"/>
      <c r="E18" s="503"/>
      <c r="F18" s="503"/>
      <c r="G18" s="503"/>
      <c r="H18" s="503"/>
      <c r="I18" s="503"/>
    </row>
    <row r="19" spans="1:9" ht="10.5" customHeight="1" x14ac:dyDescent="0.15">
      <c r="A19" s="503"/>
      <c r="B19" s="503"/>
      <c r="C19" s="503"/>
      <c r="D19" s="503"/>
      <c r="E19" s="503"/>
      <c r="F19" s="503"/>
      <c r="G19" s="503"/>
      <c r="H19" s="503"/>
      <c r="I19" s="503"/>
    </row>
    <row r="20" spans="1:9" ht="10.5" customHeight="1" x14ac:dyDescent="0.15">
      <c r="A20" s="503"/>
      <c r="B20" s="503"/>
      <c r="C20" s="503"/>
      <c r="D20" s="503"/>
      <c r="E20" s="503"/>
      <c r="F20" s="503"/>
      <c r="G20" s="503"/>
      <c r="H20" s="503"/>
      <c r="I20" s="503"/>
    </row>
    <row r="21" spans="1:9" ht="10.5" customHeight="1" x14ac:dyDescent="0.15">
      <c r="A21" s="503"/>
      <c r="B21" s="503"/>
      <c r="C21" s="503"/>
      <c r="D21" s="503"/>
      <c r="E21" s="503"/>
      <c r="F21" s="503"/>
      <c r="G21" s="503"/>
      <c r="H21" s="503"/>
      <c r="I21" s="503"/>
    </row>
    <row r="22" spans="1:9" ht="10.5" customHeight="1" x14ac:dyDescent="0.15">
      <c r="A22" s="503"/>
      <c r="B22" s="503"/>
      <c r="C22" s="503"/>
      <c r="D22" s="503"/>
      <c r="E22" s="503"/>
      <c r="F22" s="503"/>
      <c r="G22" s="503"/>
      <c r="H22" s="503"/>
      <c r="I22" s="503"/>
    </row>
    <row r="23" spans="1:9" ht="10.5" customHeight="1" x14ac:dyDescent="0.15">
      <c r="A23" s="503"/>
      <c r="B23" s="503"/>
      <c r="C23" s="503"/>
      <c r="D23" s="503"/>
      <c r="E23" s="503"/>
      <c r="F23" s="503"/>
      <c r="G23" s="503"/>
      <c r="H23" s="503"/>
      <c r="I23" s="503"/>
    </row>
    <row r="24" spans="1:9" ht="10.5" customHeight="1" x14ac:dyDescent="0.15">
      <c r="A24" s="503"/>
      <c r="B24" s="503"/>
      <c r="C24" s="503"/>
      <c r="D24" s="503"/>
      <c r="E24" s="503"/>
      <c r="F24" s="503"/>
      <c r="G24" s="503"/>
      <c r="H24" s="503"/>
      <c r="I24" s="503"/>
    </row>
    <row r="25" spans="1:9" ht="10.5" customHeight="1" x14ac:dyDescent="0.15">
      <c r="A25" s="503"/>
      <c r="B25" s="503"/>
      <c r="C25" s="503"/>
      <c r="D25" s="503"/>
      <c r="E25" s="503"/>
      <c r="F25" s="503"/>
      <c r="G25" s="503"/>
      <c r="H25" s="503"/>
      <c r="I25" s="503"/>
    </row>
    <row r="26" spans="1:9" ht="10.5" customHeight="1" x14ac:dyDescent="0.15">
      <c r="A26" s="503"/>
      <c r="B26" s="503"/>
      <c r="C26" s="503"/>
      <c r="D26" s="503"/>
      <c r="E26" s="503"/>
      <c r="F26" s="503"/>
      <c r="G26" s="503"/>
      <c r="H26" s="503"/>
      <c r="I26" s="503"/>
    </row>
    <row r="27" spans="1:9" ht="10.5" customHeight="1" x14ac:dyDescent="0.15">
      <c r="A27" s="503"/>
      <c r="B27" s="503"/>
      <c r="C27" s="503"/>
      <c r="D27" s="503"/>
      <c r="E27" s="503"/>
      <c r="F27" s="503"/>
      <c r="G27" s="503"/>
      <c r="H27" s="503"/>
      <c r="I27" s="503"/>
    </row>
    <row r="28" spans="1:9" ht="10.5" customHeight="1" x14ac:dyDescent="0.15">
      <c r="A28" s="503"/>
      <c r="B28" s="503"/>
      <c r="C28" s="503"/>
      <c r="D28" s="503"/>
      <c r="E28" s="503"/>
      <c r="F28" s="503"/>
      <c r="G28" s="503"/>
      <c r="H28" s="503"/>
      <c r="I28" s="503"/>
    </row>
    <row r="29" spans="1:9" ht="10.5" customHeight="1" x14ac:dyDescent="0.15">
      <c r="A29" s="503"/>
      <c r="B29" s="503"/>
      <c r="C29" s="503"/>
      <c r="D29" s="503"/>
      <c r="E29" s="503"/>
      <c r="F29" s="503"/>
      <c r="G29" s="503"/>
      <c r="H29" s="503"/>
      <c r="I29" s="503"/>
    </row>
    <row r="30" spans="1:9" ht="10.5" customHeight="1" x14ac:dyDescent="0.15">
      <c r="A30" s="503"/>
      <c r="B30" s="503"/>
      <c r="C30" s="503"/>
      <c r="D30" s="503"/>
      <c r="E30" s="503"/>
      <c r="F30" s="503"/>
      <c r="G30" s="503"/>
      <c r="H30" s="503"/>
      <c r="I30" s="503"/>
    </row>
    <row r="31" spans="1:9" ht="10.5" customHeight="1" x14ac:dyDescent="0.15">
      <c r="A31" s="503"/>
      <c r="B31" s="503"/>
      <c r="C31" s="503"/>
      <c r="D31" s="503"/>
      <c r="E31" s="503"/>
      <c r="F31" s="503"/>
      <c r="G31" s="503"/>
      <c r="H31" s="503"/>
      <c r="I31" s="503"/>
    </row>
    <row r="32" spans="1:9" ht="10.5" customHeight="1" x14ac:dyDescent="0.15">
      <c r="A32" s="503"/>
      <c r="B32" s="503"/>
      <c r="C32" s="503"/>
      <c r="D32" s="503"/>
      <c r="E32" s="503"/>
      <c r="F32" s="503"/>
      <c r="G32" s="503"/>
      <c r="H32" s="503"/>
      <c r="I32" s="503"/>
    </row>
    <row r="33" spans="1:9" ht="10.5" customHeight="1" x14ac:dyDescent="0.15">
      <c r="A33" s="503"/>
      <c r="B33" s="503"/>
      <c r="C33" s="503"/>
      <c r="D33" s="503"/>
      <c r="E33" s="503"/>
      <c r="F33" s="503"/>
      <c r="G33" s="503"/>
      <c r="H33" s="503"/>
      <c r="I33" s="503"/>
    </row>
    <row r="34" spans="1:9" ht="10.5" customHeight="1" x14ac:dyDescent="0.15">
      <c r="A34" s="503"/>
      <c r="B34" s="503"/>
      <c r="C34" s="503"/>
      <c r="D34" s="503"/>
      <c r="E34" s="503"/>
      <c r="F34" s="503"/>
      <c r="G34" s="503"/>
      <c r="H34" s="503"/>
      <c r="I34" s="503"/>
    </row>
    <row r="35" spans="1:9" ht="10.5" customHeight="1" x14ac:dyDescent="0.15">
      <c r="A35" s="503"/>
      <c r="B35" s="503"/>
      <c r="C35" s="503"/>
      <c r="D35" s="503"/>
      <c r="E35" s="503"/>
      <c r="F35" s="503"/>
      <c r="G35" s="503"/>
      <c r="H35" s="503"/>
      <c r="I35" s="503"/>
    </row>
    <row r="36" spans="1:9" ht="10.5" customHeight="1" x14ac:dyDescent="0.15">
      <c r="A36" s="503"/>
      <c r="B36" s="503"/>
      <c r="C36" s="503"/>
      <c r="D36" s="503"/>
      <c r="E36" s="503"/>
      <c r="F36" s="503"/>
      <c r="G36" s="503"/>
      <c r="H36" s="503"/>
      <c r="I36" s="503"/>
    </row>
    <row r="37" spans="1:9" ht="10.5" customHeight="1" x14ac:dyDescent="0.15">
      <c r="A37" s="503"/>
      <c r="B37" s="503"/>
      <c r="C37" s="503"/>
      <c r="D37" s="503"/>
      <c r="E37" s="503"/>
      <c r="F37" s="503"/>
      <c r="G37" s="503"/>
      <c r="H37" s="503"/>
      <c r="I37" s="503"/>
    </row>
    <row r="38" spans="1:9" ht="10.5" customHeight="1" x14ac:dyDescent="0.15">
      <c r="A38" s="503"/>
      <c r="B38" s="503"/>
      <c r="C38" s="503"/>
      <c r="D38" s="503"/>
      <c r="E38" s="503"/>
      <c r="F38" s="503"/>
      <c r="G38" s="503"/>
      <c r="H38" s="503"/>
      <c r="I38" s="503"/>
    </row>
    <row r="39" spans="1:9" ht="10.5" customHeight="1" x14ac:dyDescent="0.15">
      <c r="A39" s="503"/>
      <c r="B39" s="503"/>
      <c r="C39" s="503"/>
      <c r="D39" s="503"/>
      <c r="E39" s="503"/>
      <c r="F39" s="503"/>
      <c r="G39" s="503"/>
      <c r="H39" s="503"/>
      <c r="I39" s="503"/>
    </row>
    <row r="40" spans="1:9" ht="10.5" customHeight="1" x14ac:dyDescent="0.15">
      <c r="A40" s="503"/>
      <c r="B40" s="503"/>
      <c r="C40" s="503"/>
      <c r="D40" s="503"/>
      <c r="E40" s="503"/>
      <c r="F40" s="503"/>
      <c r="G40" s="503"/>
      <c r="H40" s="503"/>
      <c r="I40" s="503"/>
    </row>
    <row r="41" spans="1:9" ht="10.5" customHeight="1" x14ac:dyDescent="0.15">
      <c r="A41" s="503"/>
      <c r="B41" s="503"/>
      <c r="C41" s="503"/>
      <c r="D41" s="503"/>
      <c r="E41" s="503"/>
      <c r="F41" s="503"/>
      <c r="G41" s="503"/>
      <c r="H41" s="503"/>
      <c r="I41" s="503"/>
    </row>
    <row r="42" spans="1:9" ht="10.5" customHeight="1" x14ac:dyDescent="0.15">
      <c r="A42" s="503"/>
      <c r="B42" s="503"/>
      <c r="C42" s="503"/>
      <c r="D42" s="503"/>
      <c r="E42" s="503"/>
      <c r="F42" s="503"/>
      <c r="G42" s="503"/>
      <c r="H42" s="503"/>
      <c r="I42" s="503"/>
    </row>
    <row r="43" spans="1:9" ht="10.5" customHeight="1" x14ac:dyDescent="0.15">
      <c r="A43" s="503"/>
      <c r="B43" s="503"/>
      <c r="C43" s="503"/>
      <c r="D43" s="503"/>
      <c r="E43" s="503"/>
      <c r="F43" s="503"/>
      <c r="G43" s="503"/>
      <c r="H43" s="503"/>
      <c r="I43" s="503"/>
    </row>
    <row r="44" spans="1:9" ht="10.5" customHeight="1" x14ac:dyDescent="0.15">
      <c r="A44" s="503"/>
      <c r="B44" s="503"/>
      <c r="C44" s="503"/>
      <c r="D44" s="503"/>
      <c r="E44" s="503"/>
      <c r="F44" s="503"/>
      <c r="G44" s="503"/>
      <c r="H44" s="503"/>
      <c r="I44" s="503"/>
    </row>
    <row r="45" spans="1:9" ht="10.5" customHeight="1" x14ac:dyDescent="0.15">
      <c r="A45" s="503"/>
      <c r="B45" s="503"/>
      <c r="C45" s="503"/>
      <c r="D45" s="503"/>
      <c r="E45" s="503"/>
      <c r="F45" s="503"/>
      <c r="G45" s="503"/>
      <c r="H45" s="503"/>
      <c r="I45" s="503"/>
    </row>
    <row r="46" spans="1:9" ht="10.5" customHeight="1" x14ac:dyDescent="0.15">
      <c r="A46" s="503"/>
      <c r="B46" s="503"/>
      <c r="C46" s="503"/>
      <c r="D46" s="503"/>
      <c r="E46" s="503"/>
      <c r="F46" s="503"/>
      <c r="G46" s="503"/>
      <c r="H46" s="503"/>
      <c r="I46" s="503"/>
    </row>
    <row r="47" spans="1:9" ht="10.5" customHeight="1" x14ac:dyDescent="0.15">
      <c r="A47" s="503"/>
      <c r="B47" s="503"/>
      <c r="C47" s="503"/>
      <c r="D47" s="503"/>
      <c r="E47" s="503"/>
      <c r="F47" s="503"/>
      <c r="G47" s="503"/>
      <c r="H47" s="503"/>
      <c r="I47" s="503"/>
    </row>
    <row r="48" spans="1:9" x14ac:dyDescent="0.15">
      <c r="A48" s="6" t="s">
        <v>210</v>
      </c>
      <c r="B48" s="111"/>
      <c r="C48" s="111"/>
      <c r="D48" s="111"/>
      <c r="E48" s="111"/>
      <c r="F48" s="111"/>
      <c r="G48" s="111"/>
      <c r="H48" s="114"/>
      <c r="I48" s="115"/>
    </row>
    <row r="49" spans="1:12" s="23" customFormat="1" x14ac:dyDescent="0.15">
      <c r="A49" s="95"/>
      <c r="B49" s="104"/>
      <c r="C49" s="104"/>
      <c r="D49" s="104"/>
      <c r="E49" s="104"/>
      <c r="F49" s="104"/>
      <c r="G49" s="104"/>
      <c r="H49" s="104"/>
      <c r="I49" s="104"/>
    </row>
    <row r="50" spans="1:12" s="228" customFormat="1" x14ac:dyDescent="0.15">
      <c r="A50" s="215" t="s">
        <v>149</v>
      </c>
      <c r="B50" s="216" t="s">
        <v>46</v>
      </c>
      <c r="C50" s="215" t="s">
        <v>47</v>
      </c>
      <c r="D50" s="216" t="s">
        <v>48</v>
      </c>
      <c r="E50" s="215" t="s">
        <v>49</v>
      </c>
      <c r="F50" s="216" t="s">
        <v>50</v>
      </c>
      <c r="G50" s="215" t="s">
        <v>51</v>
      </c>
      <c r="H50" s="216" t="s">
        <v>52</v>
      </c>
      <c r="I50" s="215" t="s">
        <v>53</v>
      </c>
      <c r="J50" s="216" t="s">
        <v>275</v>
      </c>
      <c r="K50" s="215" t="s">
        <v>111</v>
      </c>
      <c r="L50" s="217" t="s">
        <v>26</v>
      </c>
    </row>
    <row r="51" spans="1:12" s="12" customFormat="1" x14ac:dyDescent="0.15">
      <c r="A51" s="203" t="s">
        <v>39</v>
      </c>
      <c r="B51" s="334">
        <v>3932960</v>
      </c>
      <c r="C51" s="57">
        <v>3079930</v>
      </c>
      <c r="D51" s="334">
        <v>2486910</v>
      </c>
      <c r="E51" s="57">
        <v>1327710</v>
      </c>
      <c r="F51" s="334">
        <v>906895</v>
      </c>
      <c r="G51" s="57">
        <v>276305</v>
      </c>
      <c r="H51" s="334">
        <v>227855</v>
      </c>
      <c r="I51" s="57">
        <v>110835</v>
      </c>
      <c r="J51" s="334">
        <v>30630</v>
      </c>
      <c r="K51" s="71" t="s">
        <v>272</v>
      </c>
      <c r="L51" s="274">
        <v>12380030</v>
      </c>
    </row>
    <row r="52" spans="1:12" s="12" customFormat="1" x14ac:dyDescent="0.15">
      <c r="A52" s="203" t="s">
        <v>40</v>
      </c>
      <c r="B52" s="334">
        <v>4006175</v>
      </c>
      <c r="C52" s="57">
        <v>3144655</v>
      </c>
      <c r="D52" s="334">
        <v>2530955</v>
      </c>
      <c r="E52" s="57">
        <v>1366340</v>
      </c>
      <c r="F52" s="334">
        <v>918130</v>
      </c>
      <c r="G52" s="57">
        <v>278340</v>
      </c>
      <c r="H52" s="334">
        <v>233140</v>
      </c>
      <c r="I52" s="57">
        <v>115610</v>
      </c>
      <c r="J52" s="334">
        <v>44280</v>
      </c>
      <c r="K52" s="71" t="s">
        <v>272</v>
      </c>
      <c r="L52" s="274">
        <v>12637625</v>
      </c>
    </row>
    <row r="53" spans="1:12" s="12" customFormat="1" x14ac:dyDescent="0.15">
      <c r="A53" s="203" t="s">
        <v>41</v>
      </c>
      <c r="B53" s="334">
        <v>4007855</v>
      </c>
      <c r="C53" s="57">
        <v>3164545</v>
      </c>
      <c r="D53" s="334">
        <v>2555375</v>
      </c>
      <c r="E53" s="57">
        <v>1416635</v>
      </c>
      <c r="F53" s="334">
        <v>914330</v>
      </c>
      <c r="G53" s="57">
        <v>272435</v>
      </c>
      <c r="H53" s="334">
        <v>238125</v>
      </c>
      <c r="I53" s="57">
        <v>119680</v>
      </c>
      <c r="J53" s="334">
        <v>47045</v>
      </c>
      <c r="K53" s="71" t="s">
        <v>272</v>
      </c>
      <c r="L53" s="274">
        <v>12736030</v>
      </c>
    </row>
    <row r="54" spans="1:12" s="12" customFormat="1" x14ac:dyDescent="0.15">
      <c r="A54" s="203" t="s">
        <v>42</v>
      </c>
      <c r="B54" s="334">
        <v>4008285</v>
      </c>
      <c r="C54" s="57">
        <v>3173575</v>
      </c>
      <c r="D54" s="334">
        <v>2558465</v>
      </c>
      <c r="E54" s="57">
        <v>1448000</v>
      </c>
      <c r="F54" s="334">
        <v>907765</v>
      </c>
      <c r="G54" s="57">
        <v>267035</v>
      </c>
      <c r="H54" s="334">
        <v>240410</v>
      </c>
      <c r="I54" s="57">
        <v>121625</v>
      </c>
      <c r="J54" s="334">
        <v>50895</v>
      </c>
      <c r="K54" s="71" t="s">
        <v>272</v>
      </c>
      <c r="L54" s="274">
        <v>12776065</v>
      </c>
    </row>
    <row r="55" spans="1:12" s="12" customFormat="1" x14ac:dyDescent="0.15">
      <c r="A55" s="203" t="s">
        <v>43</v>
      </c>
      <c r="B55" s="334">
        <v>4064418</v>
      </c>
      <c r="C55" s="57">
        <v>3227886</v>
      </c>
      <c r="D55" s="334">
        <v>2582085</v>
      </c>
      <c r="E55" s="57">
        <v>1467823</v>
      </c>
      <c r="F55" s="334">
        <v>914609</v>
      </c>
      <c r="G55" s="57">
        <v>267901</v>
      </c>
      <c r="H55" s="334">
        <v>242198</v>
      </c>
      <c r="I55" s="57">
        <v>124011</v>
      </c>
      <c r="J55" s="334">
        <v>73354</v>
      </c>
      <c r="K55" s="71" t="s">
        <v>272</v>
      </c>
      <c r="L55" s="274">
        <v>12964285</v>
      </c>
    </row>
    <row r="56" spans="1:12" s="12" customFormat="1" x14ac:dyDescent="0.15">
      <c r="A56" s="203" t="s">
        <v>88</v>
      </c>
      <c r="B56" s="334">
        <v>4144753</v>
      </c>
      <c r="C56" s="57">
        <v>3297439</v>
      </c>
      <c r="D56" s="334">
        <v>2622326</v>
      </c>
      <c r="E56" s="57">
        <v>1483037</v>
      </c>
      <c r="F56" s="334">
        <v>919821</v>
      </c>
      <c r="G56" s="57">
        <v>270814</v>
      </c>
      <c r="H56" s="334">
        <v>245245</v>
      </c>
      <c r="I56" s="57">
        <v>125377</v>
      </c>
      <c r="J56" s="334">
        <v>105002</v>
      </c>
      <c r="K56" s="71" t="s">
        <v>272</v>
      </c>
      <c r="L56" s="274">
        <v>13213814</v>
      </c>
    </row>
    <row r="57" spans="1:12" s="12" customFormat="1" x14ac:dyDescent="0.15">
      <c r="A57" s="203" t="s">
        <v>100</v>
      </c>
      <c r="B57" s="334">
        <v>4233128</v>
      </c>
      <c r="C57" s="57">
        <v>3388985</v>
      </c>
      <c r="D57" s="334">
        <v>2669610</v>
      </c>
      <c r="E57" s="57">
        <v>1484119</v>
      </c>
      <c r="F57" s="334">
        <v>929506</v>
      </c>
      <c r="G57" s="57">
        <v>275783</v>
      </c>
      <c r="H57" s="334">
        <v>251642</v>
      </c>
      <c r="I57" s="57">
        <v>126685</v>
      </c>
      <c r="J57" s="334">
        <v>148643</v>
      </c>
      <c r="K57" s="71" t="s">
        <v>272</v>
      </c>
      <c r="L57" s="274">
        <v>13508101</v>
      </c>
    </row>
    <row r="58" spans="1:12" s="12" customFormat="1" x14ac:dyDescent="0.15">
      <c r="A58" s="203" t="s">
        <v>108</v>
      </c>
      <c r="B58" s="334">
        <v>4362653</v>
      </c>
      <c r="C58" s="57">
        <v>3502870</v>
      </c>
      <c r="D58" s="334">
        <v>2744267</v>
      </c>
      <c r="E58" s="57">
        <v>1490953</v>
      </c>
      <c r="F58" s="334">
        <v>944508</v>
      </c>
      <c r="G58" s="57">
        <v>282896</v>
      </c>
      <c r="H58" s="334">
        <v>261032</v>
      </c>
      <c r="I58" s="57">
        <v>127752</v>
      </c>
      <c r="J58" s="334">
        <v>153636</v>
      </c>
      <c r="K58" s="71">
        <v>178</v>
      </c>
      <c r="L58" s="274">
        <v>13870745</v>
      </c>
    </row>
    <row r="59" spans="1:12" s="12" customFormat="1" x14ac:dyDescent="0.15">
      <c r="A59" s="219" t="s">
        <v>109</v>
      </c>
      <c r="B59" s="335">
        <v>4488958</v>
      </c>
      <c r="C59" s="58">
        <v>3635842</v>
      </c>
      <c r="D59" s="458">
        <v>2836521</v>
      </c>
      <c r="E59" s="58">
        <v>1515159</v>
      </c>
      <c r="F59" s="458">
        <v>967851</v>
      </c>
      <c r="G59" s="58">
        <v>292971</v>
      </c>
      <c r="H59" s="458">
        <v>270779</v>
      </c>
      <c r="I59" s="58">
        <v>128728</v>
      </c>
      <c r="J59" s="458">
        <v>151090</v>
      </c>
      <c r="K59" s="72">
        <v>393</v>
      </c>
      <c r="L59" s="459">
        <v>14288292</v>
      </c>
    </row>
    <row r="60" spans="1:12" s="12" customFormat="1" x14ac:dyDescent="0.15">
      <c r="A60" s="279"/>
      <c r="B60" s="218"/>
      <c r="C60" s="218"/>
      <c r="D60" s="218"/>
      <c r="E60" s="218"/>
      <c r="F60" s="218"/>
      <c r="G60" s="218"/>
      <c r="H60" s="218"/>
      <c r="I60" s="218"/>
      <c r="J60" s="218"/>
      <c r="K60" s="218"/>
      <c r="L60" s="218"/>
    </row>
    <row r="61" spans="1:12" s="12" customFormat="1" x14ac:dyDescent="0.15">
      <c r="A61" s="315" t="s">
        <v>276</v>
      </c>
      <c r="B61" s="218"/>
      <c r="C61" s="218"/>
      <c r="D61" s="218"/>
      <c r="E61" s="218"/>
      <c r="F61" s="218"/>
      <c r="G61" s="218"/>
      <c r="H61" s="218"/>
      <c r="I61" s="218"/>
      <c r="J61" s="218"/>
      <c r="K61" s="218"/>
      <c r="L61" s="218"/>
    </row>
    <row r="62" spans="1:12" s="12" customFormat="1" x14ac:dyDescent="0.15">
      <c r="A62" s="279" t="s">
        <v>277</v>
      </c>
      <c r="B62" s="218"/>
      <c r="C62" s="218"/>
      <c r="D62" s="218"/>
      <c r="E62" s="218"/>
      <c r="F62" s="218"/>
      <c r="G62" s="218"/>
      <c r="H62" s="218"/>
      <c r="I62" s="218"/>
      <c r="J62" s="218"/>
      <c r="K62" s="218"/>
      <c r="L62" s="218"/>
    </row>
    <row r="63" spans="1:12" s="12" customFormat="1" x14ac:dyDescent="0.15">
      <c r="A63" s="279"/>
      <c r="B63" s="218"/>
      <c r="C63" s="218"/>
      <c r="D63" s="218"/>
      <c r="E63" s="218"/>
      <c r="F63" s="218"/>
      <c r="G63" s="218"/>
      <c r="H63" s="218"/>
      <c r="I63" s="218"/>
      <c r="J63" s="218"/>
      <c r="K63" s="218"/>
      <c r="L63" s="218"/>
    </row>
    <row r="64" spans="1:12" x14ac:dyDescent="0.15">
      <c r="A64" s="42" t="s">
        <v>86</v>
      </c>
    </row>
    <row r="68" spans="10:10" x14ac:dyDescent="0.15">
      <c r="J68" s="134"/>
    </row>
  </sheetData>
  <hyperlinks>
    <hyperlink ref="A64" location="Index!A1" display="Index" xr:uid="{00000000-0004-0000-0B00-000000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108"/>
  <sheetViews>
    <sheetView zoomScaleNormal="100" workbookViewId="0"/>
  </sheetViews>
  <sheetFormatPr defaultRowHeight="10.5" x14ac:dyDescent="0.15"/>
  <cols>
    <col min="1" max="1" width="13.5703125" style="2" customWidth="1"/>
    <col min="2" max="2" width="29.42578125" style="2" bestFit="1" customWidth="1"/>
    <col min="3" max="3" width="9.140625" style="2" bestFit="1" customWidth="1"/>
    <col min="4" max="5" width="9" style="2" bestFit="1" customWidth="1"/>
    <col min="6" max="7" width="9" style="12" bestFit="1" customWidth="1"/>
    <col min="8" max="8" width="10.140625" style="2" bestFit="1" customWidth="1"/>
    <col min="9" max="9" width="7" style="2" bestFit="1" customWidth="1"/>
    <col min="10" max="10" width="10.140625" style="2" bestFit="1" customWidth="1"/>
    <col min="11" max="11" width="7" style="2" bestFit="1" customWidth="1"/>
    <col min="12" max="12" width="10.140625" style="2" bestFit="1" customWidth="1"/>
    <col min="13" max="13" width="7" style="2" bestFit="1" customWidth="1"/>
    <col min="14" max="14" width="10.42578125" style="2" customWidth="1"/>
    <col min="15" max="15" width="7" style="2" bestFit="1" customWidth="1"/>
    <col min="16" max="16" width="10.140625" style="2" bestFit="1" customWidth="1"/>
    <col min="17" max="17" width="7" style="2" bestFit="1" customWidth="1"/>
    <col min="18" max="16384" width="9.140625" style="2"/>
  </cols>
  <sheetData>
    <row r="1" spans="1:17" x14ac:dyDescent="0.15">
      <c r="A1" s="1" t="s">
        <v>192</v>
      </c>
      <c r="C1" s="12"/>
      <c r="F1" s="2"/>
      <c r="G1" s="2"/>
    </row>
    <row r="2" spans="1:17" x14ac:dyDescent="0.15">
      <c r="A2" s="6" t="s">
        <v>293</v>
      </c>
      <c r="B2" s="3"/>
      <c r="C2" s="3"/>
      <c r="D2" s="3"/>
      <c r="E2" s="3"/>
      <c r="F2" s="13"/>
      <c r="G2" s="13"/>
      <c r="H2" s="13"/>
      <c r="I2" s="13"/>
    </row>
    <row r="3" spans="1:17" s="3" customFormat="1" x14ac:dyDescent="0.15">
      <c r="A3" s="13"/>
      <c r="G3" s="504"/>
    </row>
    <row r="4" spans="1:17" s="24" customFormat="1" x14ac:dyDescent="0.15">
      <c r="B4" s="104" t="s">
        <v>105</v>
      </c>
      <c r="C4" s="104"/>
      <c r="D4" s="104"/>
      <c r="E4" s="104"/>
      <c r="F4" s="104"/>
      <c r="G4" s="104"/>
      <c r="H4" s="104"/>
      <c r="I4" s="104"/>
      <c r="J4" s="104"/>
    </row>
    <row r="5" spans="1:17" s="3" customFormat="1" x14ac:dyDescent="0.15">
      <c r="B5" s="366" t="s">
        <v>82</v>
      </c>
      <c r="C5" s="166" t="s">
        <v>43</v>
      </c>
      <c r="D5" s="166" t="s">
        <v>88</v>
      </c>
      <c r="E5" s="166" t="s">
        <v>100</v>
      </c>
      <c r="F5" s="166" t="s">
        <v>108</v>
      </c>
      <c r="G5" s="166" t="s">
        <v>109</v>
      </c>
      <c r="H5" s="111"/>
      <c r="I5" s="111"/>
      <c r="J5" s="111"/>
      <c r="K5" s="111"/>
    </row>
    <row r="6" spans="1:17" s="3" customFormat="1" ht="10.5" customHeight="1" x14ac:dyDescent="0.15">
      <c r="B6" s="125" t="s">
        <v>54</v>
      </c>
      <c r="C6" s="505">
        <v>38.799999999999997</v>
      </c>
      <c r="D6" s="505">
        <v>40.4</v>
      </c>
      <c r="E6" s="505">
        <v>42.1</v>
      </c>
      <c r="F6" s="505">
        <v>44.1</v>
      </c>
      <c r="G6" s="126">
        <f>$D95/1000</f>
        <v>46.3</v>
      </c>
      <c r="H6" s="111"/>
      <c r="I6" s="111"/>
      <c r="J6" s="111"/>
      <c r="K6" s="111"/>
    </row>
    <row r="7" spans="1:17" s="3" customFormat="1" ht="10.5" customHeight="1" x14ac:dyDescent="0.15">
      <c r="B7" s="125" t="s">
        <v>79</v>
      </c>
      <c r="C7" s="506">
        <v>-21.4</v>
      </c>
      <c r="D7" s="506">
        <v>-21.5</v>
      </c>
      <c r="E7" s="506">
        <v>-21.7</v>
      </c>
      <c r="F7" s="506">
        <v>-22</v>
      </c>
      <c r="G7" s="323">
        <f>-$D96/1000</f>
        <v>-23.7</v>
      </c>
      <c r="H7" s="111"/>
      <c r="I7" s="111"/>
      <c r="J7" s="111"/>
      <c r="K7" s="111"/>
    </row>
    <row r="8" spans="1:17" s="3" customFormat="1" ht="10.5" customHeight="1" x14ac:dyDescent="0.15">
      <c r="B8" s="125" t="s">
        <v>80</v>
      </c>
      <c r="C8" s="506">
        <v>-2.7</v>
      </c>
      <c r="D8" s="506">
        <v>-3</v>
      </c>
      <c r="E8" s="506">
        <v>-3.3</v>
      </c>
      <c r="F8" s="506">
        <v>-3.6</v>
      </c>
      <c r="G8" s="323">
        <f>-$D97/1000</f>
        <v>-3.8</v>
      </c>
      <c r="H8" s="113"/>
      <c r="I8" s="111"/>
      <c r="J8" s="111"/>
      <c r="K8" s="111"/>
    </row>
    <row r="9" spans="1:17" s="3" customFormat="1" ht="10.5" customHeight="1" x14ac:dyDescent="0.15">
      <c r="B9" s="125" t="s">
        <v>81</v>
      </c>
      <c r="C9" s="506">
        <v>-18.399999999999999</v>
      </c>
      <c r="D9" s="506">
        <v>-19.5</v>
      </c>
      <c r="E9" s="506">
        <v>-20.7</v>
      </c>
      <c r="F9" s="506">
        <v>-21.9</v>
      </c>
      <c r="G9" s="323">
        <f>-$D98/1000</f>
        <v>-22.4</v>
      </c>
      <c r="H9" s="111"/>
      <c r="I9" s="111"/>
      <c r="J9" s="111"/>
      <c r="K9" s="111"/>
    </row>
    <row r="10" spans="1:17" s="3" customFormat="1" ht="10.5" customHeight="1" x14ac:dyDescent="0.15">
      <c r="B10" s="30" t="s">
        <v>55</v>
      </c>
      <c r="C10" s="507">
        <v>-3.7</v>
      </c>
      <c r="D10" s="507">
        <v>-3.6</v>
      </c>
      <c r="E10" s="507">
        <v>-3.6</v>
      </c>
      <c r="F10" s="507">
        <v>-3.3</v>
      </c>
      <c r="G10" s="79">
        <f>$D99/1000</f>
        <v>-3.6</v>
      </c>
      <c r="H10" s="111"/>
      <c r="I10" s="111"/>
      <c r="J10" s="111"/>
      <c r="K10" s="111"/>
    </row>
    <row r="11" spans="1:17" s="3" customFormat="1" ht="10.5" customHeight="1" x14ac:dyDescent="0.15">
      <c r="A11" s="146"/>
      <c r="B11" s="229"/>
      <c r="C11" s="229"/>
      <c r="D11" s="229"/>
      <c r="E11" s="229"/>
      <c r="F11" s="229"/>
      <c r="G11" s="111"/>
      <c r="H11" s="111"/>
      <c r="I11" s="124"/>
      <c r="J11" s="111"/>
      <c r="K11" s="111"/>
      <c r="L11" s="111"/>
      <c r="M11" s="111"/>
      <c r="N11" s="111"/>
      <c r="O11" s="111"/>
      <c r="P11" s="111"/>
      <c r="Q11" s="111"/>
    </row>
    <row r="12" spans="1:17" s="3" customFormat="1" ht="10.5" customHeight="1" x14ac:dyDescent="0.15">
      <c r="A12" s="146"/>
      <c r="B12" s="229"/>
      <c r="C12" s="229"/>
      <c r="D12" s="229"/>
      <c r="E12" s="229"/>
      <c r="F12" s="229"/>
      <c r="G12" s="111"/>
      <c r="H12" s="111"/>
      <c r="I12" s="124"/>
      <c r="J12" s="111"/>
      <c r="K12" s="111"/>
      <c r="L12" s="111"/>
      <c r="M12" s="111"/>
      <c r="N12" s="111"/>
      <c r="O12" s="111"/>
      <c r="P12" s="111"/>
      <c r="Q12" s="111"/>
    </row>
    <row r="13" spans="1:17" s="3" customFormat="1" ht="10.5" customHeight="1" x14ac:dyDescent="0.15">
      <c r="A13" s="146"/>
      <c r="B13" s="229"/>
      <c r="C13" s="229"/>
      <c r="D13" s="229"/>
      <c r="E13" s="229"/>
      <c r="F13" s="229"/>
      <c r="G13" s="111"/>
      <c r="H13" s="111"/>
      <c r="I13" s="124"/>
      <c r="J13" s="111"/>
      <c r="K13" s="111"/>
      <c r="L13" s="111"/>
      <c r="M13" s="111"/>
      <c r="N13" s="111"/>
      <c r="O13" s="111"/>
      <c r="P13" s="111"/>
      <c r="Q13" s="111"/>
    </row>
    <row r="14" spans="1:17" s="3" customFormat="1" ht="10.5" customHeight="1" x14ac:dyDescent="0.15">
      <c r="A14" s="146"/>
      <c r="B14" s="229"/>
      <c r="C14" s="229"/>
      <c r="D14" s="229"/>
      <c r="E14" s="229"/>
      <c r="F14" s="229"/>
      <c r="G14" s="111"/>
      <c r="H14" s="111"/>
      <c r="I14" s="124"/>
      <c r="J14" s="111"/>
      <c r="K14" s="111"/>
      <c r="L14" s="111"/>
      <c r="M14" s="111"/>
      <c r="N14" s="111"/>
      <c r="O14" s="111"/>
      <c r="P14" s="111"/>
      <c r="Q14" s="111"/>
    </row>
    <row r="15" spans="1:17" s="3" customFormat="1" ht="10.5" customHeight="1" x14ac:dyDescent="0.15">
      <c r="A15" s="146"/>
      <c r="B15" s="229"/>
      <c r="C15" s="229"/>
      <c r="D15" s="229"/>
      <c r="E15" s="229"/>
      <c r="F15" s="229"/>
      <c r="G15" s="111"/>
      <c r="H15" s="111"/>
      <c r="I15" s="124"/>
      <c r="J15" s="111"/>
      <c r="K15" s="111"/>
      <c r="L15" s="111"/>
      <c r="M15" s="111"/>
      <c r="N15" s="111"/>
      <c r="O15" s="111"/>
      <c r="P15" s="111"/>
      <c r="Q15" s="111"/>
    </row>
    <row r="16" spans="1:17" s="3" customFormat="1" ht="10.5" customHeight="1" x14ac:dyDescent="0.15">
      <c r="A16" s="146"/>
      <c r="B16" s="229"/>
      <c r="C16" s="229"/>
      <c r="D16" s="229"/>
      <c r="E16" s="229"/>
      <c r="F16" s="229"/>
      <c r="G16" s="111"/>
      <c r="H16" s="111"/>
      <c r="I16" s="124"/>
      <c r="J16" s="111"/>
      <c r="K16" s="111"/>
      <c r="L16" s="111"/>
      <c r="M16" s="111"/>
      <c r="N16" s="111"/>
      <c r="O16" s="111"/>
      <c r="P16" s="111"/>
      <c r="Q16" s="111"/>
    </row>
    <row r="17" spans="1:17" s="3" customFormat="1" ht="10.5" customHeight="1" x14ac:dyDescent="0.15">
      <c r="A17" s="146"/>
      <c r="B17" s="229"/>
      <c r="C17" s="229"/>
      <c r="D17" s="229"/>
      <c r="E17" s="229"/>
      <c r="F17" s="229"/>
      <c r="G17" s="111"/>
      <c r="H17" s="111"/>
      <c r="I17" s="124"/>
      <c r="J17" s="111"/>
      <c r="K17" s="111"/>
      <c r="L17" s="111"/>
      <c r="M17" s="111"/>
      <c r="N17" s="111"/>
      <c r="O17" s="111"/>
      <c r="P17" s="111"/>
      <c r="Q17" s="111"/>
    </row>
    <row r="18" spans="1:17" s="3" customFormat="1" ht="10.5" customHeight="1" x14ac:dyDescent="0.15">
      <c r="A18" s="146"/>
      <c r="B18" s="229"/>
      <c r="C18" s="229"/>
      <c r="D18" s="229"/>
      <c r="E18" s="229"/>
      <c r="F18" s="229"/>
      <c r="G18" s="111"/>
      <c r="H18" s="111"/>
      <c r="I18" s="124"/>
      <c r="J18" s="111"/>
      <c r="K18" s="111"/>
      <c r="L18" s="111"/>
      <c r="M18" s="111"/>
      <c r="N18" s="111"/>
      <c r="O18" s="111"/>
      <c r="P18" s="111"/>
      <c r="Q18" s="111"/>
    </row>
    <row r="19" spans="1:17" s="3" customFormat="1" ht="10.5" customHeight="1" x14ac:dyDescent="0.15">
      <c r="A19" s="146"/>
      <c r="B19" s="229"/>
      <c r="C19" s="229"/>
      <c r="D19" s="229"/>
      <c r="E19" s="229"/>
      <c r="F19" s="229"/>
      <c r="G19" s="111"/>
      <c r="H19" s="111"/>
      <c r="I19" s="124"/>
      <c r="J19" s="111"/>
      <c r="K19" s="111"/>
      <c r="L19" s="111"/>
      <c r="M19" s="111"/>
      <c r="N19" s="111"/>
      <c r="O19" s="111"/>
      <c r="P19" s="111"/>
      <c r="Q19" s="111"/>
    </row>
    <row r="20" spans="1:17" s="3" customFormat="1" ht="10.5" customHeight="1" x14ac:dyDescent="0.15">
      <c r="A20" s="146"/>
      <c r="B20" s="229"/>
      <c r="C20" s="229"/>
      <c r="D20" s="229"/>
      <c r="E20" s="229"/>
      <c r="F20" s="229"/>
      <c r="G20" s="111"/>
      <c r="H20" s="111"/>
      <c r="I20" s="124"/>
      <c r="J20" s="111"/>
      <c r="K20" s="111"/>
      <c r="L20" s="111"/>
      <c r="M20" s="111"/>
      <c r="N20" s="111"/>
      <c r="O20" s="111"/>
      <c r="P20" s="111"/>
      <c r="Q20" s="111"/>
    </row>
    <row r="21" spans="1:17" s="3" customFormat="1" ht="10.5" customHeight="1" x14ac:dyDescent="0.15">
      <c r="A21" s="146"/>
      <c r="B21" s="229"/>
      <c r="C21" s="229"/>
      <c r="D21" s="229"/>
      <c r="E21" s="229"/>
      <c r="F21" s="229"/>
      <c r="G21" s="111"/>
      <c r="H21" s="111"/>
      <c r="I21" s="124"/>
      <c r="J21" s="111"/>
      <c r="K21" s="111"/>
      <c r="L21" s="111"/>
      <c r="M21" s="111"/>
      <c r="N21" s="111"/>
      <c r="O21" s="111"/>
      <c r="P21" s="111"/>
      <c r="Q21" s="111"/>
    </row>
    <row r="22" spans="1:17" s="3" customFormat="1" ht="10.5" customHeight="1" x14ac:dyDescent="0.15">
      <c r="A22" s="146"/>
      <c r="B22" s="229"/>
      <c r="C22" s="229"/>
      <c r="D22" s="229"/>
      <c r="E22" s="229"/>
      <c r="F22" s="229"/>
      <c r="G22" s="111"/>
      <c r="H22" s="111"/>
      <c r="I22" s="124"/>
      <c r="J22" s="111"/>
      <c r="K22" s="111"/>
      <c r="L22" s="111"/>
      <c r="M22" s="111"/>
      <c r="N22" s="111"/>
      <c r="O22" s="111"/>
      <c r="P22" s="111"/>
      <c r="Q22" s="111"/>
    </row>
    <row r="23" spans="1:17" s="3" customFormat="1" ht="10.5" customHeight="1" x14ac:dyDescent="0.15">
      <c r="A23" s="146"/>
      <c r="B23" s="229"/>
      <c r="C23" s="229"/>
      <c r="D23" s="229"/>
      <c r="E23" s="229"/>
      <c r="F23" s="229"/>
      <c r="G23" s="111"/>
      <c r="H23" s="111"/>
      <c r="I23" s="124"/>
      <c r="J23" s="111"/>
      <c r="K23" s="111"/>
      <c r="L23" s="111"/>
      <c r="M23" s="111"/>
      <c r="N23" s="111"/>
      <c r="O23" s="111"/>
      <c r="P23" s="111"/>
      <c r="Q23" s="111"/>
    </row>
    <row r="24" spans="1:17" s="3" customFormat="1" ht="10.5" customHeight="1" x14ac:dyDescent="0.15">
      <c r="A24" s="146"/>
      <c r="B24" s="229"/>
      <c r="C24" s="229"/>
      <c r="D24" s="229"/>
      <c r="E24" s="229"/>
      <c r="F24" s="229"/>
      <c r="G24" s="111"/>
      <c r="H24" s="111"/>
      <c r="I24" s="124"/>
      <c r="J24" s="111"/>
      <c r="K24" s="111"/>
      <c r="L24" s="111"/>
      <c r="M24" s="111"/>
      <c r="N24" s="111"/>
      <c r="O24" s="111"/>
      <c r="P24" s="111"/>
      <c r="Q24" s="111"/>
    </row>
    <row r="25" spans="1:17" s="3" customFormat="1" ht="10.5" customHeight="1" x14ac:dyDescent="0.15">
      <c r="A25" s="146"/>
      <c r="B25" s="229"/>
      <c r="C25" s="229"/>
      <c r="D25" s="229"/>
      <c r="E25" s="229"/>
      <c r="F25" s="229"/>
      <c r="G25" s="111"/>
      <c r="H25" s="111"/>
      <c r="I25" s="124"/>
      <c r="J25" s="111"/>
      <c r="K25" s="111"/>
      <c r="L25" s="111"/>
      <c r="M25" s="111"/>
      <c r="N25" s="111"/>
      <c r="O25" s="111"/>
      <c r="P25" s="111"/>
      <c r="Q25" s="111"/>
    </row>
    <row r="26" spans="1:17" s="3" customFormat="1" ht="10.5" customHeight="1" x14ac:dyDescent="0.15">
      <c r="A26" s="146"/>
      <c r="B26" s="229"/>
      <c r="C26" s="229"/>
      <c r="D26" s="229"/>
      <c r="E26" s="229"/>
      <c r="F26" s="229"/>
      <c r="G26" s="111"/>
      <c r="H26" s="111"/>
      <c r="I26" s="124"/>
      <c r="J26" s="111"/>
      <c r="K26" s="111"/>
      <c r="L26" s="111"/>
      <c r="M26" s="111"/>
      <c r="N26" s="111"/>
      <c r="O26" s="111"/>
      <c r="P26" s="111"/>
      <c r="Q26" s="111"/>
    </row>
    <row r="27" spans="1:17" s="3" customFormat="1" ht="10.5" customHeight="1" x14ac:dyDescent="0.15">
      <c r="A27" s="146"/>
      <c r="B27" s="229"/>
      <c r="C27" s="229"/>
      <c r="D27" s="229"/>
      <c r="E27" s="229"/>
      <c r="F27" s="229"/>
      <c r="G27" s="111"/>
      <c r="H27" s="111"/>
      <c r="I27" s="124"/>
      <c r="J27" s="111"/>
      <c r="K27" s="111"/>
      <c r="L27" s="111"/>
      <c r="M27" s="111"/>
      <c r="N27" s="111"/>
      <c r="O27" s="111"/>
      <c r="P27" s="111"/>
      <c r="Q27" s="111"/>
    </row>
    <row r="28" spans="1:17" s="3" customFormat="1" ht="10.5" customHeight="1" x14ac:dyDescent="0.15">
      <c r="A28" s="146"/>
      <c r="B28" s="229"/>
      <c r="C28" s="229"/>
      <c r="D28" s="229"/>
      <c r="E28" s="229"/>
      <c r="F28" s="229"/>
      <c r="G28" s="111"/>
      <c r="H28" s="111"/>
      <c r="I28" s="124"/>
      <c r="J28" s="111"/>
      <c r="K28" s="111"/>
      <c r="L28" s="111"/>
      <c r="M28" s="111"/>
      <c r="N28" s="111"/>
      <c r="O28" s="111"/>
      <c r="P28" s="111"/>
      <c r="Q28" s="111"/>
    </row>
    <row r="29" spans="1:17" s="3" customFormat="1" ht="10.5" customHeight="1" x14ac:dyDescent="0.15">
      <c r="A29" s="146"/>
      <c r="B29" s="229"/>
      <c r="C29" s="229"/>
      <c r="D29" s="229"/>
      <c r="E29" s="229"/>
      <c r="F29" s="229"/>
      <c r="G29" s="111"/>
      <c r="H29" s="111"/>
      <c r="I29" s="124"/>
      <c r="J29" s="111"/>
      <c r="K29" s="111"/>
      <c r="L29" s="111"/>
      <c r="M29" s="111"/>
      <c r="N29" s="111"/>
      <c r="O29" s="111"/>
      <c r="P29" s="111"/>
      <c r="Q29" s="111"/>
    </row>
    <row r="30" spans="1:17" s="3" customFormat="1" ht="10.5" customHeight="1" x14ac:dyDescent="0.15">
      <c r="A30" s="146"/>
      <c r="B30" s="229"/>
      <c r="C30" s="229"/>
      <c r="D30" s="229"/>
      <c r="E30" s="229"/>
      <c r="F30" s="229"/>
      <c r="G30" s="111"/>
      <c r="H30" s="111"/>
      <c r="I30" s="124"/>
      <c r="J30" s="111"/>
      <c r="K30" s="111"/>
      <c r="L30" s="111"/>
      <c r="M30" s="111"/>
      <c r="N30" s="111"/>
      <c r="O30" s="111"/>
      <c r="P30" s="111"/>
      <c r="Q30" s="111"/>
    </row>
    <row r="31" spans="1:17" s="3" customFormat="1" ht="10.5" customHeight="1" x14ac:dyDescent="0.15">
      <c r="A31" s="146"/>
      <c r="B31" s="229"/>
      <c r="C31" s="229"/>
      <c r="D31" s="229"/>
      <c r="E31" s="229"/>
      <c r="F31" s="229"/>
      <c r="G31" s="111"/>
      <c r="H31" s="111"/>
      <c r="I31" s="124"/>
      <c r="J31" s="111"/>
      <c r="K31" s="111"/>
      <c r="L31" s="111"/>
      <c r="M31" s="111"/>
      <c r="N31" s="111"/>
      <c r="O31" s="111"/>
      <c r="P31" s="111"/>
      <c r="Q31" s="111"/>
    </row>
    <row r="32" spans="1:17" s="3" customFormat="1" ht="10.5" customHeight="1" x14ac:dyDescent="0.15">
      <c r="A32" s="146"/>
      <c r="B32" s="229"/>
      <c r="C32" s="229"/>
      <c r="D32" s="229"/>
      <c r="E32" s="229"/>
      <c r="F32" s="229"/>
      <c r="G32" s="111"/>
      <c r="H32" s="111"/>
      <c r="I32" s="124"/>
      <c r="J32" s="111"/>
      <c r="K32" s="111"/>
      <c r="L32" s="111"/>
      <c r="M32" s="111"/>
      <c r="N32" s="111"/>
      <c r="O32" s="111"/>
      <c r="P32" s="111"/>
      <c r="Q32" s="111"/>
    </row>
    <row r="33" spans="1:17" s="3" customFormat="1" ht="10.5" customHeight="1" x14ac:dyDescent="0.15">
      <c r="A33" s="146"/>
      <c r="B33" s="229"/>
      <c r="C33" s="229"/>
      <c r="D33" s="229"/>
      <c r="E33" s="229"/>
      <c r="F33" s="229"/>
      <c r="G33" s="111"/>
      <c r="H33" s="111"/>
      <c r="I33" s="124"/>
      <c r="J33" s="111"/>
      <c r="K33" s="111"/>
      <c r="L33" s="111"/>
      <c r="M33" s="111"/>
      <c r="N33" s="111"/>
      <c r="O33" s="111"/>
      <c r="P33" s="111"/>
      <c r="Q33" s="111"/>
    </row>
    <row r="34" spans="1:17" s="3" customFormat="1" ht="10.5" customHeight="1" x14ac:dyDescent="0.15">
      <c r="A34" s="146"/>
      <c r="B34" s="229"/>
      <c r="C34" s="229"/>
      <c r="D34" s="229"/>
      <c r="E34" s="229"/>
      <c r="F34" s="229"/>
      <c r="G34" s="111"/>
      <c r="H34" s="111"/>
      <c r="I34" s="124"/>
      <c r="J34" s="111"/>
      <c r="K34" s="111"/>
      <c r="L34" s="111"/>
      <c r="M34" s="111"/>
      <c r="N34" s="111"/>
      <c r="O34" s="111"/>
      <c r="P34" s="111"/>
      <c r="Q34" s="111"/>
    </row>
    <row r="35" spans="1:17" s="3" customFormat="1" ht="10.5" customHeight="1" x14ac:dyDescent="0.15">
      <c r="A35" s="146"/>
      <c r="B35" s="229"/>
      <c r="C35" s="229"/>
      <c r="D35" s="229"/>
      <c r="E35" s="229"/>
      <c r="F35" s="229"/>
      <c r="G35" s="111"/>
      <c r="H35" s="111"/>
      <c r="I35" s="124"/>
      <c r="J35" s="111"/>
      <c r="K35" s="111"/>
      <c r="L35" s="111"/>
      <c r="M35" s="111"/>
      <c r="N35" s="111"/>
      <c r="O35" s="111"/>
      <c r="P35" s="111"/>
      <c r="Q35" s="111"/>
    </row>
    <row r="36" spans="1:17" s="3" customFormat="1" ht="10.5" customHeight="1" x14ac:dyDescent="0.15">
      <c r="A36" s="146"/>
      <c r="B36" s="229"/>
      <c r="C36" s="229"/>
      <c r="D36" s="229"/>
      <c r="E36" s="229"/>
      <c r="F36" s="229"/>
      <c r="G36" s="111"/>
      <c r="H36" s="111"/>
      <c r="I36" s="124"/>
      <c r="J36" s="111"/>
      <c r="K36" s="111"/>
      <c r="L36" s="111"/>
      <c r="M36" s="111"/>
      <c r="N36" s="111"/>
      <c r="O36" s="111"/>
      <c r="P36" s="111"/>
      <c r="Q36" s="111"/>
    </row>
    <row r="37" spans="1:17" s="3" customFormat="1" ht="10.5" customHeight="1" x14ac:dyDescent="0.15">
      <c r="A37" s="146"/>
      <c r="B37" s="229"/>
      <c r="C37" s="229"/>
      <c r="D37" s="229"/>
      <c r="E37" s="229"/>
      <c r="F37" s="229"/>
      <c r="G37" s="111"/>
      <c r="H37" s="111"/>
      <c r="I37" s="124"/>
      <c r="J37" s="111"/>
      <c r="K37" s="111"/>
      <c r="L37" s="111"/>
      <c r="M37" s="111"/>
      <c r="N37" s="111"/>
      <c r="O37" s="111"/>
      <c r="P37" s="111"/>
      <c r="Q37" s="111"/>
    </row>
    <row r="38" spans="1:17" s="3" customFormat="1" ht="10.5" customHeight="1" x14ac:dyDescent="0.15">
      <c r="A38" s="146"/>
      <c r="B38" s="229"/>
      <c r="C38" s="229"/>
      <c r="D38" s="229"/>
      <c r="E38" s="229"/>
      <c r="F38" s="229"/>
      <c r="G38" s="111"/>
      <c r="H38" s="111"/>
      <c r="I38" s="124"/>
      <c r="J38" s="111"/>
      <c r="K38" s="111"/>
      <c r="L38" s="111"/>
      <c r="M38" s="111"/>
      <c r="N38" s="111"/>
      <c r="O38" s="111"/>
      <c r="P38" s="111"/>
      <c r="Q38" s="111"/>
    </row>
    <row r="39" spans="1:17" s="7" customFormat="1" x14ac:dyDescent="0.15">
      <c r="A39" s="127"/>
      <c r="B39" s="122"/>
      <c r="C39" s="118"/>
      <c r="D39" s="122"/>
      <c r="E39" s="122"/>
      <c r="F39" s="128"/>
      <c r="G39" s="128"/>
      <c r="H39" s="128"/>
      <c r="I39" s="128"/>
      <c r="J39" s="128"/>
      <c r="K39" s="128"/>
      <c r="L39" s="111"/>
      <c r="M39" s="111"/>
      <c r="N39" s="114"/>
      <c r="O39" s="124"/>
      <c r="P39" s="129"/>
      <c r="Q39" s="115"/>
    </row>
    <row r="40" spans="1:17" s="7" customFormat="1" x14ac:dyDescent="0.15">
      <c r="A40" s="127"/>
      <c r="B40" s="122"/>
      <c r="C40" s="118"/>
      <c r="D40" s="122"/>
      <c r="E40" s="122"/>
      <c r="F40" s="128"/>
      <c r="G40" s="128"/>
      <c r="H40" s="128"/>
      <c r="I40" s="128"/>
      <c r="J40" s="128"/>
      <c r="K40" s="128"/>
      <c r="L40" s="111"/>
      <c r="M40" s="111"/>
      <c r="N40" s="114"/>
      <c r="O40" s="124"/>
      <c r="P40" s="129"/>
      <c r="Q40" s="115"/>
    </row>
    <row r="41" spans="1:17" s="7" customFormat="1" x14ac:dyDescent="0.15">
      <c r="A41" s="127"/>
      <c r="B41" s="122"/>
      <c r="C41" s="118"/>
      <c r="D41" s="122"/>
      <c r="E41" s="122"/>
      <c r="F41" s="128"/>
      <c r="G41" s="128"/>
      <c r="H41" s="128"/>
      <c r="I41" s="128"/>
      <c r="J41" s="128"/>
      <c r="K41" s="128"/>
      <c r="L41" s="111"/>
      <c r="M41" s="111"/>
      <c r="N41" s="114"/>
      <c r="O41" s="124"/>
      <c r="P41" s="129"/>
      <c r="Q41" s="115"/>
    </row>
    <row r="42" spans="1:17" s="7" customFormat="1" x14ac:dyDescent="0.15">
      <c r="A42" s="127"/>
      <c r="B42" s="122"/>
      <c r="C42" s="118"/>
      <c r="D42" s="122"/>
      <c r="E42" s="122"/>
      <c r="F42" s="128"/>
      <c r="G42" s="128"/>
      <c r="H42" s="128"/>
      <c r="I42" s="128"/>
      <c r="J42" s="128"/>
      <c r="K42" s="128"/>
      <c r="L42" s="111"/>
      <c r="M42" s="111"/>
      <c r="N42" s="114"/>
      <c r="O42" s="124"/>
      <c r="P42" s="129"/>
      <c r="Q42" s="115"/>
    </row>
    <row r="43" spans="1:17" s="7" customFormat="1" x14ac:dyDescent="0.15">
      <c r="A43" s="127"/>
      <c r="B43" s="122"/>
      <c r="C43" s="118"/>
      <c r="D43" s="122"/>
      <c r="E43" s="122"/>
      <c r="F43" s="128"/>
      <c r="G43" s="128"/>
      <c r="H43" s="128"/>
      <c r="I43" s="128"/>
      <c r="J43" s="128"/>
      <c r="K43" s="128"/>
      <c r="L43" s="111"/>
      <c r="M43" s="111"/>
      <c r="N43" s="114"/>
      <c r="O43" s="124"/>
      <c r="P43" s="129"/>
      <c r="Q43" s="115"/>
    </row>
    <row r="44" spans="1:17" s="7" customFormat="1" x14ac:dyDescent="0.15">
      <c r="A44" s="127"/>
      <c r="B44" s="122"/>
      <c r="C44" s="118"/>
      <c r="D44" s="122"/>
      <c r="E44" s="122"/>
      <c r="F44" s="128"/>
      <c r="G44" s="128"/>
      <c r="H44" s="128"/>
      <c r="I44" s="128"/>
      <c r="J44" s="128"/>
      <c r="K44" s="128"/>
      <c r="L44" s="111"/>
      <c r="M44" s="111"/>
      <c r="N44" s="114"/>
      <c r="O44" s="124"/>
      <c r="P44" s="129"/>
      <c r="Q44" s="115"/>
    </row>
    <row r="45" spans="1:17" s="7" customFormat="1" x14ac:dyDescent="0.15">
      <c r="A45" s="127"/>
      <c r="B45" s="122"/>
      <c r="C45" s="118"/>
      <c r="D45" s="122"/>
      <c r="E45" s="122"/>
      <c r="F45" s="128"/>
      <c r="G45" s="128"/>
      <c r="H45" s="128"/>
      <c r="I45" s="128"/>
      <c r="J45" s="128"/>
      <c r="K45" s="128"/>
      <c r="L45" s="111"/>
      <c r="M45" s="111"/>
      <c r="N45" s="114"/>
      <c r="O45" s="124"/>
      <c r="P45" s="129"/>
      <c r="Q45" s="115"/>
    </row>
    <row r="46" spans="1:17" s="7" customFormat="1" x14ac:dyDescent="0.15">
      <c r="A46" s="127"/>
      <c r="B46" s="122"/>
      <c r="C46" s="118"/>
      <c r="D46" s="122"/>
      <c r="E46" s="122"/>
      <c r="F46" s="128"/>
      <c r="G46" s="128"/>
      <c r="H46" s="128"/>
      <c r="I46" s="128"/>
      <c r="J46" s="128"/>
      <c r="K46" s="128"/>
      <c r="L46" s="111"/>
      <c r="M46" s="111"/>
      <c r="N46" s="114"/>
      <c r="O46" s="124"/>
      <c r="P46" s="129"/>
      <c r="Q46" s="115"/>
    </row>
    <row r="47" spans="1:17" s="7" customFormat="1" x14ac:dyDescent="0.15">
      <c r="A47" s="127"/>
      <c r="B47" s="122"/>
      <c r="C47" s="118"/>
      <c r="D47" s="122"/>
      <c r="E47" s="122"/>
      <c r="F47" s="128"/>
      <c r="G47" s="128"/>
      <c r="H47" s="128"/>
      <c r="I47" s="128"/>
      <c r="J47" s="128"/>
      <c r="K47" s="128"/>
      <c r="L47" s="111"/>
      <c r="M47" s="111"/>
      <c r="N47" s="114"/>
      <c r="O47" s="124"/>
      <c r="P47" s="129"/>
      <c r="Q47" s="115"/>
    </row>
    <row r="48" spans="1:17" s="7" customFormat="1" x14ac:dyDescent="0.15">
      <c r="A48" s="127"/>
      <c r="B48" s="122"/>
      <c r="C48" s="118"/>
      <c r="D48" s="122"/>
      <c r="E48" s="122"/>
      <c r="F48" s="128"/>
      <c r="G48" s="128"/>
      <c r="H48" s="128"/>
      <c r="I48" s="128"/>
      <c r="J48" s="128"/>
      <c r="K48" s="128"/>
      <c r="L48" s="111"/>
      <c r="M48" s="111"/>
      <c r="N48" s="114"/>
      <c r="O48" s="124"/>
      <c r="P48" s="129"/>
      <c r="Q48" s="115"/>
    </row>
    <row r="49" spans="1:17" s="7" customFormat="1" x14ac:dyDescent="0.15">
      <c r="A49" s="127"/>
      <c r="B49" s="122"/>
      <c r="C49" s="118"/>
      <c r="D49" s="122"/>
      <c r="E49" s="122"/>
      <c r="F49" s="128"/>
      <c r="G49" s="128"/>
      <c r="H49" s="128"/>
      <c r="I49" s="128"/>
      <c r="J49" s="128"/>
      <c r="K49" s="128"/>
      <c r="L49" s="111"/>
      <c r="M49" s="111"/>
      <c r="N49" s="114"/>
      <c r="O49" s="124"/>
      <c r="P49" s="129"/>
      <c r="Q49" s="115"/>
    </row>
    <row r="50" spans="1:17" s="7" customFormat="1" x14ac:dyDescent="0.15">
      <c r="A50" s="127"/>
      <c r="B50" s="122"/>
      <c r="C50" s="118"/>
      <c r="D50" s="122"/>
      <c r="E50" s="122"/>
      <c r="F50" s="128"/>
      <c r="G50" s="128"/>
      <c r="H50" s="128"/>
      <c r="I50" s="128"/>
      <c r="J50" s="128"/>
      <c r="K50" s="128"/>
      <c r="L50" s="111"/>
      <c r="M50" s="111"/>
      <c r="N50" s="114"/>
      <c r="O50" s="124"/>
      <c r="P50" s="129"/>
      <c r="Q50" s="115"/>
    </row>
    <row r="51" spans="1:17" s="7" customFormat="1" x14ac:dyDescent="0.15">
      <c r="A51" s="127"/>
      <c r="B51" s="122"/>
      <c r="C51" s="118"/>
      <c r="D51" s="122"/>
      <c r="E51" s="122"/>
      <c r="F51" s="128"/>
      <c r="G51" s="128"/>
      <c r="H51" s="128"/>
      <c r="I51" s="128"/>
      <c r="J51" s="128"/>
      <c r="K51" s="128"/>
      <c r="L51" s="111"/>
      <c r="M51" s="111"/>
      <c r="N51" s="114"/>
      <c r="O51" s="124"/>
      <c r="P51" s="129"/>
      <c r="Q51" s="115"/>
    </row>
    <row r="52" spans="1:17" s="7" customFormat="1" x14ac:dyDescent="0.15">
      <c r="A52" s="6" t="s">
        <v>209</v>
      </c>
      <c r="B52" s="122"/>
      <c r="C52" s="118"/>
      <c r="D52" s="122"/>
      <c r="E52" s="122"/>
      <c r="F52" s="128"/>
      <c r="G52" s="128"/>
      <c r="H52" s="128"/>
      <c r="I52" s="128"/>
      <c r="J52" s="128"/>
      <c r="K52" s="128"/>
      <c r="L52" s="111"/>
      <c r="M52" s="111"/>
      <c r="N52" s="114"/>
      <c r="O52" s="124"/>
      <c r="P52" s="129"/>
      <c r="Q52" s="115"/>
    </row>
    <row r="53" spans="1:17" x14ac:dyDescent="0.15">
      <c r="A53" s="95"/>
      <c r="B53" s="110"/>
      <c r="C53" s="110"/>
      <c r="D53" s="110"/>
      <c r="F53" s="13"/>
      <c r="G53" s="13"/>
      <c r="H53" s="111"/>
      <c r="I53" s="111"/>
      <c r="J53" s="111"/>
      <c r="K53" s="111"/>
      <c r="L53" s="111"/>
      <c r="M53" s="111"/>
      <c r="N53" s="111"/>
      <c r="O53" s="124"/>
      <c r="P53" s="110"/>
      <c r="Q53" s="110"/>
    </row>
    <row r="54" spans="1:17" s="12" customFormat="1" x14ac:dyDescent="0.15">
      <c r="A54" s="238" t="s">
        <v>149</v>
      </c>
      <c r="B54" s="238" t="s">
        <v>82</v>
      </c>
      <c r="C54" s="166" t="s">
        <v>30</v>
      </c>
      <c r="D54" s="239" t="s">
        <v>32</v>
      </c>
    </row>
    <row r="55" spans="1:17" s="12" customFormat="1" x14ac:dyDescent="0.15">
      <c r="A55" s="200" t="s">
        <v>39</v>
      </c>
      <c r="B55" s="230" t="s">
        <v>54</v>
      </c>
      <c r="C55" s="231">
        <v>1731126</v>
      </c>
      <c r="D55" s="232">
        <v>28028</v>
      </c>
    </row>
    <row r="56" spans="1:17" s="12" customFormat="1" x14ac:dyDescent="0.15">
      <c r="A56" s="203" t="s">
        <v>39</v>
      </c>
      <c r="B56" s="233" t="s">
        <v>79</v>
      </c>
      <c r="C56" s="234">
        <v>1405510</v>
      </c>
      <c r="D56" s="169">
        <v>18359</v>
      </c>
    </row>
    <row r="57" spans="1:17" s="12" customFormat="1" x14ac:dyDescent="0.15">
      <c r="A57" s="203" t="s">
        <v>39</v>
      </c>
      <c r="B57" s="233" t="s">
        <v>80</v>
      </c>
      <c r="C57" s="234">
        <v>684470</v>
      </c>
      <c r="D57" s="169">
        <v>1694</v>
      </c>
    </row>
    <row r="58" spans="1:17" s="12" customFormat="1" x14ac:dyDescent="0.15">
      <c r="A58" s="203" t="s">
        <v>39</v>
      </c>
      <c r="B58" s="233" t="s">
        <v>81</v>
      </c>
      <c r="C58" s="234">
        <v>1736860</v>
      </c>
      <c r="D58" s="169">
        <v>12785</v>
      </c>
    </row>
    <row r="59" spans="1:17" s="12" customFormat="1" x14ac:dyDescent="0.15">
      <c r="A59" s="219" t="s">
        <v>39</v>
      </c>
      <c r="B59" s="235" t="s">
        <v>55</v>
      </c>
      <c r="C59" s="236">
        <v>1751679</v>
      </c>
      <c r="D59" s="237">
        <v>-4810</v>
      </c>
    </row>
    <row r="60" spans="1:17" s="12" customFormat="1" x14ac:dyDescent="0.15">
      <c r="A60" s="200" t="s">
        <v>40</v>
      </c>
      <c r="B60" s="230" t="s">
        <v>54</v>
      </c>
      <c r="C60" s="231">
        <v>1788690</v>
      </c>
      <c r="D60" s="232">
        <v>30730</v>
      </c>
    </row>
    <row r="61" spans="1:17" s="12" customFormat="1" x14ac:dyDescent="0.15">
      <c r="A61" s="203" t="s">
        <v>40</v>
      </c>
      <c r="B61" s="233" t="s">
        <v>79</v>
      </c>
      <c r="C61" s="234">
        <v>1459530</v>
      </c>
      <c r="D61" s="169">
        <v>22670</v>
      </c>
    </row>
    <row r="62" spans="1:17" s="12" customFormat="1" x14ac:dyDescent="0.15">
      <c r="A62" s="203" t="s">
        <v>40</v>
      </c>
      <c r="B62" s="233" t="s">
        <v>80</v>
      </c>
      <c r="C62" s="234">
        <v>734565</v>
      </c>
      <c r="D62" s="169">
        <v>1921</v>
      </c>
    </row>
    <row r="63" spans="1:17" s="12" customFormat="1" x14ac:dyDescent="0.15">
      <c r="A63" s="203" t="s">
        <v>40</v>
      </c>
      <c r="B63" s="233" t="s">
        <v>81</v>
      </c>
      <c r="C63" s="234">
        <v>1795705</v>
      </c>
      <c r="D63" s="169">
        <v>14002</v>
      </c>
    </row>
    <row r="64" spans="1:17" s="12" customFormat="1" x14ac:dyDescent="0.15">
      <c r="A64" s="219" t="s">
        <v>40</v>
      </c>
      <c r="B64" s="235" t="s">
        <v>55</v>
      </c>
      <c r="C64" s="236">
        <v>1811175</v>
      </c>
      <c r="D64" s="237">
        <v>-7862</v>
      </c>
    </row>
    <row r="65" spans="1:4" s="12" customFormat="1" x14ac:dyDescent="0.15">
      <c r="A65" s="200" t="s">
        <v>41</v>
      </c>
      <c r="B65" s="230" t="s">
        <v>54</v>
      </c>
      <c r="C65" s="231">
        <v>1873210</v>
      </c>
      <c r="D65" s="232">
        <v>34000</v>
      </c>
    </row>
    <row r="66" spans="1:4" s="12" customFormat="1" x14ac:dyDescent="0.15">
      <c r="A66" s="203" t="s">
        <v>41</v>
      </c>
      <c r="B66" s="233" t="s">
        <v>79</v>
      </c>
      <c r="C66" s="234">
        <v>1532300</v>
      </c>
      <c r="D66" s="169">
        <v>24178</v>
      </c>
    </row>
    <row r="67" spans="1:4" s="12" customFormat="1" x14ac:dyDescent="0.15">
      <c r="A67" s="203" t="s">
        <v>41</v>
      </c>
      <c r="B67" s="233" t="s">
        <v>80</v>
      </c>
      <c r="C67" s="234">
        <v>798075</v>
      </c>
      <c r="D67" s="169">
        <v>2167</v>
      </c>
    </row>
    <row r="68" spans="1:4" s="12" customFormat="1" x14ac:dyDescent="0.15">
      <c r="A68" s="203" t="s">
        <v>41</v>
      </c>
      <c r="B68" s="233" t="s">
        <v>81</v>
      </c>
      <c r="C68" s="234">
        <v>1880845</v>
      </c>
      <c r="D68" s="169">
        <v>15531</v>
      </c>
    </row>
    <row r="69" spans="1:4" s="12" customFormat="1" x14ac:dyDescent="0.15">
      <c r="A69" s="219" t="s">
        <v>41</v>
      </c>
      <c r="B69" s="235" t="s">
        <v>55</v>
      </c>
      <c r="C69" s="236">
        <v>1895775</v>
      </c>
      <c r="D69" s="237">
        <v>-7860</v>
      </c>
    </row>
    <row r="70" spans="1:4" s="12" customFormat="1" x14ac:dyDescent="0.15">
      <c r="A70" s="200" t="s">
        <v>42</v>
      </c>
      <c r="B70" s="230" t="s">
        <v>54</v>
      </c>
      <c r="C70" s="231">
        <v>1944080</v>
      </c>
      <c r="D70" s="232">
        <v>36593</v>
      </c>
    </row>
    <row r="71" spans="1:4" s="12" customFormat="1" x14ac:dyDescent="0.15">
      <c r="A71" s="203" t="s">
        <v>42</v>
      </c>
      <c r="B71" s="233" t="s">
        <v>79</v>
      </c>
      <c r="C71" s="234">
        <v>1591610</v>
      </c>
      <c r="D71" s="169">
        <v>22548</v>
      </c>
    </row>
    <row r="72" spans="1:4" s="12" customFormat="1" x14ac:dyDescent="0.15">
      <c r="A72" s="203" t="s">
        <v>42</v>
      </c>
      <c r="B72" s="233" t="s">
        <v>80</v>
      </c>
      <c r="C72" s="234">
        <v>857975</v>
      </c>
      <c r="D72" s="169">
        <v>2440</v>
      </c>
    </row>
    <row r="73" spans="1:4" s="12" customFormat="1" x14ac:dyDescent="0.15">
      <c r="A73" s="203" t="s">
        <v>42</v>
      </c>
      <c r="B73" s="233" t="s">
        <v>81</v>
      </c>
      <c r="C73" s="234">
        <v>1952530</v>
      </c>
      <c r="D73" s="169">
        <v>16998</v>
      </c>
    </row>
    <row r="74" spans="1:4" s="12" customFormat="1" x14ac:dyDescent="0.15">
      <c r="A74" s="219" t="s">
        <v>42</v>
      </c>
      <c r="B74" s="235" t="s">
        <v>55</v>
      </c>
      <c r="C74" s="236">
        <v>1967260</v>
      </c>
      <c r="D74" s="237">
        <v>-5394</v>
      </c>
    </row>
    <row r="75" spans="1:4" s="12" customFormat="1" x14ac:dyDescent="0.15">
      <c r="A75" s="200" t="s">
        <v>43</v>
      </c>
      <c r="B75" s="230" t="s">
        <v>54</v>
      </c>
      <c r="C75" s="231">
        <v>2008764</v>
      </c>
      <c r="D75" s="232">
        <v>38778</v>
      </c>
    </row>
    <row r="76" spans="1:4" s="12" customFormat="1" x14ac:dyDescent="0.15">
      <c r="A76" s="203" t="s">
        <v>43</v>
      </c>
      <c r="B76" s="233" t="s">
        <v>79</v>
      </c>
      <c r="C76" s="234">
        <v>1647125</v>
      </c>
      <c r="D76" s="169">
        <v>21354</v>
      </c>
    </row>
    <row r="77" spans="1:4" s="12" customFormat="1" x14ac:dyDescent="0.15">
      <c r="A77" s="203" t="s">
        <v>43</v>
      </c>
      <c r="B77" s="233" t="s">
        <v>80</v>
      </c>
      <c r="C77" s="234">
        <v>919773</v>
      </c>
      <c r="D77" s="169">
        <v>2730</v>
      </c>
    </row>
    <row r="78" spans="1:4" s="12" customFormat="1" x14ac:dyDescent="0.15">
      <c r="A78" s="203" t="s">
        <v>43</v>
      </c>
      <c r="B78" s="233" t="s">
        <v>81</v>
      </c>
      <c r="C78" s="234">
        <v>2019278</v>
      </c>
      <c r="D78" s="169">
        <v>18377</v>
      </c>
    </row>
    <row r="79" spans="1:4" s="12" customFormat="1" x14ac:dyDescent="0.15">
      <c r="A79" s="219" t="s">
        <v>43</v>
      </c>
      <c r="B79" s="235" t="s">
        <v>55</v>
      </c>
      <c r="C79" s="236">
        <v>2033973</v>
      </c>
      <c r="D79" s="237">
        <v>-3719</v>
      </c>
    </row>
    <row r="80" spans="1:4" s="12" customFormat="1" x14ac:dyDescent="0.15">
      <c r="A80" s="200" t="s">
        <v>88</v>
      </c>
      <c r="B80" s="230" t="s">
        <v>54</v>
      </c>
      <c r="C80" s="231">
        <v>2047253</v>
      </c>
      <c r="D80" s="232">
        <v>40379</v>
      </c>
    </row>
    <row r="81" spans="1:6" s="12" customFormat="1" x14ac:dyDescent="0.15">
      <c r="A81" s="203" t="s">
        <v>88</v>
      </c>
      <c r="B81" s="233" t="s">
        <v>79</v>
      </c>
      <c r="C81" s="234">
        <v>1678904</v>
      </c>
      <c r="D81" s="169">
        <v>21469</v>
      </c>
    </row>
    <row r="82" spans="1:6" s="12" customFormat="1" x14ac:dyDescent="0.15">
      <c r="A82" s="203" t="s">
        <v>88</v>
      </c>
      <c r="B82" s="233" t="s">
        <v>80</v>
      </c>
      <c r="C82" s="234">
        <v>973907</v>
      </c>
      <c r="D82" s="169">
        <v>3013</v>
      </c>
    </row>
    <row r="83" spans="1:6" s="12" customFormat="1" x14ac:dyDescent="0.15">
      <c r="A83" s="203" t="s">
        <v>88</v>
      </c>
      <c r="B83" s="233" t="s">
        <v>81</v>
      </c>
      <c r="C83" s="234">
        <v>2059567</v>
      </c>
      <c r="D83" s="169">
        <v>19526</v>
      </c>
    </row>
    <row r="84" spans="1:6" s="12" customFormat="1" x14ac:dyDescent="0.15">
      <c r="A84" s="219" t="s">
        <v>88</v>
      </c>
      <c r="B84" s="235" t="s">
        <v>55</v>
      </c>
      <c r="C84" s="236">
        <v>2077235</v>
      </c>
      <c r="D84" s="237">
        <v>-3628</v>
      </c>
    </row>
    <row r="85" spans="1:6" s="12" customFormat="1" x14ac:dyDescent="0.15">
      <c r="A85" s="200" t="s">
        <v>100</v>
      </c>
      <c r="B85" s="230" t="s">
        <v>54</v>
      </c>
      <c r="C85" s="231">
        <v>2087468</v>
      </c>
      <c r="D85" s="232">
        <v>42139</v>
      </c>
    </row>
    <row r="86" spans="1:6" s="12" customFormat="1" x14ac:dyDescent="0.15">
      <c r="A86" s="203" t="s">
        <v>100</v>
      </c>
      <c r="B86" s="233" t="s">
        <v>79</v>
      </c>
      <c r="C86" s="234">
        <v>1707429</v>
      </c>
      <c r="D86" s="169">
        <v>21749</v>
      </c>
    </row>
    <row r="87" spans="1:6" s="12" customFormat="1" x14ac:dyDescent="0.15">
      <c r="A87" s="203" t="s">
        <v>100</v>
      </c>
      <c r="B87" s="233" t="s">
        <v>80</v>
      </c>
      <c r="C87" s="234">
        <v>1022396</v>
      </c>
      <c r="D87" s="169">
        <v>3271</v>
      </c>
    </row>
    <row r="88" spans="1:6" s="12" customFormat="1" x14ac:dyDescent="0.15">
      <c r="A88" s="203" t="s">
        <v>100</v>
      </c>
      <c r="B88" s="233" t="s">
        <v>81</v>
      </c>
      <c r="C88" s="234">
        <v>2099248</v>
      </c>
      <c r="D88" s="169">
        <v>20676</v>
      </c>
    </row>
    <row r="89" spans="1:6" s="12" customFormat="1" x14ac:dyDescent="0.15">
      <c r="A89" s="219" t="s">
        <v>100</v>
      </c>
      <c r="B89" s="235" t="s">
        <v>55</v>
      </c>
      <c r="C89" s="236">
        <v>2116755</v>
      </c>
      <c r="D89" s="237">
        <v>-3557</v>
      </c>
    </row>
    <row r="90" spans="1:6" s="12" customFormat="1" x14ac:dyDescent="0.15">
      <c r="A90" s="200" t="s">
        <v>108</v>
      </c>
      <c r="B90" s="230" t="s">
        <v>54</v>
      </c>
      <c r="C90" s="231">
        <v>2149796</v>
      </c>
      <c r="D90" s="232">
        <v>44145</v>
      </c>
    </row>
    <row r="91" spans="1:6" s="12" customFormat="1" x14ac:dyDescent="0.15">
      <c r="A91" s="203" t="s">
        <v>108</v>
      </c>
      <c r="B91" s="233" t="s">
        <v>79</v>
      </c>
      <c r="C91" s="234">
        <v>1752186</v>
      </c>
      <c r="D91" s="169">
        <v>21953</v>
      </c>
    </row>
    <row r="92" spans="1:6" s="12" customFormat="1" x14ac:dyDescent="0.15">
      <c r="A92" s="203" t="s">
        <v>108</v>
      </c>
      <c r="B92" s="233" t="s">
        <v>80</v>
      </c>
      <c r="C92" s="234">
        <v>1082156</v>
      </c>
      <c r="D92" s="169">
        <v>3619</v>
      </c>
    </row>
    <row r="93" spans="1:6" s="12" customFormat="1" x14ac:dyDescent="0.15">
      <c r="A93" s="203" t="s">
        <v>108</v>
      </c>
      <c r="B93" s="233" t="s">
        <v>81</v>
      </c>
      <c r="C93" s="234">
        <v>2161227</v>
      </c>
      <c r="D93" s="169">
        <v>21867</v>
      </c>
    </row>
    <row r="94" spans="1:6" s="12" customFormat="1" x14ac:dyDescent="0.15">
      <c r="A94" s="219" t="s">
        <v>108</v>
      </c>
      <c r="B94" s="235" t="s">
        <v>55</v>
      </c>
      <c r="C94" s="236">
        <v>2179107</v>
      </c>
      <c r="D94" s="237">
        <v>-3294</v>
      </c>
    </row>
    <row r="95" spans="1:6" s="12" customFormat="1" x14ac:dyDescent="0.15">
      <c r="A95" s="200" t="s">
        <v>109</v>
      </c>
      <c r="B95" s="230" t="s">
        <v>54</v>
      </c>
      <c r="C95" s="231">
        <v>2201414</v>
      </c>
      <c r="D95" s="232">
        <v>46345</v>
      </c>
      <c r="E95" s="255"/>
      <c r="F95" s="255"/>
    </row>
    <row r="96" spans="1:6" s="12" customFormat="1" x14ac:dyDescent="0.15">
      <c r="A96" s="203" t="s">
        <v>109</v>
      </c>
      <c r="B96" s="233" t="s">
        <v>79</v>
      </c>
      <c r="C96" s="234">
        <v>1784560</v>
      </c>
      <c r="D96" s="169">
        <v>23739</v>
      </c>
      <c r="E96" s="255"/>
      <c r="F96" s="255"/>
    </row>
    <row r="97" spans="1:15" s="12" customFormat="1" x14ac:dyDescent="0.15">
      <c r="A97" s="203" t="s">
        <v>109</v>
      </c>
      <c r="B97" s="233" t="s">
        <v>80</v>
      </c>
      <c r="C97" s="234">
        <v>1119849</v>
      </c>
      <c r="D97" s="169">
        <v>3849</v>
      </c>
      <c r="E97" s="255"/>
      <c r="F97" s="255"/>
    </row>
    <row r="98" spans="1:15" s="12" customFormat="1" x14ac:dyDescent="0.15">
      <c r="A98" s="203" t="s">
        <v>109</v>
      </c>
      <c r="B98" s="233" t="s">
        <v>81</v>
      </c>
      <c r="C98" s="234">
        <v>2211261</v>
      </c>
      <c r="D98" s="169">
        <v>22377</v>
      </c>
      <c r="E98" s="255"/>
      <c r="F98" s="255"/>
    </row>
    <row r="99" spans="1:15" s="12" customFormat="1" x14ac:dyDescent="0.15">
      <c r="A99" s="219" t="s">
        <v>109</v>
      </c>
      <c r="B99" s="235" t="s">
        <v>55</v>
      </c>
      <c r="C99" s="236">
        <v>2229520</v>
      </c>
      <c r="D99" s="237">
        <v>-3619</v>
      </c>
      <c r="E99" s="255"/>
      <c r="F99" s="255"/>
    </row>
    <row r="100" spans="1:15" x14ac:dyDescent="0.15">
      <c r="O100" s="14"/>
    </row>
    <row r="101" spans="1:15" x14ac:dyDescent="0.15">
      <c r="A101" s="42" t="s">
        <v>86</v>
      </c>
      <c r="N101" s="29"/>
      <c r="O101" s="14"/>
    </row>
    <row r="102" spans="1:15" x14ac:dyDescent="0.15">
      <c r="M102" s="134"/>
      <c r="N102" s="29"/>
    </row>
    <row r="103" spans="1:15" x14ac:dyDescent="0.15">
      <c r="N103" s="29"/>
    </row>
    <row r="104" spans="1:15" x14ac:dyDescent="0.15">
      <c r="N104" s="29"/>
    </row>
    <row r="105" spans="1:15" x14ac:dyDescent="0.15">
      <c r="N105" s="29"/>
    </row>
    <row r="106" spans="1:15" x14ac:dyDescent="0.15">
      <c r="N106" s="29"/>
    </row>
    <row r="107" spans="1:15" x14ac:dyDescent="0.15">
      <c r="N107" s="29"/>
    </row>
    <row r="108" spans="1:15" x14ac:dyDescent="0.15">
      <c r="N108" s="29"/>
    </row>
  </sheetData>
  <hyperlinks>
    <hyperlink ref="A101" location="Index!A1" display="Index" xr:uid="{00000000-0004-0000-0C00-000000000000}"/>
  </hyperlinks>
  <pageMargins left="0.7" right="0.7" top="0.75" bottom="0.75" header="0.3" footer="0.3"/>
  <pageSetup paperSize="9" orientation="portrait" verticalDpi="599"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249"/>
  <sheetViews>
    <sheetView zoomScaleNormal="100" workbookViewId="0"/>
  </sheetViews>
  <sheetFormatPr defaultRowHeight="10.5" x14ac:dyDescent="0.15"/>
  <cols>
    <col min="1" max="1" width="26.42578125" style="2" customWidth="1"/>
    <col min="2" max="2" width="19.42578125" style="2" customWidth="1"/>
    <col min="3" max="4" width="11.85546875" style="2" customWidth="1"/>
    <col min="5" max="6" width="12.5703125" style="2" customWidth="1"/>
    <col min="7" max="7" width="11.28515625" style="2" customWidth="1"/>
    <col min="8" max="8" width="10.140625" style="2" bestFit="1" customWidth="1"/>
    <col min="9" max="9" width="10.5703125" style="2" customWidth="1"/>
    <col min="10" max="10" width="10.140625" style="2" bestFit="1" customWidth="1"/>
    <col min="11" max="11" width="8.85546875" style="2" bestFit="1" customWidth="1"/>
    <col min="12" max="12" width="10.140625" style="2" bestFit="1" customWidth="1"/>
    <col min="13" max="13" width="8.85546875" style="2" bestFit="1" customWidth="1"/>
    <col min="14" max="14" width="7.5703125" style="2" bestFit="1" customWidth="1"/>
    <col min="15" max="15" width="10.140625" style="2" bestFit="1" customWidth="1"/>
    <col min="16" max="16" width="8.85546875" style="2" bestFit="1" customWidth="1"/>
    <col min="17" max="17" width="7.5703125" style="2" bestFit="1" customWidth="1"/>
    <col min="18" max="18" width="10.140625" style="2" bestFit="1" customWidth="1"/>
    <col min="19" max="19" width="8.85546875" style="2" bestFit="1" customWidth="1"/>
    <col min="20" max="20" width="7.5703125" style="2" bestFit="1" customWidth="1"/>
    <col min="21" max="16384" width="9.140625" style="2"/>
  </cols>
  <sheetData>
    <row r="1" spans="1:11" x14ac:dyDescent="0.15">
      <c r="A1" s="1" t="s">
        <v>192</v>
      </c>
      <c r="B1" s="12"/>
    </row>
    <row r="2" spans="1:11" x14ac:dyDescent="0.15">
      <c r="A2" s="6" t="s">
        <v>292</v>
      </c>
      <c r="B2" s="3"/>
      <c r="C2" s="3"/>
      <c r="D2" s="3"/>
      <c r="F2" s="3"/>
      <c r="I2" s="145"/>
    </row>
    <row r="3" spans="1:11" x14ac:dyDescent="0.15">
      <c r="I3" s="145"/>
      <c r="K3" s="145"/>
    </row>
    <row r="4" spans="1:11" x14ac:dyDescent="0.15">
      <c r="A4" s="423" t="s">
        <v>89</v>
      </c>
      <c r="I4" s="145"/>
      <c r="K4" s="145"/>
    </row>
    <row r="5" spans="1:11" s="3" customFormat="1" ht="21" x14ac:dyDescent="0.15">
      <c r="A5" s="243" t="s">
        <v>185</v>
      </c>
      <c r="B5" s="319" t="s">
        <v>4</v>
      </c>
      <c r="C5" s="5" t="s">
        <v>184</v>
      </c>
      <c r="D5" s="5" t="s">
        <v>183</v>
      </c>
      <c r="F5" s="241"/>
      <c r="I5" s="145"/>
      <c r="K5" s="145"/>
    </row>
    <row r="6" spans="1:11" s="3" customFormat="1" x14ac:dyDescent="0.15">
      <c r="A6" s="20" t="s">
        <v>49</v>
      </c>
      <c r="B6" s="463">
        <v>431676</v>
      </c>
      <c r="C6" s="463">
        <v>1470</v>
      </c>
      <c r="D6" s="463">
        <v>120</v>
      </c>
      <c r="E6" s="242"/>
      <c r="I6" s="145"/>
      <c r="K6" s="145"/>
    </row>
    <row r="7" spans="1:11" s="3" customFormat="1" x14ac:dyDescent="0.15">
      <c r="A7" s="11" t="s">
        <v>46</v>
      </c>
      <c r="B7" s="464">
        <v>1424243</v>
      </c>
      <c r="C7" s="464">
        <v>943</v>
      </c>
      <c r="D7" s="464">
        <v>150</v>
      </c>
      <c r="E7" s="242"/>
      <c r="I7" s="145"/>
      <c r="K7" s="145"/>
    </row>
    <row r="8" spans="1:11" s="3" customFormat="1" x14ac:dyDescent="0.15">
      <c r="A8" s="11" t="s">
        <v>47</v>
      </c>
      <c r="B8" s="464">
        <v>1250987</v>
      </c>
      <c r="C8" s="464">
        <v>820</v>
      </c>
      <c r="D8" s="464">
        <v>100</v>
      </c>
      <c r="E8" s="242"/>
      <c r="I8" s="145"/>
      <c r="K8" s="145"/>
    </row>
    <row r="9" spans="1:11" s="3" customFormat="1" x14ac:dyDescent="0.15">
      <c r="A9" s="11" t="s">
        <v>52</v>
      </c>
      <c r="B9" s="464">
        <v>103139</v>
      </c>
      <c r="C9" s="464">
        <v>751</v>
      </c>
      <c r="D9" s="464">
        <v>200</v>
      </c>
      <c r="E9" s="242"/>
      <c r="I9" s="145"/>
      <c r="K9" s="145"/>
    </row>
    <row r="10" spans="1:11" s="3" customFormat="1" x14ac:dyDescent="0.15">
      <c r="A10" s="11" t="s">
        <v>51</v>
      </c>
      <c r="B10" s="464">
        <v>85272</v>
      </c>
      <c r="C10" s="464">
        <v>541</v>
      </c>
      <c r="D10" s="464">
        <v>100</v>
      </c>
      <c r="E10" s="242"/>
      <c r="I10" s="145"/>
      <c r="K10" s="145"/>
    </row>
    <row r="11" spans="1:11" s="3" customFormat="1" x14ac:dyDescent="0.15">
      <c r="A11" s="11" t="s">
        <v>48</v>
      </c>
      <c r="B11" s="464">
        <v>809432</v>
      </c>
      <c r="C11" s="464">
        <v>533</v>
      </c>
      <c r="D11" s="464">
        <v>100</v>
      </c>
      <c r="E11" s="242"/>
      <c r="I11" s="145"/>
      <c r="K11" s="145"/>
    </row>
    <row r="12" spans="1:11" s="3" customFormat="1" x14ac:dyDescent="0.15">
      <c r="A12" s="11" t="s">
        <v>50</v>
      </c>
      <c r="B12" s="464">
        <v>275912</v>
      </c>
      <c r="C12" s="464">
        <v>532</v>
      </c>
      <c r="D12" s="464">
        <v>102</v>
      </c>
      <c r="E12" s="242"/>
      <c r="I12" s="145"/>
      <c r="K12" s="145"/>
    </row>
    <row r="13" spans="1:11" s="3" customFormat="1" x14ac:dyDescent="0.15">
      <c r="A13" s="11" t="s">
        <v>53</v>
      </c>
      <c r="B13" s="464">
        <v>41289</v>
      </c>
      <c r="C13" s="464">
        <v>393</v>
      </c>
      <c r="D13" s="464">
        <v>100</v>
      </c>
      <c r="E13" s="242"/>
      <c r="I13" s="145"/>
      <c r="K13" s="145"/>
    </row>
    <row r="14" spans="1:11" s="3" customFormat="1" x14ac:dyDescent="0.15">
      <c r="A14" s="11" t="s">
        <v>110</v>
      </c>
      <c r="B14" s="464">
        <v>8564</v>
      </c>
      <c r="C14" s="464">
        <v>2854</v>
      </c>
      <c r="D14" s="464">
        <v>200</v>
      </c>
      <c r="E14" s="242"/>
      <c r="I14" s="144"/>
      <c r="K14" s="145"/>
    </row>
    <row r="15" spans="1:11" s="3" customFormat="1" x14ac:dyDescent="0.15">
      <c r="A15" s="21" t="s">
        <v>111</v>
      </c>
      <c r="B15" s="465">
        <v>83</v>
      </c>
      <c r="C15" s="465">
        <v>498</v>
      </c>
      <c r="D15" s="465">
        <v>200</v>
      </c>
      <c r="E15" s="242"/>
      <c r="K15" s="144"/>
    </row>
    <row r="16" spans="1:11" s="3" customFormat="1" x14ac:dyDescent="0.15">
      <c r="A16" s="131" t="s">
        <v>112</v>
      </c>
      <c r="B16" s="466">
        <v>4430597</v>
      </c>
      <c r="C16" s="466">
        <v>846</v>
      </c>
      <c r="D16" s="466">
        <v>115</v>
      </c>
    </row>
    <row r="17" spans="1:4" s="3" customFormat="1" x14ac:dyDescent="0.15">
      <c r="A17" s="257"/>
      <c r="B17" s="9"/>
      <c r="C17" s="9"/>
      <c r="D17" s="9"/>
    </row>
    <row r="18" spans="1:4" s="3" customFormat="1" x14ac:dyDescent="0.15">
      <c r="A18" s="257"/>
      <c r="B18" s="9"/>
      <c r="C18" s="9"/>
      <c r="D18" s="9"/>
    </row>
    <row r="19" spans="1:4" s="3" customFormat="1" x14ac:dyDescent="0.15">
      <c r="A19" s="257"/>
      <c r="B19" s="9"/>
      <c r="C19" s="9"/>
      <c r="D19" s="9"/>
    </row>
    <row r="20" spans="1:4" s="3" customFormat="1" x14ac:dyDescent="0.15">
      <c r="A20" s="257"/>
      <c r="B20" s="9"/>
      <c r="C20" s="9"/>
      <c r="D20" s="9"/>
    </row>
    <row r="21" spans="1:4" s="3" customFormat="1" x14ac:dyDescent="0.15">
      <c r="A21" s="257"/>
      <c r="B21" s="9"/>
      <c r="C21" s="9"/>
      <c r="D21" s="9"/>
    </row>
    <row r="22" spans="1:4" s="3" customFormat="1" x14ac:dyDescent="0.15">
      <c r="A22" s="257"/>
      <c r="B22" s="9"/>
      <c r="C22" s="9"/>
      <c r="D22" s="9"/>
    </row>
    <row r="23" spans="1:4" s="3" customFormat="1" x14ac:dyDescent="0.15">
      <c r="A23" s="257"/>
      <c r="B23" s="9"/>
      <c r="C23" s="9"/>
      <c r="D23" s="9"/>
    </row>
    <row r="24" spans="1:4" s="3" customFormat="1" x14ac:dyDescent="0.15">
      <c r="A24" s="257"/>
      <c r="B24" s="9"/>
      <c r="C24" s="9"/>
      <c r="D24" s="9"/>
    </row>
    <row r="25" spans="1:4" s="3" customFormat="1" x14ac:dyDescent="0.15">
      <c r="A25" s="257"/>
      <c r="B25" s="9"/>
      <c r="C25" s="9"/>
      <c r="D25" s="9"/>
    </row>
    <row r="26" spans="1:4" s="3" customFormat="1" x14ac:dyDescent="0.15">
      <c r="A26" s="257"/>
      <c r="B26" s="9"/>
      <c r="C26" s="9"/>
      <c r="D26" s="9"/>
    </row>
    <row r="27" spans="1:4" s="3" customFormat="1" x14ac:dyDescent="0.15">
      <c r="A27" s="257"/>
      <c r="B27" s="9"/>
      <c r="C27" s="9"/>
      <c r="D27" s="9"/>
    </row>
    <row r="28" spans="1:4" s="3" customFormat="1" x14ac:dyDescent="0.15">
      <c r="A28" s="257"/>
      <c r="B28" s="9"/>
      <c r="C28" s="9"/>
      <c r="D28" s="9"/>
    </row>
    <row r="29" spans="1:4" s="3" customFormat="1" x14ac:dyDescent="0.15">
      <c r="A29" s="257"/>
      <c r="B29" s="9"/>
      <c r="C29" s="9"/>
      <c r="D29" s="9"/>
    </row>
    <row r="30" spans="1:4" s="3" customFormat="1" x14ac:dyDescent="0.15">
      <c r="A30" s="257"/>
      <c r="B30" s="9"/>
      <c r="C30" s="9"/>
      <c r="D30" s="9"/>
    </row>
    <row r="31" spans="1:4" s="3" customFormat="1" x14ac:dyDescent="0.15">
      <c r="A31" s="257"/>
      <c r="B31" s="9"/>
      <c r="C31" s="9"/>
      <c r="D31" s="9"/>
    </row>
    <row r="32" spans="1:4" s="3" customFormat="1" x14ac:dyDescent="0.15">
      <c r="A32" s="257"/>
      <c r="B32" s="9"/>
      <c r="C32" s="9"/>
      <c r="D32" s="9"/>
    </row>
    <row r="33" spans="1:10" s="3" customFormat="1" x14ac:dyDescent="0.15">
      <c r="A33" s="257"/>
      <c r="B33" s="9"/>
      <c r="C33" s="9"/>
      <c r="D33" s="9"/>
    </row>
    <row r="34" spans="1:10" s="3" customFormat="1" x14ac:dyDescent="0.15">
      <c r="A34" s="257"/>
      <c r="B34" s="9"/>
      <c r="C34" s="9"/>
      <c r="D34" s="9"/>
    </row>
    <row r="35" spans="1:10" s="3" customFormat="1" x14ac:dyDescent="0.15">
      <c r="A35" s="257"/>
      <c r="B35" s="9"/>
      <c r="C35" s="9"/>
      <c r="D35" s="9"/>
    </row>
    <row r="36" spans="1:10" s="3" customFormat="1" x14ac:dyDescent="0.15">
      <c r="A36" s="257"/>
      <c r="B36" s="9"/>
      <c r="C36" s="9"/>
      <c r="D36" s="9"/>
    </row>
    <row r="37" spans="1:10" s="3" customFormat="1" x14ac:dyDescent="0.15">
      <c r="A37" s="257"/>
      <c r="B37" s="9"/>
      <c r="C37" s="9"/>
      <c r="D37" s="9"/>
    </row>
    <row r="38" spans="1:10" s="3" customFormat="1" x14ac:dyDescent="0.15">
      <c r="A38" s="257"/>
      <c r="B38" s="9"/>
      <c r="C38" s="9"/>
      <c r="D38" s="9"/>
    </row>
    <row r="39" spans="1:10" s="3" customFormat="1" x14ac:dyDescent="0.15">
      <c r="A39" s="257"/>
      <c r="B39" s="9"/>
      <c r="C39" s="9"/>
      <c r="D39" s="9"/>
    </row>
    <row r="40" spans="1:10" s="3" customFormat="1" x14ac:dyDescent="0.15">
      <c r="A40" s="257"/>
      <c r="B40" s="9"/>
      <c r="C40" s="9"/>
      <c r="D40" s="9"/>
    </row>
    <row r="41" spans="1:10" s="3" customFormat="1" x14ac:dyDescent="0.15">
      <c r="A41" s="257"/>
      <c r="B41" s="9"/>
      <c r="C41" s="9"/>
      <c r="D41" s="9"/>
    </row>
    <row r="42" spans="1:10" s="3" customFormat="1" x14ac:dyDescent="0.15">
      <c r="A42" s="257"/>
      <c r="B42" s="9"/>
      <c r="C42" s="9"/>
      <c r="D42" s="9"/>
    </row>
    <row r="43" spans="1:10" s="3" customFormat="1" x14ac:dyDescent="0.15">
      <c r="A43" s="257"/>
      <c r="B43" s="9"/>
      <c r="C43" s="9"/>
      <c r="D43" s="9"/>
    </row>
    <row r="44" spans="1:10" s="3" customFormat="1" x14ac:dyDescent="0.15">
      <c r="A44" s="257"/>
      <c r="B44" s="9"/>
      <c r="C44" s="9"/>
      <c r="D44" s="9"/>
    </row>
    <row r="45" spans="1:10" x14ac:dyDescent="0.15">
      <c r="A45" s="6" t="s">
        <v>208</v>
      </c>
      <c r="B45" s="9"/>
      <c r="C45" s="9"/>
      <c r="D45" s="9"/>
      <c r="E45" s="81"/>
      <c r="G45" s="9"/>
      <c r="H45" s="9"/>
      <c r="I45" s="10"/>
      <c r="J45" s="10"/>
    </row>
    <row r="46" spans="1:10" x14ac:dyDescent="0.15">
      <c r="A46" s="23"/>
    </row>
    <row r="47" spans="1:10" s="12" customFormat="1" x14ac:dyDescent="0.15">
      <c r="A47" s="243" t="s">
        <v>149</v>
      </c>
      <c r="B47" s="243" t="s">
        <v>185</v>
      </c>
      <c r="C47" s="319" t="s">
        <v>4</v>
      </c>
      <c r="D47" s="32" t="s">
        <v>96</v>
      </c>
      <c r="E47" s="32" t="s">
        <v>97</v>
      </c>
    </row>
    <row r="48" spans="1:10" s="12" customFormat="1" x14ac:dyDescent="0.15">
      <c r="A48" s="244" t="s">
        <v>39</v>
      </c>
      <c r="B48" s="244" t="s">
        <v>52</v>
      </c>
      <c r="C48" s="73">
        <v>103405</v>
      </c>
      <c r="D48" s="73">
        <v>498</v>
      </c>
      <c r="E48" s="73" t="s">
        <v>272</v>
      </c>
    </row>
    <row r="49" spans="1:5" s="12" customFormat="1" x14ac:dyDescent="0.15">
      <c r="A49" s="245" t="s">
        <v>39</v>
      </c>
      <c r="B49" s="245" t="s">
        <v>46</v>
      </c>
      <c r="C49" s="74">
        <v>1441580</v>
      </c>
      <c r="D49" s="74">
        <v>551</v>
      </c>
      <c r="E49" s="74" t="s">
        <v>272</v>
      </c>
    </row>
    <row r="50" spans="1:5" s="12" customFormat="1" x14ac:dyDescent="0.15">
      <c r="A50" s="246" t="s">
        <v>39</v>
      </c>
      <c r="B50" s="246" t="s">
        <v>53</v>
      </c>
      <c r="C50" s="74">
        <v>36095</v>
      </c>
      <c r="D50" s="74">
        <v>303</v>
      </c>
      <c r="E50" s="74" t="s">
        <v>272</v>
      </c>
    </row>
    <row r="51" spans="1:5" s="12" customFormat="1" x14ac:dyDescent="0.15">
      <c r="A51" s="246" t="s">
        <v>39</v>
      </c>
      <c r="B51" s="246" t="s">
        <v>48</v>
      </c>
      <c r="C51" s="74">
        <v>824225</v>
      </c>
      <c r="D51" s="74">
        <v>347</v>
      </c>
      <c r="E51" s="74" t="s">
        <v>272</v>
      </c>
    </row>
    <row r="52" spans="1:5" s="12" customFormat="1" x14ac:dyDescent="0.15">
      <c r="A52" s="246" t="s">
        <v>39</v>
      </c>
      <c r="B52" s="246" t="s">
        <v>50</v>
      </c>
      <c r="C52" s="74">
        <v>305080</v>
      </c>
      <c r="D52" s="74">
        <v>381</v>
      </c>
      <c r="E52" s="74" t="s">
        <v>272</v>
      </c>
    </row>
    <row r="53" spans="1:5" s="12" customFormat="1" x14ac:dyDescent="0.15">
      <c r="A53" s="246" t="s">
        <v>39</v>
      </c>
      <c r="B53" s="246" t="s">
        <v>51</v>
      </c>
      <c r="C53" s="74">
        <v>88650</v>
      </c>
      <c r="D53" s="74">
        <v>350</v>
      </c>
      <c r="E53" s="74" t="s">
        <v>272</v>
      </c>
    </row>
    <row r="54" spans="1:5" s="12" customFormat="1" x14ac:dyDescent="0.15">
      <c r="A54" s="246" t="s">
        <v>39</v>
      </c>
      <c r="B54" s="246" t="s">
        <v>47</v>
      </c>
      <c r="C54" s="74">
        <v>1190945</v>
      </c>
      <c r="D54" s="74">
        <v>429</v>
      </c>
      <c r="E54" s="74" t="s">
        <v>272</v>
      </c>
    </row>
    <row r="55" spans="1:5" s="12" customFormat="1" x14ac:dyDescent="0.15">
      <c r="A55" s="246" t="s">
        <v>39</v>
      </c>
      <c r="B55" s="246" t="s">
        <v>49</v>
      </c>
      <c r="C55" s="74">
        <v>408245</v>
      </c>
      <c r="D55" s="74">
        <v>395</v>
      </c>
      <c r="E55" s="74" t="s">
        <v>272</v>
      </c>
    </row>
    <row r="56" spans="1:5" s="12" customFormat="1" x14ac:dyDescent="0.15">
      <c r="A56" s="247" t="s">
        <v>39</v>
      </c>
      <c r="B56" s="247" t="s">
        <v>90</v>
      </c>
      <c r="C56" s="75">
        <v>2565</v>
      </c>
      <c r="D56" s="75">
        <v>422</v>
      </c>
      <c r="E56" s="74" t="s">
        <v>272</v>
      </c>
    </row>
    <row r="57" spans="1:5" s="12" customFormat="1" x14ac:dyDescent="0.15">
      <c r="A57" s="248" t="s">
        <v>39</v>
      </c>
      <c r="B57" s="248" t="s">
        <v>112</v>
      </c>
      <c r="C57" s="249">
        <v>4400785</v>
      </c>
      <c r="D57" s="52">
        <v>446</v>
      </c>
      <c r="E57" s="250" t="s">
        <v>272</v>
      </c>
    </row>
    <row r="58" spans="1:5" s="12" customFormat="1" x14ac:dyDescent="0.15">
      <c r="A58" s="244" t="s">
        <v>40</v>
      </c>
      <c r="B58" s="244" t="s">
        <v>52</v>
      </c>
      <c r="C58" s="73">
        <v>112150</v>
      </c>
      <c r="D58" s="73">
        <v>537</v>
      </c>
      <c r="E58" s="73" t="s">
        <v>272</v>
      </c>
    </row>
    <row r="59" spans="1:5" s="12" customFormat="1" x14ac:dyDescent="0.15">
      <c r="A59" s="245" t="s">
        <v>40</v>
      </c>
      <c r="B59" s="245" t="s">
        <v>46</v>
      </c>
      <c r="C59" s="74">
        <v>1545810</v>
      </c>
      <c r="D59" s="74">
        <v>556</v>
      </c>
      <c r="E59" s="74" t="s">
        <v>272</v>
      </c>
    </row>
    <row r="60" spans="1:5" s="12" customFormat="1" x14ac:dyDescent="0.15">
      <c r="A60" s="246" t="s">
        <v>40</v>
      </c>
      <c r="B60" s="246" t="s">
        <v>53</v>
      </c>
      <c r="C60" s="74">
        <v>40885</v>
      </c>
      <c r="D60" s="74">
        <v>303</v>
      </c>
      <c r="E60" s="74" t="s">
        <v>272</v>
      </c>
    </row>
    <row r="61" spans="1:5" s="12" customFormat="1" x14ac:dyDescent="0.15">
      <c r="A61" s="246" t="s">
        <v>40</v>
      </c>
      <c r="B61" s="246" t="s">
        <v>48</v>
      </c>
      <c r="C61" s="74">
        <v>929375</v>
      </c>
      <c r="D61" s="74">
        <v>357</v>
      </c>
      <c r="E61" s="74" t="s">
        <v>272</v>
      </c>
    </row>
    <row r="62" spans="1:5" s="12" customFormat="1" x14ac:dyDescent="0.15">
      <c r="A62" s="246" t="s">
        <v>40</v>
      </c>
      <c r="B62" s="246" t="s">
        <v>50</v>
      </c>
      <c r="C62" s="74">
        <v>330410</v>
      </c>
      <c r="D62" s="74">
        <v>375</v>
      </c>
      <c r="E62" s="74" t="s">
        <v>272</v>
      </c>
    </row>
    <row r="63" spans="1:5" s="12" customFormat="1" x14ac:dyDescent="0.15">
      <c r="A63" s="246" t="s">
        <v>40</v>
      </c>
      <c r="B63" s="246" t="s">
        <v>51</v>
      </c>
      <c r="C63" s="74">
        <v>97130</v>
      </c>
      <c r="D63" s="74">
        <v>356</v>
      </c>
      <c r="E63" s="74" t="s">
        <v>272</v>
      </c>
    </row>
    <row r="64" spans="1:5" s="12" customFormat="1" x14ac:dyDescent="0.15">
      <c r="A64" s="246" t="s">
        <v>40</v>
      </c>
      <c r="B64" s="246" t="s">
        <v>47</v>
      </c>
      <c r="C64" s="74">
        <v>1282260</v>
      </c>
      <c r="D64" s="74">
        <v>468</v>
      </c>
      <c r="E64" s="74" t="s">
        <v>272</v>
      </c>
    </row>
    <row r="65" spans="1:5" s="12" customFormat="1" x14ac:dyDescent="0.15">
      <c r="A65" s="246" t="s">
        <v>40</v>
      </c>
      <c r="B65" s="246" t="s">
        <v>49</v>
      </c>
      <c r="C65" s="74">
        <v>452265</v>
      </c>
      <c r="D65" s="74">
        <v>415</v>
      </c>
      <c r="E65" s="74" t="s">
        <v>272</v>
      </c>
    </row>
    <row r="66" spans="1:5" s="12" customFormat="1" x14ac:dyDescent="0.15">
      <c r="A66" s="247" t="s">
        <v>40</v>
      </c>
      <c r="B66" s="247" t="s">
        <v>90</v>
      </c>
      <c r="C66" s="75">
        <v>3640</v>
      </c>
      <c r="D66" s="75">
        <v>399</v>
      </c>
      <c r="E66" s="74" t="s">
        <v>272</v>
      </c>
    </row>
    <row r="67" spans="1:5" s="12" customFormat="1" x14ac:dyDescent="0.15">
      <c r="A67" s="248" t="s">
        <v>40</v>
      </c>
      <c r="B67" s="248" t="s">
        <v>112</v>
      </c>
      <c r="C67" s="249">
        <v>4793775</v>
      </c>
      <c r="D67" s="52">
        <v>461</v>
      </c>
      <c r="E67" s="250" t="s">
        <v>272</v>
      </c>
    </row>
    <row r="68" spans="1:5" s="12" customFormat="1" x14ac:dyDescent="0.15">
      <c r="A68" s="244" t="s">
        <v>41</v>
      </c>
      <c r="B68" s="244" t="s">
        <v>52</v>
      </c>
      <c r="C68" s="73">
        <v>107780</v>
      </c>
      <c r="D68" s="73">
        <v>553</v>
      </c>
      <c r="E68" s="73" t="s">
        <v>272</v>
      </c>
    </row>
    <row r="69" spans="1:5" s="12" customFormat="1" x14ac:dyDescent="0.15">
      <c r="A69" s="245" t="s">
        <v>41</v>
      </c>
      <c r="B69" s="245" t="s">
        <v>46</v>
      </c>
      <c r="C69" s="74">
        <v>1459825</v>
      </c>
      <c r="D69" s="74">
        <v>575</v>
      </c>
      <c r="E69" s="74" t="s">
        <v>272</v>
      </c>
    </row>
    <row r="70" spans="1:5" s="12" customFormat="1" x14ac:dyDescent="0.15">
      <c r="A70" s="246" t="s">
        <v>41</v>
      </c>
      <c r="B70" s="246" t="s">
        <v>53</v>
      </c>
      <c r="C70" s="74">
        <v>38360</v>
      </c>
      <c r="D70" s="74">
        <v>333</v>
      </c>
      <c r="E70" s="74" t="s">
        <v>272</v>
      </c>
    </row>
    <row r="71" spans="1:5" s="12" customFormat="1" x14ac:dyDescent="0.15">
      <c r="A71" s="246" t="s">
        <v>41</v>
      </c>
      <c r="B71" s="246" t="s">
        <v>48</v>
      </c>
      <c r="C71" s="74">
        <v>850310</v>
      </c>
      <c r="D71" s="74">
        <v>367</v>
      </c>
      <c r="E71" s="74" t="s">
        <v>272</v>
      </c>
    </row>
    <row r="72" spans="1:5" s="12" customFormat="1" x14ac:dyDescent="0.15">
      <c r="A72" s="246" t="s">
        <v>41</v>
      </c>
      <c r="B72" s="246" t="s">
        <v>50</v>
      </c>
      <c r="C72" s="74">
        <v>306415</v>
      </c>
      <c r="D72" s="74">
        <v>456</v>
      </c>
      <c r="E72" s="74" t="s">
        <v>272</v>
      </c>
    </row>
    <row r="73" spans="1:5" s="12" customFormat="1" x14ac:dyDescent="0.15">
      <c r="A73" s="246" t="s">
        <v>41</v>
      </c>
      <c r="B73" s="246" t="s">
        <v>51</v>
      </c>
      <c r="C73" s="74">
        <v>91260</v>
      </c>
      <c r="D73" s="74">
        <v>400</v>
      </c>
      <c r="E73" s="74" t="s">
        <v>272</v>
      </c>
    </row>
    <row r="74" spans="1:5" s="12" customFormat="1" x14ac:dyDescent="0.15">
      <c r="A74" s="246" t="s">
        <v>41</v>
      </c>
      <c r="B74" s="246" t="s">
        <v>47</v>
      </c>
      <c r="C74" s="74">
        <v>1236480</v>
      </c>
      <c r="D74" s="74">
        <v>498</v>
      </c>
      <c r="E74" s="74" t="s">
        <v>272</v>
      </c>
    </row>
    <row r="75" spans="1:5" s="12" customFormat="1" x14ac:dyDescent="0.15">
      <c r="A75" s="246" t="s">
        <v>41</v>
      </c>
      <c r="B75" s="246" t="s">
        <v>49</v>
      </c>
      <c r="C75" s="74">
        <v>442805</v>
      </c>
      <c r="D75" s="74">
        <v>507</v>
      </c>
      <c r="E75" s="74" t="s">
        <v>272</v>
      </c>
    </row>
    <row r="76" spans="1:5" s="12" customFormat="1" x14ac:dyDescent="0.15">
      <c r="A76" s="247" t="s">
        <v>41</v>
      </c>
      <c r="B76" s="247" t="s">
        <v>90</v>
      </c>
      <c r="C76" s="75">
        <v>3200</v>
      </c>
      <c r="D76" s="75">
        <v>415</v>
      </c>
      <c r="E76" s="74" t="s">
        <v>272</v>
      </c>
    </row>
    <row r="77" spans="1:5" s="12" customFormat="1" x14ac:dyDescent="0.15">
      <c r="A77" s="248" t="s">
        <v>41</v>
      </c>
      <c r="B77" s="248" t="s">
        <v>112</v>
      </c>
      <c r="C77" s="249">
        <v>4536370</v>
      </c>
      <c r="D77" s="52">
        <v>494</v>
      </c>
      <c r="E77" s="250" t="s">
        <v>272</v>
      </c>
    </row>
    <row r="78" spans="1:5" s="12" customFormat="1" x14ac:dyDescent="0.15">
      <c r="A78" s="244" t="s">
        <v>42</v>
      </c>
      <c r="B78" s="244" t="s">
        <v>52</v>
      </c>
      <c r="C78" s="73">
        <v>109120</v>
      </c>
      <c r="D78" s="73">
        <v>575</v>
      </c>
      <c r="E78" s="73" t="s">
        <v>272</v>
      </c>
    </row>
    <row r="79" spans="1:5" s="12" customFormat="1" x14ac:dyDescent="0.15">
      <c r="A79" s="245" t="s">
        <v>42</v>
      </c>
      <c r="B79" s="245" t="s">
        <v>46</v>
      </c>
      <c r="C79" s="74">
        <v>1449695</v>
      </c>
      <c r="D79" s="74">
        <v>611</v>
      </c>
      <c r="E79" s="74" t="s">
        <v>272</v>
      </c>
    </row>
    <row r="80" spans="1:5" s="12" customFormat="1" x14ac:dyDescent="0.15">
      <c r="A80" s="246" t="s">
        <v>42</v>
      </c>
      <c r="B80" s="246" t="s">
        <v>53</v>
      </c>
      <c r="C80" s="74">
        <v>40040</v>
      </c>
      <c r="D80" s="74">
        <v>344</v>
      </c>
      <c r="E80" s="74" t="s">
        <v>272</v>
      </c>
    </row>
    <row r="81" spans="1:5" s="12" customFormat="1" x14ac:dyDescent="0.15">
      <c r="A81" s="246" t="s">
        <v>42</v>
      </c>
      <c r="B81" s="246" t="s">
        <v>48</v>
      </c>
      <c r="C81" s="74">
        <v>857770</v>
      </c>
      <c r="D81" s="74">
        <v>384</v>
      </c>
      <c r="E81" s="74" t="s">
        <v>272</v>
      </c>
    </row>
    <row r="82" spans="1:5" s="12" customFormat="1" x14ac:dyDescent="0.15">
      <c r="A82" s="246" t="s">
        <v>42</v>
      </c>
      <c r="B82" s="246" t="s">
        <v>50</v>
      </c>
      <c r="C82" s="74">
        <v>302465</v>
      </c>
      <c r="D82" s="74">
        <v>468</v>
      </c>
      <c r="E82" s="74" t="s">
        <v>272</v>
      </c>
    </row>
    <row r="83" spans="1:5" s="12" customFormat="1" x14ac:dyDescent="0.15">
      <c r="A83" s="246" t="s">
        <v>42</v>
      </c>
      <c r="B83" s="246" t="s">
        <v>51</v>
      </c>
      <c r="C83" s="74">
        <v>93455</v>
      </c>
      <c r="D83" s="74">
        <v>416</v>
      </c>
      <c r="E83" s="74" t="s">
        <v>272</v>
      </c>
    </row>
    <row r="84" spans="1:5" s="12" customFormat="1" x14ac:dyDescent="0.15">
      <c r="A84" s="246" t="s">
        <v>42</v>
      </c>
      <c r="B84" s="246" t="s">
        <v>47</v>
      </c>
      <c r="C84" s="74">
        <v>1232210</v>
      </c>
      <c r="D84" s="74">
        <v>488</v>
      </c>
      <c r="E84" s="74" t="s">
        <v>272</v>
      </c>
    </row>
    <row r="85" spans="1:5" s="12" customFormat="1" x14ac:dyDescent="0.15">
      <c r="A85" s="246" t="s">
        <v>42</v>
      </c>
      <c r="B85" s="246" t="s">
        <v>49</v>
      </c>
      <c r="C85" s="74">
        <v>460810</v>
      </c>
      <c r="D85" s="74">
        <v>473</v>
      </c>
      <c r="E85" s="74" t="s">
        <v>272</v>
      </c>
    </row>
    <row r="86" spans="1:5" s="12" customFormat="1" x14ac:dyDescent="0.15">
      <c r="A86" s="247" t="s">
        <v>42</v>
      </c>
      <c r="B86" s="247" t="s">
        <v>90</v>
      </c>
      <c r="C86" s="75">
        <v>3390</v>
      </c>
      <c r="D86" s="75">
        <v>432</v>
      </c>
      <c r="E86" s="74" t="s">
        <v>272</v>
      </c>
    </row>
    <row r="87" spans="1:5" s="12" customFormat="1" x14ac:dyDescent="0.15">
      <c r="A87" s="248" t="s">
        <v>42</v>
      </c>
      <c r="B87" s="248" t="s">
        <v>112</v>
      </c>
      <c r="C87" s="249">
        <v>4548810</v>
      </c>
      <c r="D87" s="52">
        <v>504</v>
      </c>
      <c r="E87" s="250" t="s">
        <v>272</v>
      </c>
    </row>
    <row r="88" spans="1:5" s="12" customFormat="1" x14ac:dyDescent="0.15">
      <c r="A88" s="244" t="s">
        <v>43</v>
      </c>
      <c r="B88" s="244" t="s">
        <v>52</v>
      </c>
      <c r="C88" s="73">
        <v>108064</v>
      </c>
      <c r="D88" s="73">
        <v>602</v>
      </c>
      <c r="E88" s="73" t="s">
        <v>272</v>
      </c>
    </row>
    <row r="89" spans="1:5" s="12" customFormat="1" x14ac:dyDescent="0.15">
      <c r="A89" s="245" t="s">
        <v>43</v>
      </c>
      <c r="B89" s="245" t="s">
        <v>46</v>
      </c>
      <c r="C89" s="74">
        <v>1455434</v>
      </c>
      <c r="D89" s="74">
        <v>710</v>
      </c>
      <c r="E89" s="74" t="s">
        <v>272</v>
      </c>
    </row>
    <row r="90" spans="1:5" s="12" customFormat="1" x14ac:dyDescent="0.15">
      <c r="A90" s="246" t="s">
        <v>43</v>
      </c>
      <c r="B90" s="246" t="s">
        <v>53</v>
      </c>
      <c r="C90" s="74">
        <v>41534</v>
      </c>
      <c r="D90" s="74">
        <v>358</v>
      </c>
      <c r="E90" s="74" t="s">
        <v>272</v>
      </c>
    </row>
    <row r="91" spans="1:5" s="12" customFormat="1" x14ac:dyDescent="0.15">
      <c r="A91" s="246" t="s">
        <v>43</v>
      </c>
      <c r="B91" s="246" t="s">
        <v>48</v>
      </c>
      <c r="C91" s="74">
        <v>838832</v>
      </c>
      <c r="D91" s="74">
        <v>436</v>
      </c>
      <c r="E91" s="74" t="s">
        <v>272</v>
      </c>
    </row>
    <row r="92" spans="1:5" s="12" customFormat="1" x14ac:dyDescent="0.15">
      <c r="A92" s="246" t="s">
        <v>43</v>
      </c>
      <c r="B92" s="246" t="s">
        <v>50</v>
      </c>
      <c r="C92" s="74">
        <v>298223</v>
      </c>
      <c r="D92" s="74">
        <v>488</v>
      </c>
      <c r="E92" s="74" t="s">
        <v>272</v>
      </c>
    </row>
    <row r="93" spans="1:5" s="12" customFormat="1" x14ac:dyDescent="0.15">
      <c r="A93" s="246" t="s">
        <v>43</v>
      </c>
      <c r="B93" s="246" t="s">
        <v>51</v>
      </c>
      <c r="C93" s="74">
        <v>88670</v>
      </c>
      <c r="D93" s="74">
        <v>456</v>
      </c>
      <c r="E93" s="74" t="s">
        <v>272</v>
      </c>
    </row>
    <row r="94" spans="1:5" s="12" customFormat="1" x14ac:dyDescent="0.15">
      <c r="A94" s="246" t="s">
        <v>43</v>
      </c>
      <c r="B94" s="246" t="s">
        <v>47</v>
      </c>
      <c r="C94" s="74">
        <v>1239137</v>
      </c>
      <c r="D94" s="74">
        <v>573</v>
      </c>
      <c r="E94" s="74" t="s">
        <v>272</v>
      </c>
    </row>
    <row r="95" spans="1:5" s="12" customFormat="1" x14ac:dyDescent="0.15">
      <c r="A95" s="246" t="s">
        <v>43</v>
      </c>
      <c r="B95" s="246" t="s">
        <v>49</v>
      </c>
      <c r="C95" s="74">
        <v>468186</v>
      </c>
      <c r="D95" s="74">
        <v>510</v>
      </c>
      <c r="E95" s="74" t="s">
        <v>272</v>
      </c>
    </row>
    <row r="96" spans="1:5" s="12" customFormat="1" x14ac:dyDescent="0.15">
      <c r="A96" s="247" t="s">
        <v>43</v>
      </c>
      <c r="B96" s="247" t="s">
        <v>90</v>
      </c>
      <c r="C96" s="75">
        <v>6301</v>
      </c>
      <c r="D96" s="75">
        <v>369</v>
      </c>
      <c r="E96" s="74" t="s">
        <v>272</v>
      </c>
    </row>
    <row r="97" spans="1:5" s="12" customFormat="1" x14ac:dyDescent="0.15">
      <c r="A97" s="248" t="s">
        <v>43</v>
      </c>
      <c r="B97" s="248" t="s">
        <v>112</v>
      </c>
      <c r="C97" s="249">
        <v>4544381</v>
      </c>
      <c r="D97" s="52">
        <v>576</v>
      </c>
      <c r="E97" s="250" t="s">
        <v>272</v>
      </c>
    </row>
    <row r="98" spans="1:5" s="12" customFormat="1" x14ac:dyDescent="0.15">
      <c r="A98" s="244" t="s">
        <v>88</v>
      </c>
      <c r="B98" s="244" t="s">
        <v>52</v>
      </c>
      <c r="C98" s="73">
        <v>106307</v>
      </c>
      <c r="D98" s="73">
        <v>686</v>
      </c>
      <c r="E98" s="73">
        <v>195</v>
      </c>
    </row>
    <row r="99" spans="1:5" s="12" customFormat="1" x14ac:dyDescent="0.15">
      <c r="A99" s="245" t="s">
        <v>88</v>
      </c>
      <c r="B99" s="245" t="s">
        <v>46</v>
      </c>
      <c r="C99" s="74">
        <v>1464399</v>
      </c>
      <c r="D99" s="74">
        <v>837</v>
      </c>
      <c r="E99" s="74">
        <v>135</v>
      </c>
    </row>
    <row r="100" spans="1:5" s="12" customFormat="1" x14ac:dyDescent="0.15">
      <c r="A100" s="246" t="s">
        <v>88</v>
      </c>
      <c r="B100" s="246" t="s">
        <v>53</v>
      </c>
      <c r="C100" s="74">
        <v>43964</v>
      </c>
      <c r="D100" s="74">
        <v>372</v>
      </c>
      <c r="E100" s="74">
        <v>100</v>
      </c>
    </row>
    <row r="101" spans="1:5" s="12" customFormat="1" x14ac:dyDescent="0.15">
      <c r="A101" s="246" t="s">
        <v>88</v>
      </c>
      <c r="B101" s="246" t="s">
        <v>48</v>
      </c>
      <c r="C101" s="74">
        <v>834848</v>
      </c>
      <c r="D101" s="74">
        <v>458</v>
      </c>
      <c r="E101" s="74">
        <v>100</v>
      </c>
    </row>
    <row r="102" spans="1:5" s="12" customFormat="1" x14ac:dyDescent="0.15">
      <c r="A102" s="246" t="s">
        <v>88</v>
      </c>
      <c r="B102" s="246" t="s">
        <v>50</v>
      </c>
      <c r="C102" s="74">
        <v>296422</v>
      </c>
      <c r="D102" s="74">
        <v>470</v>
      </c>
      <c r="E102" s="74">
        <v>100</v>
      </c>
    </row>
    <row r="103" spans="1:5" s="12" customFormat="1" x14ac:dyDescent="0.15">
      <c r="A103" s="246" t="s">
        <v>88</v>
      </c>
      <c r="B103" s="246" t="s">
        <v>51</v>
      </c>
      <c r="C103" s="74">
        <v>88275</v>
      </c>
      <c r="D103" s="74">
        <v>479</v>
      </c>
      <c r="E103" s="74">
        <v>100</v>
      </c>
    </row>
    <row r="104" spans="1:5" s="12" customFormat="1" x14ac:dyDescent="0.15">
      <c r="A104" s="246" t="s">
        <v>88</v>
      </c>
      <c r="B104" s="246" t="s">
        <v>47</v>
      </c>
      <c r="C104" s="74">
        <v>1253312</v>
      </c>
      <c r="D104" s="74">
        <v>752</v>
      </c>
      <c r="E104" s="74">
        <v>100</v>
      </c>
    </row>
    <row r="105" spans="1:5" s="12" customFormat="1" x14ac:dyDescent="0.15">
      <c r="A105" s="246" t="s">
        <v>88</v>
      </c>
      <c r="B105" s="246" t="s">
        <v>49</v>
      </c>
      <c r="C105" s="74">
        <v>467081</v>
      </c>
      <c r="D105" s="74">
        <v>536</v>
      </c>
      <c r="E105" s="74">
        <v>120</v>
      </c>
    </row>
    <row r="106" spans="1:5" s="12" customFormat="1" x14ac:dyDescent="0.15">
      <c r="A106" s="247" t="s">
        <v>88</v>
      </c>
      <c r="B106" s="247" t="s">
        <v>90</v>
      </c>
      <c r="C106" s="75">
        <v>14402</v>
      </c>
      <c r="D106" s="75">
        <v>564</v>
      </c>
      <c r="E106" s="74">
        <v>140</v>
      </c>
    </row>
    <row r="107" spans="1:5" s="12" customFormat="1" x14ac:dyDescent="0.15">
      <c r="A107" s="248" t="s">
        <v>88</v>
      </c>
      <c r="B107" s="248" t="s">
        <v>112</v>
      </c>
      <c r="C107" s="249">
        <v>4569010</v>
      </c>
      <c r="D107" s="52">
        <v>674</v>
      </c>
      <c r="E107" s="250">
        <v>105</v>
      </c>
    </row>
    <row r="108" spans="1:5" s="12" customFormat="1" x14ac:dyDescent="0.15">
      <c r="A108" s="244" t="s">
        <v>100</v>
      </c>
      <c r="B108" s="244" t="s">
        <v>52</v>
      </c>
      <c r="C108" s="73">
        <v>104183</v>
      </c>
      <c r="D108" s="73">
        <v>685</v>
      </c>
      <c r="E108" s="73">
        <v>200</v>
      </c>
    </row>
    <row r="109" spans="1:5" s="12" customFormat="1" x14ac:dyDescent="0.15">
      <c r="A109" s="245" t="s">
        <v>100</v>
      </c>
      <c r="B109" s="245" t="s">
        <v>46</v>
      </c>
      <c r="C109" s="74">
        <v>1449231</v>
      </c>
      <c r="D109" s="74">
        <v>763</v>
      </c>
      <c r="E109" s="74">
        <v>143</v>
      </c>
    </row>
    <row r="110" spans="1:5" s="12" customFormat="1" x14ac:dyDescent="0.15">
      <c r="A110" s="246" t="s">
        <v>100</v>
      </c>
      <c r="B110" s="246" t="s">
        <v>53</v>
      </c>
      <c r="C110" s="74">
        <v>45048</v>
      </c>
      <c r="D110" s="74">
        <v>399</v>
      </c>
      <c r="E110" s="74">
        <v>100</v>
      </c>
    </row>
    <row r="111" spans="1:5" s="12" customFormat="1" x14ac:dyDescent="0.15">
      <c r="A111" s="246" t="s">
        <v>100</v>
      </c>
      <c r="B111" s="246" t="s">
        <v>48</v>
      </c>
      <c r="C111" s="74">
        <v>820258</v>
      </c>
      <c r="D111" s="74">
        <v>463</v>
      </c>
      <c r="E111" s="74">
        <v>100</v>
      </c>
    </row>
    <row r="112" spans="1:5" s="12" customFormat="1" x14ac:dyDescent="0.15">
      <c r="A112" s="246" t="s">
        <v>100</v>
      </c>
      <c r="B112" s="246" t="s">
        <v>50</v>
      </c>
      <c r="C112" s="74">
        <v>288115</v>
      </c>
      <c r="D112" s="74">
        <v>537</v>
      </c>
      <c r="E112" s="74">
        <v>100</v>
      </c>
    </row>
    <row r="113" spans="1:5" s="12" customFormat="1" x14ac:dyDescent="0.15">
      <c r="A113" s="246" t="s">
        <v>100</v>
      </c>
      <c r="B113" s="246" t="s">
        <v>51</v>
      </c>
      <c r="C113" s="74">
        <v>87753</v>
      </c>
      <c r="D113" s="74">
        <v>540</v>
      </c>
      <c r="E113" s="74">
        <v>100</v>
      </c>
    </row>
    <row r="114" spans="1:5" s="12" customFormat="1" x14ac:dyDescent="0.15">
      <c r="A114" s="246" t="s">
        <v>100</v>
      </c>
      <c r="B114" s="246" t="s">
        <v>47</v>
      </c>
      <c r="C114" s="74">
        <v>1254601</v>
      </c>
      <c r="D114" s="74">
        <v>632</v>
      </c>
      <c r="E114" s="74">
        <v>100</v>
      </c>
    </row>
    <row r="115" spans="1:5" s="12" customFormat="1" x14ac:dyDescent="0.15">
      <c r="A115" s="246" t="s">
        <v>100</v>
      </c>
      <c r="B115" s="246" t="s">
        <v>49</v>
      </c>
      <c r="C115" s="74">
        <v>453047</v>
      </c>
      <c r="D115" s="74">
        <v>615</v>
      </c>
      <c r="E115" s="74">
        <v>125</v>
      </c>
    </row>
    <row r="116" spans="1:5" s="12" customFormat="1" x14ac:dyDescent="0.15">
      <c r="A116" s="247" t="s">
        <v>100</v>
      </c>
      <c r="B116" s="247" t="s">
        <v>90</v>
      </c>
      <c r="C116" s="75">
        <v>8821</v>
      </c>
      <c r="D116" s="75">
        <v>1090</v>
      </c>
      <c r="E116" s="74">
        <v>200</v>
      </c>
    </row>
    <row r="117" spans="1:5" s="12" customFormat="1" x14ac:dyDescent="0.15">
      <c r="A117" s="248" t="s">
        <v>100</v>
      </c>
      <c r="B117" s="248" t="s">
        <v>112</v>
      </c>
      <c r="C117" s="249">
        <v>4511057</v>
      </c>
      <c r="D117" s="52">
        <v>634</v>
      </c>
      <c r="E117" s="250">
        <v>110</v>
      </c>
    </row>
    <row r="118" spans="1:5" s="12" customFormat="1" x14ac:dyDescent="0.15">
      <c r="A118" s="244" t="s">
        <v>108</v>
      </c>
      <c r="B118" s="244" t="s">
        <v>52</v>
      </c>
      <c r="C118" s="73">
        <v>105389</v>
      </c>
      <c r="D118" s="73">
        <v>690</v>
      </c>
      <c r="E118" s="73">
        <v>200</v>
      </c>
    </row>
    <row r="119" spans="1:5" s="12" customFormat="1" x14ac:dyDescent="0.15">
      <c r="A119" s="245" t="s">
        <v>108</v>
      </c>
      <c r="B119" s="245" t="s">
        <v>46</v>
      </c>
      <c r="C119" s="74">
        <v>1452522</v>
      </c>
      <c r="D119" s="74">
        <v>856</v>
      </c>
      <c r="E119" s="74">
        <v>145</v>
      </c>
    </row>
    <row r="120" spans="1:5" s="12" customFormat="1" x14ac:dyDescent="0.15">
      <c r="A120" s="246" t="s">
        <v>108</v>
      </c>
      <c r="B120" s="246" t="s">
        <v>53</v>
      </c>
      <c r="C120" s="74">
        <v>44070</v>
      </c>
      <c r="D120" s="74">
        <v>405</v>
      </c>
      <c r="E120" s="74">
        <v>100</v>
      </c>
    </row>
    <row r="121" spans="1:5" s="12" customFormat="1" x14ac:dyDescent="0.15">
      <c r="A121" s="246" t="s">
        <v>108</v>
      </c>
      <c r="B121" s="246" t="s">
        <v>48</v>
      </c>
      <c r="C121" s="74">
        <v>824947</v>
      </c>
      <c r="D121" s="74">
        <v>487</v>
      </c>
      <c r="E121" s="74">
        <v>100</v>
      </c>
    </row>
    <row r="122" spans="1:5" s="12" customFormat="1" x14ac:dyDescent="0.15">
      <c r="A122" s="246" t="s">
        <v>108</v>
      </c>
      <c r="B122" s="246" t="s">
        <v>50</v>
      </c>
      <c r="C122" s="74">
        <v>283698</v>
      </c>
      <c r="D122" s="74">
        <v>528</v>
      </c>
      <c r="E122" s="74">
        <v>100</v>
      </c>
    </row>
    <row r="123" spans="1:5" s="12" customFormat="1" x14ac:dyDescent="0.15">
      <c r="A123" s="246" t="s">
        <v>108</v>
      </c>
      <c r="B123" s="246" t="s">
        <v>51</v>
      </c>
      <c r="C123" s="74">
        <v>88405</v>
      </c>
      <c r="D123" s="74">
        <v>496</v>
      </c>
      <c r="E123" s="74">
        <v>100</v>
      </c>
    </row>
    <row r="124" spans="1:5" s="12" customFormat="1" x14ac:dyDescent="0.15">
      <c r="A124" s="246" t="s">
        <v>108</v>
      </c>
      <c r="B124" s="246" t="s">
        <v>47</v>
      </c>
      <c r="C124" s="74">
        <v>1270687</v>
      </c>
      <c r="D124" s="74">
        <v>798</v>
      </c>
      <c r="E124" s="74">
        <v>100</v>
      </c>
    </row>
    <row r="125" spans="1:5" s="12" customFormat="1" x14ac:dyDescent="0.15">
      <c r="A125" s="246" t="s">
        <v>108</v>
      </c>
      <c r="B125" s="246" t="s">
        <v>49</v>
      </c>
      <c r="C125" s="74">
        <v>443568</v>
      </c>
      <c r="D125" s="74">
        <v>1190</v>
      </c>
      <c r="E125" s="74">
        <v>120</v>
      </c>
    </row>
    <row r="126" spans="1:5" s="12" customFormat="1" x14ac:dyDescent="0.15">
      <c r="A126" s="246" t="s">
        <v>108</v>
      </c>
      <c r="B126" s="246" t="s">
        <v>110</v>
      </c>
      <c r="C126" s="74">
        <v>8828</v>
      </c>
      <c r="D126" s="74">
        <v>1225</v>
      </c>
      <c r="E126" s="74">
        <v>200</v>
      </c>
    </row>
    <row r="127" spans="1:5" s="12" customFormat="1" x14ac:dyDescent="0.15">
      <c r="A127" s="246" t="s">
        <v>108</v>
      </c>
      <c r="B127" s="246" t="s">
        <v>111</v>
      </c>
      <c r="C127" s="74">
        <v>23</v>
      </c>
      <c r="D127" s="74">
        <v>487</v>
      </c>
      <c r="E127" s="74">
        <v>160</v>
      </c>
    </row>
    <row r="128" spans="1:5" s="12" customFormat="1" x14ac:dyDescent="0.15">
      <c r="A128" s="251" t="s">
        <v>108</v>
      </c>
      <c r="B128" s="251" t="s">
        <v>112</v>
      </c>
      <c r="C128" s="250">
        <v>4522137</v>
      </c>
      <c r="D128" s="252">
        <v>770</v>
      </c>
      <c r="E128" s="250">
        <v>110</v>
      </c>
    </row>
    <row r="129" spans="1:10" s="12" customFormat="1" x14ac:dyDescent="0.15">
      <c r="A129" s="244" t="s">
        <v>109</v>
      </c>
      <c r="B129" s="244" t="s">
        <v>52</v>
      </c>
      <c r="C129" s="73">
        <v>103139</v>
      </c>
      <c r="D129" s="73">
        <v>750.88</v>
      </c>
      <c r="E129" s="73">
        <v>200</v>
      </c>
    </row>
    <row r="130" spans="1:10" s="12" customFormat="1" x14ac:dyDescent="0.15">
      <c r="A130" s="245" t="s">
        <v>109</v>
      </c>
      <c r="B130" s="245" t="s">
        <v>46</v>
      </c>
      <c r="C130" s="74">
        <v>1424243</v>
      </c>
      <c r="D130" s="74">
        <v>943.4</v>
      </c>
      <c r="E130" s="74">
        <v>150</v>
      </c>
    </row>
    <row r="131" spans="1:10" s="12" customFormat="1" x14ac:dyDescent="0.15">
      <c r="A131" s="246" t="s">
        <v>109</v>
      </c>
      <c r="B131" s="246" t="s">
        <v>53</v>
      </c>
      <c r="C131" s="74">
        <v>41289</v>
      </c>
      <c r="D131" s="74">
        <v>392.71</v>
      </c>
      <c r="E131" s="74">
        <v>100</v>
      </c>
    </row>
    <row r="132" spans="1:10" s="12" customFormat="1" x14ac:dyDescent="0.15">
      <c r="A132" s="246" t="s">
        <v>109</v>
      </c>
      <c r="B132" s="246" t="s">
        <v>48</v>
      </c>
      <c r="C132" s="74">
        <v>809432</v>
      </c>
      <c r="D132" s="74">
        <v>533.41</v>
      </c>
      <c r="E132" s="74">
        <v>100</v>
      </c>
    </row>
    <row r="133" spans="1:10" s="12" customFormat="1" x14ac:dyDescent="0.15">
      <c r="A133" s="246" t="s">
        <v>109</v>
      </c>
      <c r="B133" s="246" t="s">
        <v>50</v>
      </c>
      <c r="C133" s="74">
        <v>275912</v>
      </c>
      <c r="D133" s="74">
        <v>531.85</v>
      </c>
      <c r="E133" s="74">
        <v>102</v>
      </c>
    </row>
    <row r="134" spans="1:10" s="12" customFormat="1" x14ac:dyDescent="0.15">
      <c r="A134" s="246" t="s">
        <v>109</v>
      </c>
      <c r="B134" s="246" t="s">
        <v>51</v>
      </c>
      <c r="C134" s="74">
        <v>85272</v>
      </c>
      <c r="D134" s="74">
        <v>541.11</v>
      </c>
      <c r="E134" s="74">
        <v>100</v>
      </c>
    </row>
    <row r="135" spans="1:10" s="12" customFormat="1" x14ac:dyDescent="0.15">
      <c r="A135" s="246" t="s">
        <v>109</v>
      </c>
      <c r="B135" s="246" t="s">
        <v>47</v>
      </c>
      <c r="C135" s="74">
        <v>1250987</v>
      </c>
      <c r="D135" s="74">
        <v>820.38</v>
      </c>
      <c r="E135" s="74">
        <v>100</v>
      </c>
    </row>
    <row r="136" spans="1:10" s="12" customFormat="1" x14ac:dyDescent="0.15">
      <c r="A136" s="246" t="s">
        <v>109</v>
      </c>
      <c r="B136" s="246" t="s">
        <v>49</v>
      </c>
      <c r="C136" s="74">
        <v>431676</v>
      </c>
      <c r="D136" s="74">
        <v>1469.61</v>
      </c>
      <c r="E136" s="74">
        <v>120</v>
      </c>
    </row>
    <row r="137" spans="1:10" s="12" customFormat="1" x14ac:dyDescent="0.15">
      <c r="A137" s="246" t="s">
        <v>109</v>
      </c>
      <c r="B137" s="246" t="s">
        <v>110</v>
      </c>
      <c r="C137" s="74">
        <v>8564</v>
      </c>
      <c r="D137" s="74">
        <v>2854.28</v>
      </c>
      <c r="E137" s="74">
        <v>200</v>
      </c>
    </row>
    <row r="138" spans="1:10" s="12" customFormat="1" x14ac:dyDescent="0.15">
      <c r="A138" s="246" t="s">
        <v>109</v>
      </c>
      <c r="B138" s="246" t="s">
        <v>111</v>
      </c>
      <c r="C138" s="74">
        <v>83</v>
      </c>
      <c r="D138" s="74">
        <v>497.94</v>
      </c>
      <c r="E138" s="74">
        <v>200</v>
      </c>
    </row>
    <row r="139" spans="1:10" s="12" customFormat="1" x14ac:dyDescent="0.15">
      <c r="A139" s="251" t="s">
        <v>109</v>
      </c>
      <c r="B139" s="251" t="s">
        <v>112</v>
      </c>
      <c r="C139" s="250">
        <v>4430597</v>
      </c>
      <c r="D139" s="250">
        <v>845.73</v>
      </c>
      <c r="E139" s="250">
        <v>115</v>
      </c>
    </row>
    <row r="140" spans="1:10" s="12" customFormat="1" x14ac:dyDescent="0.15">
      <c r="A140" s="253"/>
      <c r="B140" s="254"/>
      <c r="C140" s="254"/>
      <c r="D140" s="254"/>
    </row>
    <row r="141" spans="1:10" s="12" customFormat="1" x14ac:dyDescent="0.15">
      <c r="A141" s="307" t="s">
        <v>86</v>
      </c>
      <c r="B141" s="529"/>
      <c r="C141" s="529"/>
      <c r="D141" s="529"/>
      <c r="E141" s="529"/>
      <c r="F141" s="529"/>
      <c r="G141" s="254"/>
      <c r="H141" s="254"/>
      <c r="I141" s="255"/>
      <c r="J141" s="255"/>
    </row>
    <row r="142" spans="1:10" s="12" customFormat="1" x14ac:dyDescent="0.15">
      <c r="A142" s="13"/>
      <c r="B142" s="13"/>
      <c r="C142" s="13"/>
      <c r="D142" s="13"/>
    </row>
    <row r="143" spans="1:10" s="12" customFormat="1" x14ac:dyDescent="0.15"/>
    <row r="144" spans="1:10" s="12" customFormat="1" x14ac:dyDescent="0.15">
      <c r="A144" s="256"/>
      <c r="B144" s="256"/>
      <c r="C144" s="337"/>
    </row>
    <row r="145" spans="3:4" s="12" customFormat="1" x14ac:dyDescent="0.15">
      <c r="C145" s="337"/>
    </row>
    <row r="146" spans="3:4" s="12" customFormat="1" x14ac:dyDescent="0.15">
      <c r="C146" s="337"/>
    </row>
    <row r="147" spans="3:4" s="12" customFormat="1" x14ac:dyDescent="0.15">
      <c r="C147" s="337"/>
    </row>
    <row r="148" spans="3:4" s="12" customFormat="1" x14ac:dyDescent="0.15">
      <c r="C148" s="337"/>
    </row>
    <row r="149" spans="3:4" s="12" customFormat="1" x14ac:dyDescent="0.15">
      <c r="C149" s="337"/>
    </row>
    <row r="150" spans="3:4" s="12" customFormat="1" x14ac:dyDescent="0.15">
      <c r="C150" s="337"/>
    </row>
    <row r="151" spans="3:4" s="12" customFormat="1" x14ac:dyDescent="0.15">
      <c r="C151" s="337"/>
      <c r="D151" s="338"/>
    </row>
    <row r="152" spans="3:4" s="12" customFormat="1" x14ac:dyDescent="0.15">
      <c r="C152" s="337"/>
      <c r="D152" s="338"/>
    </row>
    <row r="153" spans="3:4" s="12" customFormat="1" x14ac:dyDescent="0.15"/>
    <row r="154" spans="3:4" s="12" customFormat="1" x14ac:dyDescent="0.15">
      <c r="C154" s="337"/>
    </row>
    <row r="155" spans="3:4" s="12" customFormat="1" x14ac:dyDescent="0.15"/>
    <row r="156" spans="3:4" s="12" customFormat="1" x14ac:dyDescent="0.15"/>
    <row r="157" spans="3:4" s="12" customFormat="1" x14ac:dyDescent="0.15"/>
    <row r="158" spans="3:4" s="12" customFormat="1" x14ac:dyDescent="0.15"/>
    <row r="159" spans="3:4" s="12" customFormat="1" x14ac:dyDescent="0.15"/>
    <row r="160" spans="3:4" s="12" customFormat="1" x14ac:dyDescent="0.15"/>
    <row r="161" s="12" customFormat="1" x14ac:dyDescent="0.15"/>
    <row r="162" s="12" customFormat="1" x14ac:dyDescent="0.15"/>
    <row r="163" s="12" customFormat="1" x14ac:dyDescent="0.15"/>
    <row r="164" s="12" customFormat="1" x14ac:dyDescent="0.15"/>
    <row r="165" s="12" customFormat="1" x14ac:dyDescent="0.15"/>
    <row r="166" s="12" customFormat="1" x14ac:dyDescent="0.15"/>
    <row r="167" s="12" customFormat="1" x14ac:dyDescent="0.15"/>
    <row r="168" s="12" customFormat="1" x14ac:dyDescent="0.15"/>
    <row r="169" s="12" customFormat="1" x14ac:dyDescent="0.15"/>
    <row r="170" s="12" customFormat="1" x14ac:dyDescent="0.15"/>
    <row r="171" s="12" customFormat="1" x14ac:dyDescent="0.15"/>
    <row r="172" s="12" customFormat="1" x14ac:dyDescent="0.15"/>
    <row r="173" s="12" customFormat="1" x14ac:dyDescent="0.15"/>
    <row r="174" s="12" customFormat="1" x14ac:dyDescent="0.15"/>
    <row r="175" s="12" customFormat="1" x14ac:dyDescent="0.15"/>
    <row r="176" s="12" customFormat="1" x14ac:dyDescent="0.15"/>
    <row r="177" s="12" customFormat="1" x14ac:dyDescent="0.15"/>
    <row r="178" s="12" customFormat="1" x14ac:dyDescent="0.15"/>
    <row r="179" s="12" customFormat="1" x14ac:dyDescent="0.15"/>
    <row r="180" s="12" customFormat="1" x14ac:dyDescent="0.15"/>
    <row r="181" s="12" customFormat="1" x14ac:dyDescent="0.15"/>
    <row r="182" s="12" customFormat="1" x14ac:dyDescent="0.15"/>
    <row r="183" s="12" customFormat="1" x14ac:dyDescent="0.15"/>
    <row r="184" s="12" customFormat="1" x14ac:dyDescent="0.15"/>
    <row r="185" s="12" customFormat="1" x14ac:dyDescent="0.15"/>
    <row r="186" s="12" customFormat="1" x14ac:dyDescent="0.15"/>
    <row r="187" s="12" customFormat="1" x14ac:dyDescent="0.15"/>
    <row r="188" s="12" customFormat="1" x14ac:dyDescent="0.15"/>
    <row r="189" s="12" customFormat="1" x14ac:dyDescent="0.15"/>
    <row r="190" s="12" customFormat="1" x14ac:dyDescent="0.15"/>
    <row r="191" s="12" customFormat="1" x14ac:dyDescent="0.15"/>
    <row r="192" s="12" customFormat="1" x14ac:dyDescent="0.15"/>
    <row r="193" s="12" customFormat="1" x14ac:dyDescent="0.15"/>
    <row r="194" s="12" customFormat="1" x14ac:dyDescent="0.15"/>
    <row r="195" s="12" customFormat="1" x14ac:dyDescent="0.15"/>
    <row r="196" s="12" customFormat="1" x14ac:dyDescent="0.15"/>
    <row r="197" s="12" customFormat="1" x14ac:dyDescent="0.15"/>
    <row r="198" s="12" customFormat="1" x14ac:dyDescent="0.15"/>
    <row r="199" s="12" customFormat="1" x14ac:dyDescent="0.15"/>
    <row r="200" s="12" customFormat="1" x14ac:dyDescent="0.15"/>
    <row r="201" s="12" customFormat="1" x14ac:dyDescent="0.15"/>
    <row r="202" s="12" customFormat="1" x14ac:dyDescent="0.15"/>
    <row r="203" s="12" customFormat="1" x14ac:dyDescent="0.15"/>
    <row r="204" s="12" customFormat="1" x14ac:dyDescent="0.15"/>
    <row r="205" s="12" customFormat="1" x14ac:dyDescent="0.15"/>
    <row r="206" s="12" customFormat="1" x14ac:dyDescent="0.15"/>
    <row r="207" s="12" customFormat="1" x14ac:dyDescent="0.15"/>
    <row r="208" s="12" customFormat="1" x14ac:dyDescent="0.15"/>
    <row r="209" s="12" customFormat="1" x14ac:dyDescent="0.15"/>
    <row r="210" s="12" customFormat="1" x14ac:dyDescent="0.15"/>
    <row r="211" s="12" customFormat="1" x14ac:dyDescent="0.15"/>
    <row r="212" s="12" customFormat="1" x14ac:dyDescent="0.15"/>
    <row r="213" s="12" customFormat="1" x14ac:dyDescent="0.15"/>
    <row r="214" s="12" customFormat="1" x14ac:dyDescent="0.15"/>
    <row r="215" s="12" customFormat="1" x14ac:dyDescent="0.15"/>
    <row r="216" s="12" customFormat="1" x14ac:dyDescent="0.15"/>
    <row r="217" s="12" customFormat="1" x14ac:dyDescent="0.15"/>
    <row r="218" s="12" customFormat="1" x14ac:dyDescent="0.15"/>
    <row r="219" s="12" customFormat="1" x14ac:dyDescent="0.15"/>
    <row r="220" s="12" customFormat="1" x14ac:dyDescent="0.15"/>
    <row r="221" s="12" customFormat="1" x14ac:dyDescent="0.15"/>
    <row r="222" s="12" customFormat="1" x14ac:dyDescent="0.15"/>
    <row r="223" s="12" customFormat="1" x14ac:dyDescent="0.15"/>
    <row r="224" s="12" customFormat="1" x14ac:dyDescent="0.15"/>
    <row r="225" s="12" customFormat="1" x14ac:dyDescent="0.15"/>
    <row r="226" s="12" customFormat="1" x14ac:dyDescent="0.15"/>
    <row r="227" s="12" customFormat="1" x14ac:dyDescent="0.15"/>
    <row r="228" s="12" customFormat="1" x14ac:dyDescent="0.15"/>
    <row r="229" s="12" customFormat="1" x14ac:dyDescent="0.15"/>
    <row r="230" s="12" customFormat="1" x14ac:dyDescent="0.15"/>
    <row r="231" s="12" customFormat="1" x14ac:dyDescent="0.15"/>
    <row r="232" s="12" customFormat="1" x14ac:dyDescent="0.15"/>
    <row r="233" s="12" customFormat="1" x14ac:dyDescent="0.15"/>
    <row r="234" s="12" customFormat="1" x14ac:dyDescent="0.15"/>
    <row r="235" s="12" customFormat="1" x14ac:dyDescent="0.15"/>
    <row r="236" s="12" customFormat="1" x14ac:dyDescent="0.15"/>
    <row r="237" s="12" customFormat="1" x14ac:dyDescent="0.15"/>
    <row r="238" s="12" customFormat="1" x14ac:dyDescent="0.15"/>
    <row r="239" s="12" customFormat="1" x14ac:dyDescent="0.15"/>
    <row r="240" s="12" customFormat="1" x14ac:dyDescent="0.15"/>
    <row r="241" s="12" customFormat="1" x14ac:dyDescent="0.15"/>
    <row r="242" s="12" customFormat="1" x14ac:dyDescent="0.15"/>
    <row r="243" s="12" customFormat="1" x14ac:dyDescent="0.15"/>
    <row r="244" s="12" customFormat="1" x14ac:dyDescent="0.15"/>
    <row r="245" s="12" customFormat="1" x14ac:dyDescent="0.15"/>
    <row r="246" s="12" customFormat="1" x14ac:dyDescent="0.15"/>
    <row r="247" s="12" customFormat="1" x14ac:dyDescent="0.15"/>
    <row r="248" s="12" customFormat="1" x14ac:dyDescent="0.15"/>
    <row r="249" s="12" customFormat="1" x14ac:dyDescent="0.15"/>
  </sheetData>
  <sortState xmlns:xlrd2="http://schemas.microsoft.com/office/spreadsheetml/2017/richdata2" ref="A6:E13">
    <sortCondition descending="1" ref="C6:C13"/>
  </sortState>
  <mergeCells count="1">
    <mergeCell ref="B141:F141"/>
  </mergeCells>
  <hyperlinks>
    <hyperlink ref="A141" location="Index!A1" display="Index" xr:uid="{00000000-0004-0000-0D00-000000000000}"/>
  </hyperlinks>
  <pageMargins left="0.7" right="0.7" top="0.75" bottom="0.75" header="0.3" footer="0.3"/>
  <pageSetup paperSize="9" orientation="portrait" verticalDpi="599"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125"/>
  <sheetViews>
    <sheetView zoomScaleNormal="100" workbookViewId="0"/>
  </sheetViews>
  <sheetFormatPr defaultRowHeight="10.5" x14ac:dyDescent="0.15"/>
  <cols>
    <col min="1" max="1" width="12.42578125" style="2" customWidth="1"/>
    <col min="2" max="2" width="12.140625" style="2" customWidth="1"/>
    <col min="3" max="3" width="11" style="2" customWidth="1"/>
    <col min="4" max="4" width="8.5703125" style="2" bestFit="1" customWidth="1"/>
    <col min="5" max="6" width="10.140625" style="2" bestFit="1" customWidth="1"/>
    <col min="7" max="7" width="8.7109375" style="2" bestFit="1" customWidth="1"/>
    <col min="8" max="8" width="10.140625" style="2" bestFit="1" customWidth="1"/>
    <col min="9" max="9" width="10" style="2" bestFit="1" customWidth="1"/>
    <col min="10" max="10" width="8.28515625" style="2" bestFit="1" customWidth="1"/>
    <col min="11" max="12" width="10" style="2" bestFit="1" customWidth="1"/>
    <col min="13" max="13" width="8.28515625" style="2" bestFit="1" customWidth="1"/>
    <col min="14" max="15" width="10" style="2" bestFit="1" customWidth="1"/>
    <col min="16" max="16" width="8.28515625" style="2" bestFit="1" customWidth="1"/>
    <col min="17" max="18" width="10" style="2" bestFit="1" customWidth="1"/>
    <col min="19" max="19" width="8.28515625" style="2" bestFit="1" customWidth="1"/>
    <col min="20" max="21" width="10" style="2" bestFit="1" customWidth="1"/>
    <col min="22" max="16384" width="9.140625" style="2"/>
  </cols>
  <sheetData>
    <row r="1" spans="1:14" x14ac:dyDescent="0.15">
      <c r="A1" s="1" t="s">
        <v>192</v>
      </c>
      <c r="C1" s="12"/>
    </row>
    <row r="2" spans="1:14" x14ac:dyDescent="0.15">
      <c r="A2" s="6" t="s">
        <v>294</v>
      </c>
      <c r="B2" s="3"/>
      <c r="C2" s="3"/>
      <c r="D2" s="3"/>
      <c r="E2" s="3"/>
      <c r="F2" s="3"/>
      <c r="G2" s="3"/>
      <c r="N2" s="134"/>
    </row>
    <row r="4" spans="1:14" s="23" customFormat="1" x14ac:dyDescent="0.15">
      <c r="A4" s="23" t="s">
        <v>89</v>
      </c>
    </row>
    <row r="5" spans="1:14" ht="21.75" customHeight="1" x14ac:dyDescent="0.15">
      <c r="A5" s="263"/>
      <c r="B5" s="530" t="s">
        <v>115</v>
      </c>
      <c r="C5" s="531"/>
      <c r="F5" s="8"/>
    </row>
    <row r="6" spans="1:14" x14ac:dyDescent="0.15">
      <c r="A6" s="264" t="s">
        <v>57</v>
      </c>
      <c r="B6" s="259" t="s">
        <v>44</v>
      </c>
      <c r="C6" s="467" t="s">
        <v>45</v>
      </c>
      <c r="E6" s="12"/>
      <c r="F6" s="8"/>
    </row>
    <row r="7" spans="1:14" x14ac:dyDescent="0.15">
      <c r="A7" s="11" t="s">
        <v>71</v>
      </c>
      <c r="B7" s="73">
        <v>277</v>
      </c>
      <c r="C7" s="73">
        <v>143</v>
      </c>
      <c r="D7" s="43"/>
      <c r="E7" s="47"/>
      <c r="F7" s="8"/>
    </row>
    <row r="8" spans="1:14" x14ac:dyDescent="0.15">
      <c r="A8" s="11" t="s">
        <v>58</v>
      </c>
      <c r="B8" s="74">
        <v>3837</v>
      </c>
      <c r="C8" s="74">
        <v>3527</v>
      </c>
      <c r="D8" s="43"/>
      <c r="E8" s="59"/>
      <c r="F8" s="8"/>
    </row>
    <row r="9" spans="1:14" x14ac:dyDescent="0.15">
      <c r="A9" s="11" t="s">
        <v>59</v>
      </c>
      <c r="B9" s="74">
        <v>17330</v>
      </c>
      <c r="C9" s="74">
        <v>16555</v>
      </c>
      <c r="D9" s="43"/>
      <c r="E9" s="60"/>
      <c r="F9" s="8"/>
    </row>
    <row r="10" spans="1:14" x14ac:dyDescent="0.15">
      <c r="A10" s="11" t="s">
        <v>60</v>
      </c>
      <c r="B10" s="74">
        <v>37744</v>
      </c>
      <c r="C10" s="74">
        <v>31821</v>
      </c>
      <c r="D10" s="43"/>
      <c r="E10" s="8"/>
      <c r="F10" s="8"/>
    </row>
    <row r="11" spans="1:14" x14ac:dyDescent="0.15">
      <c r="A11" s="11" t="s">
        <v>61</v>
      </c>
      <c r="B11" s="74">
        <v>61461</v>
      </c>
      <c r="C11" s="74">
        <v>46971</v>
      </c>
      <c r="D11" s="43"/>
      <c r="E11" s="8"/>
      <c r="F11" s="8"/>
    </row>
    <row r="12" spans="1:14" x14ac:dyDescent="0.15">
      <c r="A12" s="11" t="s">
        <v>62</v>
      </c>
      <c r="B12" s="74">
        <v>86123</v>
      </c>
      <c r="C12" s="74">
        <v>60491</v>
      </c>
      <c r="D12" s="43"/>
      <c r="E12" s="8"/>
      <c r="F12" s="63"/>
    </row>
    <row r="13" spans="1:14" x14ac:dyDescent="0.15">
      <c r="A13" s="11" t="s">
        <v>63</v>
      </c>
      <c r="B13" s="74">
        <v>109046</v>
      </c>
      <c r="C13" s="74">
        <v>72683</v>
      </c>
      <c r="D13" s="43"/>
      <c r="E13" s="8"/>
      <c r="F13" s="63"/>
    </row>
    <row r="14" spans="1:14" x14ac:dyDescent="0.15">
      <c r="A14" s="11" t="s">
        <v>64</v>
      </c>
      <c r="B14" s="74">
        <v>126974</v>
      </c>
      <c r="C14" s="74">
        <v>83870</v>
      </c>
      <c r="D14" s="43"/>
      <c r="E14" s="8"/>
      <c r="F14" s="63"/>
    </row>
    <row r="15" spans="1:14" x14ac:dyDescent="0.15">
      <c r="A15" s="11" t="s">
        <v>65</v>
      </c>
      <c r="B15" s="74">
        <v>148424</v>
      </c>
      <c r="C15" s="74">
        <v>100711</v>
      </c>
      <c r="D15" s="43"/>
      <c r="E15" s="8"/>
      <c r="F15" s="63"/>
      <c r="G15" s="64"/>
      <c r="H15" s="64"/>
      <c r="I15" s="61"/>
      <c r="J15" s="61"/>
      <c r="K15" s="62"/>
      <c r="L15" s="62"/>
    </row>
    <row r="16" spans="1:14" x14ac:dyDescent="0.15">
      <c r="A16" s="11" t="s">
        <v>66</v>
      </c>
      <c r="B16" s="74">
        <v>163985</v>
      </c>
      <c r="C16" s="74">
        <v>128507</v>
      </c>
      <c r="D16" s="43"/>
      <c r="E16" s="8"/>
      <c r="F16" s="63"/>
      <c r="G16" s="64"/>
      <c r="H16" s="64"/>
      <c r="I16" s="61"/>
      <c r="J16" s="61"/>
      <c r="K16" s="62"/>
      <c r="L16" s="62"/>
    </row>
    <row r="17" spans="1:21" x14ac:dyDescent="0.15">
      <c r="A17" s="11" t="s">
        <v>67</v>
      </c>
      <c r="B17" s="74">
        <v>178326</v>
      </c>
      <c r="C17" s="74">
        <v>171679</v>
      </c>
      <c r="D17" s="43"/>
      <c r="E17" s="8"/>
      <c r="F17" s="63"/>
      <c r="G17" s="64"/>
      <c r="H17" s="64"/>
      <c r="I17" s="61"/>
      <c r="J17" s="61"/>
      <c r="K17" s="62"/>
      <c r="L17" s="62"/>
    </row>
    <row r="18" spans="1:21" x14ac:dyDescent="0.15">
      <c r="A18" s="11" t="s">
        <v>68</v>
      </c>
      <c r="B18" s="74">
        <v>185237</v>
      </c>
      <c r="C18" s="74">
        <v>177449</v>
      </c>
      <c r="D18" s="43"/>
      <c r="E18" s="8"/>
      <c r="F18" s="63"/>
      <c r="G18" s="64"/>
      <c r="H18" s="64"/>
      <c r="I18" s="61"/>
      <c r="J18" s="61"/>
      <c r="K18" s="62"/>
      <c r="L18" s="62"/>
    </row>
    <row r="19" spans="1:21" x14ac:dyDescent="0.15">
      <c r="A19" s="21" t="s">
        <v>69</v>
      </c>
      <c r="B19" s="75">
        <v>133969</v>
      </c>
      <c r="C19" s="75">
        <v>131205</v>
      </c>
      <c r="D19" s="43"/>
      <c r="E19" s="8"/>
      <c r="F19" s="63"/>
      <c r="G19" s="64"/>
      <c r="H19" s="64"/>
      <c r="I19" s="61"/>
      <c r="J19" s="61"/>
      <c r="K19" s="62"/>
      <c r="L19" s="62"/>
    </row>
    <row r="20" spans="1:21" x14ac:dyDescent="0.15">
      <c r="B20" s="468"/>
      <c r="C20" s="13"/>
      <c r="D20" s="3"/>
      <c r="E20" s="3"/>
      <c r="H20" s="65"/>
      <c r="I20" s="66"/>
      <c r="J20" s="66"/>
      <c r="K20" s="61"/>
      <c r="L20" s="61"/>
      <c r="M20" s="62"/>
      <c r="N20" s="62"/>
    </row>
    <row r="21" spans="1:21" x14ac:dyDescent="0.15">
      <c r="A21" s="1" t="s">
        <v>104</v>
      </c>
      <c r="J21" s="10"/>
      <c r="K21" s="10"/>
      <c r="L21" s="10"/>
      <c r="M21" s="10"/>
      <c r="N21" s="10"/>
      <c r="O21" s="10"/>
      <c r="P21" s="10"/>
      <c r="Q21" s="10"/>
      <c r="R21" s="10"/>
      <c r="S21" s="10"/>
      <c r="T21" s="10"/>
      <c r="U21" s="10"/>
    </row>
    <row r="22" spans="1:21" x14ac:dyDescent="0.15">
      <c r="A22" s="15" t="s">
        <v>107</v>
      </c>
    </row>
    <row r="24" spans="1:21" x14ac:dyDescent="0.15">
      <c r="B24" s="16"/>
      <c r="C24" s="3"/>
      <c r="D24" s="3"/>
      <c r="E24" s="3"/>
      <c r="H24" s="65"/>
      <c r="I24" s="66"/>
      <c r="J24" s="66"/>
      <c r="K24" s="61"/>
      <c r="L24" s="61"/>
      <c r="M24" s="62"/>
      <c r="N24" s="62"/>
    </row>
    <row r="25" spans="1:21" x14ac:dyDescent="0.15">
      <c r="B25" s="16"/>
      <c r="C25" s="3"/>
      <c r="D25" s="3"/>
      <c r="E25" s="3"/>
      <c r="H25" s="65"/>
      <c r="I25" s="66"/>
      <c r="J25" s="66"/>
      <c r="K25" s="61"/>
      <c r="L25" s="61"/>
      <c r="M25" s="62"/>
      <c r="N25" s="62"/>
    </row>
    <row r="26" spans="1:21" x14ac:dyDescent="0.15">
      <c r="B26" s="16"/>
      <c r="C26" s="3"/>
      <c r="D26" s="3"/>
      <c r="E26" s="3"/>
      <c r="H26" s="65"/>
      <c r="I26" s="66"/>
      <c r="J26" s="66"/>
      <c r="K26" s="61"/>
      <c r="L26" s="61"/>
      <c r="M26" s="62"/>
      <c r="N26" s="62"/>
    </row>
    <row r="27" spans="1:21" x14ac:dyDescent="0.15">
      <c r="B27" s="16"/>
      <c r="C27" s="3"/>
      <c r="D27" s="3"/>
      <c r="E27" s="3"/>
      <c r="H27" s="65"/>
      <c r="I27" s="66"/>
      <c r="J27" s="66"/>
      <c r="K27" s="61"/>
      <c r="L27" s="61"/>
      <c r="M27" s="62"/>
      <c r="N27" s="62"/>
    </row>
    <row r="28" spans="1:21" x14ac:dyDescent="0.15">
      <c r="B28" s="16"/>
      <c r="C28" s="3"/>
      <c r="D28" s="3"/>
      <c r="E28" s="3"/>
      <c r="H28" s="65"/>
      <c r="I28" s="66"/>
      <c r="J28" s="66"/>
      <c r="K28" s="61"/>
      <c r="L28" s="61"/>
      <c r="M28" s="62"/>
      <c r="N28" s="62"/>
    </row>
    <row r="29" spans="1:21" x14ac:dyDescent="0.15">
      <c r="B29" s="16"/>
      <c r="C29" s="3"/>
      <c r="D29" s="3"/>
      <c r="E29" s="3"/>
      <c r="H29" s="65"/>
      <c r="I29" s="66"/>
      <c r="J29" s="66"/>
      <c r="K29" s="61"/>
      <c r="L29" s="61"/>
      <c r="M29" s="62"/>
      <c r="N29" s="62"/>
    </row>
    <row r="30" spans="1:21" x14ac:dyDescent="0.15">
      <c r="B30" s="16"/>
      <c r="C30" s="3"/>
      <c r="D30" s="3"/>
      <c r="E30" s="3"/>
      <c r="H30" s="65"/>
      <c r="I30" s="66"/>
      <c r="J30" s="66"/>
      <c r="K30" s="61"/>
      <c r="L30" s="61"/>
      <c r="M30" s="62"/>
      <c r="N30" s="62"/>
    </row>
    <row r="31" spans="1:21" x14ac:dyDescent="0.15">
      <c r="B31" s="16"/>
      <c r="C31" s="3"/>
      <c r="D31" s="3"/>
      <c r="E31" s="3"/>
      <c r="H31" s="65"/>
      <c r="I31" s="66"/>
      <c r="J31" s="66"/>
      <c r="K31" s="61"/>
      <c r="L31" s="61"/>
      <c r="M31" s="62"/>
      <c r="N31" s="62"/>
    </row>
    <row r="32" spans="1:21" x14ac:dyDescent="0.15">
      <c r="B32" s="16"/>
      <c r="C32" s="3"/>
      <c r="D32" s="3"/>
      <c r="E32" s="3"/>
      <c r="H32" s="65"/>
      <c r="I32" s="66"/>
      <c r="J32" s="66"/>
      <c r="K32" s="61"/>
      <c r="L32" s="61"/>
      <c r="M32" s="62"/>
      <c r="N32" s="62"/>
    </row>
    <row r="33" spans="1:14" x14ac:dyDescent="0.15">
      <c r="B33" s="16"/>
      <c r="C33" s="3"/>
      <c r="D33" s="3"/>
      <c r="E33" s="3"/>
      <c r="H33" s="65"/>
      <c r="I33" s="66"/>
      <c r="J33" s="66"/>
      <c r="K33" s="61"/>
      <c r="L33" s="61"/>
      <c r="M33" s="62"/>
      <c r="N33" s="62"/>
    </row>
    <row r="34" spans="1:14" x14ac:dyDescent="0.15">
      <c r="B34" s="16"/>
      <c r="C34" s="3"/>
      <c r="D34" s="3"/>
      <c r="E34" s="3"/>
      <c r="H34" s="65"/>
      <c r="I34" s="66"/>
      <c r="J34" s="66"/>
      <c r="K34" s="61"/>
      <c r="L34" s="61"/>
      <c r="M34" s="62"/>
      <c r="N34" s="62"/>
    </row>
    <row r="35" spans="1:14" x14ac:dyDescent="0.15">
      <c r="B35" s="16"/>
      <c r="C35" s="3"/>
      <c r="D35" s="3"/>
      <c r="E35" s="3"/>
      <c r="H35" s="65"/>
      <c r="I35" s="66"/>
      <c r="J35" s="66"/>
      <c r="K35" s="61"/>
      <c r="L35" s="61"/>
      <c r="M35" s="62"/>
      <c r="N35" s="62"/>
    </row>
    <row r="36" spans="1:14" x14ac:dyDescent="0.15">
      <c r="B36" s="16"/>
      <c r="C36" s="3"/>
      <c r="D36" s="3"/>
      <c r="E36" s="3"/>
      <c r="H36" s="65"/>
      <c r="I36" s="66"/>
      <c r="J36" s="66"/>
      <c r="K36" s="61"/>
      <c r="L36" s="61"/>
      <c r="M36" s="62"/>
      <c r="N36" s="62"/>
    </row>
    <row r="37" spans="1:14" x14ac:dyDescent="0.15">
      <c r="B37" s="16"/>
      <c r="C37" s="3"/>
      <c r="D37" s="3"/>
      <c r="E37" s="3"/>
      <c r="H37" s="65"/>
      <c r="I37" s="66"/>
      <c r="J37" s="66"/>
      <c r="K37" s="61"/>
      <c r="L37" s="61"/>
      <c r="M37" s="62"/>
      <c r="N37" s="62"/>
    </row>
    <row r="38" spans="1:14" x14ac:dyDescent="0.15">
      <c r="B38" s="16"/>
      <c r="C38" s="3"/>
      <c r="D38" s="3"/>
      <c r="E38" s="3"/>
      <c r="H38" s="65"/>
      <c r="I38" s="66"/>
      <c r="J38" s="66"/>
      <c r="K38" s="61"/>
      <c r="L38" s="61"/>
      <c r="M38" s="62"/>
      <c r="N38" s="62"/>
    </row>
    <row r="39" spans="1:14" x14ac:dyDescent="0.15">
      <c r="B39" s="16"/>
      <c r="C39" s="3"/>
      <c r="D39" s="3"/>
      <c r="E39" s="3"/>
      <c r="H39" s="65"/>
      <c r="I39" s="66"/>
      <c r="J39" s="66"/>
      <c r="K39" s="61"/>
      <c r="L39" s="61"/>
      <c r="M39" s="62"/>
      <c r="N39" s="62"/>
    </row>
    <row r="40" spans="1:14" x14ac:dyDescent="0.15">
      <c r="B40" s="16"/>
      <c r="C40" s="3"/>
      <c r="D40" s="3"/>
      <c r="E40" s="3"/>
      <c r="H40" s="65"/>
      <c r="I40" s="66"/>
      <c r="J40" s="66"/>
      <c r="K40" s="61"/>
      <c r="L40" s="61"/>
      <c r="M40" s="62"/>
      <c r="N40" s="62"/>
    </row>
    <row r="41" spans="1:14" x14ac:dyDescent="0.15">
      <c r="B41" s="16"/>
      <c r="C41" s="3"/>
      <c r="D41" s="3"/>
      <c r="E41" s="3"/>
      <c r="H41" s="65"/>
      <c r="I41" s="66"/>
      <c r="J41" s="66"/>
      <c r="K41" s="61"/>
      <c r="L41" s="61"/>
      <c r="M41" s="62"/>
      <c r="N41" s="62"/>
    </row>
    <row r="42" spans="1:14" x14ac:dyDescent="0.15">
      <c r="B42" s="16"/>
      <c r="C42" s="3"/>
      <c r="D42" s="3"/>
      <c r="E42" s="3"/>
      <c r="H42" s="65"/>
      <c r="I42" s="66"/>
      <c r="J42" s="66"/>
      <c r="K42" s="61"/>
      <c r="L42" s="61"/>
      <c r="M42" s="62"/>
      <c r="N42" s="62"/>
    </row>
    <row r="43" spans="1:14" x14ac:dyDescent="0.15">
      <c r="B43" s="16"/>
      <c r="C43" s="3"/>
      <c r="D43" s="3"/>
      <c r="E43" s="3"/>
      <c r="H43" s="65"/>
      <c r="I43" s="66"/>
      <c r="J43" s="66"/>
      <c r="K43" s="61"/>
      <c r="L43" s="61"/>
      <c r="M43" s="62"/>
      <c r="N43" s="62"/>
    </row>
    <row r="44" spans="1:14" x14ac:dyDescent="0.15">
      <c r="B44" s="16"/>
      <c r="C44" s="3"/>
      <c r="D44" s="3"/>
      <c r="E44" s="3"/>
      <c r="H44" s="65"/>
      <c r="I44" s="66"/>
      <c r="J44" s="66"/>
      <c r="K44" s="61"/>
      <c r="L44" s="61"/>
      <c r="M44" s="62"/>
      <c r="N44" s="62"/>
    </row>
    <row r="45" spans="1:14" x14ac:dyDescent="0.15">
      <c r="B45" s="16"/>
      <c r="C45" s="3"/>
      <c r="D45" s="3"/>
      <c r="E45" s="3"/>
      <c r="H45" s="65"/>
      <c r="I45" s="66"/>
      <c r="J45" s="66"/>
      <c r="K45" s="61"/>
      <c r="L45" s="61"/>
      <c r="M45" s="62"/>
      <c r="N45" s="62"/>
    </row>
    <row r="46" spans="1:14" x14ac:dyDescent="0.15">
      <c r="B46" s="16"/>
      <c r="C46" s="3"/>
      <c r="D46" s="3"/>
      <c r="E46" s="3"/>
      <c r="H46" s="65"/>
      <c r="I46" s="66"/>
      <c r="J46" s="66"/>
      <c r="K46" s="61"/>
      <c r="L46" s="61"/>
      <c r="M46" s="62"/>
      <c r="N46" s="62"/>
    </row>
    <row r="47" spans="1:14" x14ac:dyDescent="0.15">
      <c r="A47" s="15"/>
      <c r="B47" s="16"/>
      <c r="C47" s="3"/>
      <c r="D47" s="3"/>
      <c r="E47" s="3"/>
      <c r="H47" s="65"/>
      <c r="I47" s="66"/>
      <c r="J47" s="66"/>
      <c r="K47" s="61"/>
      <c r="L47" s="61"/>
      <c r="M47" s="62"/>
      <c r="N47" s="62"/>
    </row>
    <row r="48" spans="1:14" x14ac:dyDescent="0.15">
      <c r="A48" s="15"/>
      <c r="B48" s="16"/>
      <c r="C48" s="3"/>
      <c r="D48" s="3"/>
      <c r="E48" s="3"/>
      <c r="H48" s="65"/>
      <c r="I48" s="66"/>
      <c r="J48" s="66"/>
      <c r="K48" s="61"/>
      <c r="L48" s="61"/>
      <c r="M48" s="62"/>
      <c r="N48" s="62"/>
    </row>
    <row r="49" spans="1:21" x14ac:dyDescent="0.15">
      <c r="A49" s="6" t="s">
        <v>243</v>
      </c>
      <c r="B49" s="16"/>
      <c r="C49" s="3"/>
      <c r="D49" s="3"/>
      <c r="E49" s="3"/>
      <c r="H49" s="65"/>
      <c r="I49" s="66"/>
      <c r="J49" s="66"/>
      <c r="K49" s="61"/>
      <c r="L49" s="61"/>
      <c r="M49" s="62"/>
      <c r="N49" s="62"/>
    </row>
    <row r="50" spans="1:21" x14ac:dyDescent="0.15">
      <c r="A50" s="23"/>
      <c r="B50" s="199"/>
      <c r="C50" s="3"/>
      <c r="D50" s="3"/>
      <c r="E50" s="3"/>
      <c r="H50" s="65"/>
      <c r="I50" s="66"/>
      <c r="J50" s="66"/>
      <c r="K50" s="61"/>
      <c r="L50" s="61"/>
      <c r="M50" s="62"/>
      <c r="N50" s="62"/>
    </row>
    <row r="51" spans="1:21" s="12" customFormat="1" x14ac:dyDescent="0.15">
      <c r="A51" s="258"/>
      <c r="B51" s="200"/>
      <c r="C51" s="532" t="s">
        <v>44</v>
      </c>
      <c r="D51" s="532"/>
      <c r="E51" s="533"/>
      <c r="F51" s="534" t="s">
        <v>45</v>
      </c>
      <c r="G51" s="532"/>
      <c r="H51" s="533"/>
      <c r="J51" s="255"/>
      <c r="K51" s="255"/>
      <c r="L51" s="255"/>
      <c r="M51" s="255"/>
      <c r="N51" s="255"/>
      <c r="O51" s="255"/>
      <c r="P51" s="255"/>
      <c r="Q51" s="255"/>
      <c r="R51" s="255"/>
      <c r="S51" s="255"/>
      <c r="T51" s="255"/>
      <c r="U51" s="255"/>
    </row>
    <row r="52" spans="1:21" s="12" customFormat="1" ht="52.5" x14ac:dyDescent="0.15">
      <c r="A52" s="259" t="s">
        <v>149</v>
      </c>
      <c r="B52" s="260" t="s">
        <v>57</v>
      </c>
      <c r="C52" s="261" t="s">
        <v>106</v>
      </c>
      <c r="D52" s="166" t="s">
        <v>116</v>
      </c>
      <c r="E52" s="166" t="s">
        <v>115</v>
      </c>
      <c r="F52" s="166" t="s">
        <v>106</v>
      </c>
      <c r="G52" s="166" t="s">
        <v>116</v>
      </c>
      <c r="H52" s="166" t="s">
        <v>115</v>
      </c>
      <c r="J52" s="255"/>
      <c r="K52" s="255"/>
      <c r="L52" s="255"/>
      <c r="M52" s="255"/>
      <c r="N52" s="255"/>
      <c r="O52" s="255"/>
      <c r="P52" s="255"/>
      <c r="Q52" s="255"/>
      <c r="R52" s="255"/>
      <c r="S52" s="255"/>
      <c r="T52" s="255"/>
      <c r="U52" s="255"/>
    </row>
    <row r="53" spans="1:21" s="12" customFormat="1" x14ac:dyDescent="0.15">
      <c r="A53" s="210" t="s">
        <v>43</v>
      </c>
      <c r="B53" s="245" t="s">
        <v>71</v>
      </c>
      <c r="C53" s="73" t="s">
        <v>272</v>
      </c>
      <c r="D53" s="49">
        <v>6815</v>
      </c>
      <c r="E53" s="73" t="s">
        <v>272</v>
      </c>
      <c r="F53" s="73" t="s">
        <v>272</v>
      </c>
      <c r="G53" s="73">
        <v>4761</v>
      </c>
      <c r="H53" s="73" t="s">
        <v>272</v>
      </c>
      <c r="J53" s="255"/>
      <c r="K53" s="255"/>
      <c r="L53" s="255"/>
      <c r="M53" s="255"/>
      <c r="N53" s="255"/>
      <c r="O53" s="255"/>
      <c r="P53" s="255"/>
      <c r="Q53" s="255"/>
      <c r="R53" s="255"/>
      <c r="S53" s="255"/>
      <c r="T53" s="255"/>
      <c r="U53" s="255"/>
    </row>
    <row r="54" spans="1:21" s="12" customFormat="1" x14ac:dyDescent="0.15">
      <c r="A54" s="210" t="s">
        <v>43</v>
      </c>
      <c r="B54" s="245" t="s">
        <v>58</v>
      </c>
      <c r="C54" s="74" t="s">
        <v>272</v>
      </c>
      <c r="D54" s="51">
        <v>7528</v>
      </c>
      <c r="E54" s="74" t="s">
        <v>272</v>
      </c>
      <c r="F54" s="74" t="s">
        <v>272</v>
      </c>
      <c r="G54" s="74">
        <v>6004</v>
      </c>
      <c r="H54" s="74" t="s">
        <v>272</v>
      </c>
      <c r="J54" s="255"/>
      <c r="K54" s="255"/>
      <c r="L54" s="255"/>
      <c r="M54" s="255"/>
      <c r="N54" s="255"/>
      <c r="O54" s="255"/>
      <c r="P54" s="255"/>
      <c r="Q54" s="255"/>
      <c r="R54" s="255"/>
      <c r="S54" s="255"/>
      <c r="T54" s="255"/>
      <c r="U54" s="255"/>
    </row>
    <row r="55" spans="1:21" s="12" customFormat="1" x14ac:dyDescent="0.15">
      <c r="A55" s="210" t="s">
        <v>43</v>
      </c>
      <c r="B55" s="245" t="s">
        <v>59</v>
      </c>
      <c r="C55" s="74" t="s">
        <v>272</v>
      </c>
      <c r="D55" s="51">
        <v>22064</v>
      </c>
      <c r="E55" s="74" t="s">
        <v>272</v>
      </c>
      <c r="F55" s="74" t="s">
        <v>272</v>
      </c>
      <c r="G55" s="74">
        <v>18804</v>
      </c>
      <c r="H55" s="74" t="s">
        <v>272</v>
      </c>
      <c r="J55" s="255"/>
      <c r="K55" s="255"/>
      <c r="L55" s="255"/>
      <c r="M55" s="255"/>
      <c r="N55" s="255"/>
      <c r="O55" s="255"/>
      <c r="P55" s="255"/>
      <c r="Q55" s="255"/>
      <c r="R55" s="255"/>
      <c r="S55" s="255"/>
      <c r="T55" s="255"/>
      <c r="U55" s="255"/>
    </row>
    <row r="56" spans="1:21" s="12" customFormat="1" x14ac:dyDescent="0.15">
      <c r="A56" s="210" t="s">
        <v>43</v>
      </c>
      <c r="B56" s="245" t="s">
        <v>60</v>
      </c>
      <c r="C56" s="74" t="s">
        <v>272</v>
      </c>
      <c r="D56" s="51">
        <v>41873</v>
      </c>
      <c r="E56" s="74" t="s">
        <v>272</v>
      </c>
      <c r="F56" s="74" t="s">
        <v>272</v>
      </c>
      <c r="G56" s="74">
        <v>33726</v>
      </c>
      <c r="H56" s="74" t="s">
        <v>272</v>
      </c>
      <c r="J56" s="255"/>
      <c r="K56" s="255"/>
      <c r="L56" s="255"/>
      <c r="M56" s="255"/>
      <c r="N56" s="255"/>
      <c r="O56" s="255"/>
      <c r="P56" s="255"/>
      <c r="Q56" s="255"/>
      <c r="R56" s="255"/>
      <c r="S56" s="255"/>
      <c r="T56" s="255"/>
      <c r="U56" s="255"/>
    </row>
    <row r="57" spans="1:21" s="12" customFormat="1" x14ac:dyDescent="0.15">
      <c r="A57" s="210" t="s">
        <v>43</v>
      </c>
      <c r="B57" s="245" t="s">
        <v>61</v>
      </c>
      <c r="C57" s="74" t="s">
        <v>272</v>
      </c>
      <c r="D57" s="51">
        <v>63791</v>
      </c>
      <c r="E57" s="74" t="s">
        <v>272</v>
      </c>
      <c r="F57" s="74" t="s">
        <v>272</v>
      </c>
      <c r="G57" s="74">
        <v>49534</v>
      </c>
      <c r="H57" s="74" t="s">
        <v>272</v>
      </c>
      <c r="J57" s="255"/>
      <c r="K57" s="255"/>
      <c r="L57" s="255"/>
      <c r="M57" s="255"/>
      <c r="N57" s="255"/>
      <c r="O57" s="255"/>
      <c r="P57" s="255"/>
      <c r="Q57" s="255"/>
      <c r="R57" s="255"/>
      <c r="S57" s="255"/>
      <c r="T57" s="255"/>
      <c r="U57" s="255"/>
    </row>
    <row r="58" spans="1:21" s="12" customFormat="1" x14ac:dyDescent="0.15">
      <c r="A58" s="210" t="s">
        <v>43</v>
      </c>
      <c r="B58" s="245" t="s">
        <v>62</v>
      </c>
      <c r="C58" s="74" t="s">
        <v>272</v>
      </c>
      <c r="D58" s="51">
        <v>92279</v>
      </c>
      <c r="E58" s="74" t="s">
        <v>272</v>
      </c>
      <c r="F58" s="74" t="s">
        <v>272</v>
      </c>
      <c r="G58" s="74">
        <v>66508</v>
      </c>
      <c r="H58" s="74" t="s">
        <v>272</v>
      </c>
      <c r="J58" s="255"/>
      <c r="K58" s="255"/>
      <c r="L58" s="255"/>
      <c r="M58" s="255"/>
      <c r="N58" s="255"/>
      <c r="O58" s="255"/>
      <c r="P58" s="255"/>
      <c r="Q58" s="255"/>
      <c r="R58" s="255"/>
      <c r="S58" s="255"/>
      <c r="T58" s="255"/>
      <c r="U58" s="255"/>
    </row>
    <row r="59" spans="1:21" s="12" customFormat="1" x14ac:dyDescent="0.15">
      <c r="A59" s="210" t="s">
        <v>43</v>
      </c>
      <c r="B59" s="245" t="s">
        <v>63</v>
      </c>
      <c r="C59" s="74" t="s">
        <v>272</v>
      </c>
      <c r="D59" s="51">
        <v>123265</v>
      </c>
      <c r="E59" s="74" t="s">
        <v>272</v>
      </c>
      <c r="F59" s="74" t="s">
        <v>272</v>
      </c>
      <c r="G59" s="74">
        <v>85091</v>
      </c>
      <c r="H59" s="74" t="s">
        <v>272</v>
      </c>
      <c r="J59" s="255"/>
      <c r="K59" s="255"/>
      <c r="L59" s="255"/>
      <c r="M59" s="255"/>
      <c r="N59" s="255"/>
      <c r="O59" s="255"/>
      <c r="P59" s="255"/>
      <c r="Q59" s="255"/>
      <c r="R59" s="255"/>
      <c r="S59" s="255"/>
      <c r="T59" s="255"/>
      <c r="U59" s="255"/>
    </row>
    <row r="60" spans="1:21" s="12" customFormat="1" x14ac:dyDescent="0.15">
      <c r="A60" s="210" t="s">
        <v>43</v>
      </c>
      <c r="B60" s="245" t="s">
        <v>64</v>
      </c>
      <c r="C60" s="74" t="s">
        <v>272</v>
      </c>
      <c r="D60" s="51">
        <v>168010</v>
      </c>
      <c r="E60" s="74" t="s">
        <v>272</v>
      </c>
      <c r="F60" s="74" t="s">
        <v>272</v>
      </c>
      <c r="G60" s="74">
        <v>111587</v>
      </c>
      <c r="H60" s="74" t="s">
        <v>272</v>
      </c>
      <c r="J60" s="255"/>
      <c r="K60" s="255"/>
      <c r="L60" s="255"/>
      <c r="M60" s="255"/>
      <c r="N60" s="255"/>
      <c r="O60" s="255"/>
      <c r="P60" s="255"/>
      <c r="Q60" s="255"/>
      <c r="R60" s="255"/>
      <c r="S60" s="255"/>
      <c r="T60" s="255"/>
      <c r="U60" s="255"/>
    </row>
    <row r="61" spans="1:21" s="12" customFormat="1" x14ac:dyDescent="0.15">
      <c r="A61" s="210" t="s">
        <v>43</v>
      </c>
      <c r="B61" s="245" t="s">
        <v>65</v>
      </c>
      <c r="C61" s="74" t="s">
        <v>272</v>
      </c>
      <c r="D61" s="51">
        <v>234123</v>
      </c>
      <c r="E61" s="74" t="s">
        <v>272</v>
      </c>
      <c r="F61" s="74" t="s">
        <v>272</v>
      </c>
      <c r="G61" s="74">
        <v>160946</v>
      </c>
      <c r="H61" s="74" t="s">
        <v>272</v>
      </c>
      <c r="J61" s="255"/>
      <c r="K61" s="255"/>
      <c r="L61" s="255"/>
      <c r="M61" s="255"/>
      <c r="N61" s="255"/>
      <c r="O61" s="255"/>
      <c r="P61" s="255"/>
      <c r="Q61" s="255"/>
      <c r="R61" s="255"/>
      <c r="S61" s="255"/>
      <c r="T61" s="255"/>
      <c r="U61" s="255"/>
    </row>
    <row r="62" spans="1:21" s="12" customFormat="1" x14ac:dyDescent="0.15">
      <c r="A62" s="210" t="s">
        <v>43</v>
      </c>
      <c r="B62" s="245" t="s">
        <v>66</v>
      </c>
      <c r="C62" s="74" t="s">
        <v>272</v>
      </c>
      <c r="D62" s="51">
        <v>298955</v>
      </c>
      <c r="E62" s="74" t="s">
        <v>272</v>
      </c>
      <c r="F62" s="74" t="s">
        <v>272</v>
      </c>
      <c r="G62" s="74">
        <v>234711</v>
      </c>
      <c r="H62" s="74" t="s">
        <v>272</v>
      </c>
      <c r="J62" s="255"/>
      <c r="K62" s="255"/>
      <c r="L62" s="255"/>
      <c r="M62" s="255"/>
      <c r="N62" s="255"/>
      <c r="O62" s="255"/>
      <c r="P62" s="255"/>
      <c r="Q62" s="255"/>
      <c r="R62" s="255"/>
      <c r="S62" s="255"/>
      <c r="T62" s="255"/>
      <c r="U62" s="255"/>
    </row>
    <row r="63" spans="1:21" s="12" customFormat="1" x14ac:dyDescent="0.15">
      <c r="A63" s="210" t="s">
        <v>43</v>
      </c>
      <c r="B63" s="245" t="s">
        <v>67</v>
      </c>
      <c r="C63" s="74" t="s">
        <v>272</v>
      </c>
      <c r="D63" s="51">
        <v>351163</v>
      </c>
      <c r="E63" s="74" t="s">
        <v>272</v>
      </c>
      <c r="F63" s="74" t="s">
        <v>272</v>
      </c>
      <c r="G63" s="74">
        <v>306377</v>
      </c>
      <c r="H63" s="74" t="s">
        <v>272</v>
      </c>
      <c r="J63" s="255"/>
      <c r="K63" s="255"/>
      <c r="L63" s="255"/>
      <c r="M63" s="255"/>
      <c r="N63" s="255"/>
      <c r="O63" s="255"/>
      <c r="P63" s="255"/>
      <c r="Q63" s="255"/>
      <c r="R63" s="255"/>
      <c r="S63" s="255"/>
      <c r="T63" s="255"/>
      <c r="U63" s="255"/>
    </row>
    <row r="64" spans="1:21" s="12" customFormat="1" x14ac:dyDescent="0.15">
      <c r="A64" s="210" t="s">
        <v>43</v>
      </c>
      <c r="B64" s="245" t="s">
        <v>68</v>
      </c>
      <c r="C64" s="74" t="s">
        <v>272</v>
      </c>
      <c r="D64" s="51">
        <v>375144</v>
      </c>
      <c r="E64" s="74" t="s">
        <v>272</v>
      </c>
      <c r="F64" s="74" t="s">
        <v>272</v>
      </c>
      <c r="G64" s="74">
        <v>325820</v>
      </c>
      <c r="H64" s="74" t="s">
        <v>272</v>
      </c>
      <c r="J64" s="255"/>
      <c r="K64" s="255"/>
      <c r="L64" s="255"/>
      <c r="M64" s="255"/>
      <c r="N64" s="255"/>
      <c r="O64" s="255"/>
      <c r="P64" s="255"/>
      <c r="Q64" s="255"/>
      <c r="R64" s="255"/>
      <c r="S64" s="255"/>
      <c r="T64" s="255"/>
      <c r="U64" s="255"/>
    </row>
    <row r="65" spans="1:21" s="12" customFormat="1" x14ac:dyDescent="0.15">
      <c r="A65" s="210" t="s">
        <v>43</v>
      </c>
      <c r="B65" s="245" t="s">
        <v>69</v>
      </c>
      <c r="C65" s="74" t="s">
        <v>272</v>
      </c>
      <c r="D65" s="51">
        <v>330591</v>
      </c>
      <c r="E65" s="74" t="s">
        <v>272</v>
      </c>
      <c r="F65" s="74" t="s">
        <v>272</v>
      </c>
      <c r="G65" s="74">
        <v>299387</v>
      </c>
      <c r="H65" s="74" t="s">
        <v>272</v>
      </c>
      <c r="J65" s="255"/>
      <c r="K65" s="255"/>
      <c r="L65" s="255"/>
      <c r="M65" s="255"/>
      <c r="N65" s="255"/>
      <c r="O65" s="255"/>
      <c r="P65" s="255"/>
      <c r="Q65" s="255"/>
      <c r="R65" s="255"/>
      <c r="S65" s="255"/>
      <c r="T65" s="255"/>
      <c r="U65" s="255"/>
    </row>
    <row r="66" spans="1:21" s="12" customFormat="1" x14ac:dyDescent="0.15">
      <c r="A66" s="457" t="s">
        <v>43</v>
      </c>
      <c r="B66" s="262" t="s">
        <v>56</v>
      </c>
      <c r="C66" s="75" t="s">
        <v>272</v>
      </c>
      <c r="D66" s="53">
        <v>19838</v>
      </c>
      <c r="E66" s="75" t="s">
        <v>272</v>
      </c>
      <c r="F66" s="75" t="s">
        <v>272</v>
      </c>
      <c r="G66" s="75">
        <v>17856</v>
      </c>
      <c r="H66" s="75" t="s">
        <v>272</v>
      </c>
      <c r="J66" s="255"/>
      <c r="K66" s="255"/>
      <c r="L66" s="255"/>
      <c r="M66" s="255"/>
      <c r="N66" s="255"/>
      <c r="O66" s="255"/>
      <c r="P66" s="255"/>
      <c r="Q66" s="255"/>
      <c r="R66" s="255"/>
      <c r="S66" s="255"/>
      <c r="T66" s="255"/>
      <c r="U66" s="255"/>
    </row>
    <row r="67" spans="1:21" s="12" customFormat="1" x14ac:dyDescent="0.15">
      <c r="A67" s="442" t="s">
        <v>88</v>
      </c>
      <c r="B67" s="245" t="s">
        <v>71</v>
      </c>
      <c r="C67" s="73">
        <v>38978</v>
      </c>
      <c r="D67" s="49">
        <v>10449</v>
      </c>
      <c r="E67" s="73">
        <v>284</v>
      </c>
      <c r="F67" s="73">
        <v>36223</v>
      </c>
      <c r="G67" s="73">
        <v>7458</v>
      </c>
      <c r="H67" s="73">
        <v>149</v>
      </c>
      <c r="J67" s="255"/>
      <c r="K67" s="255"/>
      <c r="L67" s="255"/>
      <c r="M67" s="255"/>
      <c r="N67" s="255"/>
      <c r="O67" s="255"/>
      <c r="P67" s="255"/>
      <c r="Q67" s="255"/>
      <c r="R67" s="255"/>
      <c r="S67" s="255"/>
      <c r="T67" s="255"/>
      <c r="U67" s="255"/>
    </row>
    <row r="68" spans="1:21" s="12" customFormat="1" x14ac:dyDescent="0.15">
      <c r="A68" s="210" t="s">
        <v>88</v>
      </c>
      <c r="B68" s="245" t="s">
        <v>58</v>
      </c>
      <c r="C68" s="74">
        <v>903288</v>
      </c>
      <c r="D68" s="51">
        <v>7904</v>
      </c>
      <c r="E68" s="74">
        <v>3899</v>
      </c>
      <c r="F68" s="74">
        <v>851885</v>
      </c>
      <c r="G68" s="74">
        <v>6403</v>
      </c>
      <c r="H68" s="74">
        <v>3442</v>
      </c>
      <c r="J68" s="255"/>
      <c r="K68" s="255"/>
      <c r="L68" s="255"/>
      <c r="M68" s="255"/>
      <c r="N68" s="255"/>
      <c r="O68" s="255"/>
      <c r="P68" s="255"/>
      <c r="Q68" s="255"/>
      <c r="R68" s="255"/>
      <c r="S68" s="255"/>
      <c r="T68" s="255"/>
      <c r="U68" s="255"/>
    </row>
    <row r="69" spans="1:21" s="12" customFormat="1" x14ac:dyDescent="0.15">
      <c r="A69" s="210" t="s">
        <v>88</v>
      </c>
      <c r="B69" s="245" t="s">
        <v>59</v>
      </c>
      <c r="C69" s="74">
        <v>920774</v>
      </c>
      <c r="D69" s="51">
        <v>23592</v>
      </c>
      <c r="E69" s="74">
        <v>17059</v>
      </c>
      <c r="F69" s="74">
        <v>848162</v>
      </c>
      <c r="G69" s="74">
        <v>19967</v>
      </c>
      <c r="H69" s="74">
        <v>15665</v>
      </c>
      <c r="J69" s="255"/>
      <c r="K69" s="255"/>
      <c r="L69" s="255"/>
      <c r="M69" s="255"/>
      <c r="N69" s="255"/>
      <c r="O69" s="255"/>
      <c r="P69" s="255"/>
      <c r="Q69" s="255"/>
      <c r="R69" s="255"/>
      <c r="S69" s="255"/>
      <c r="T69" s="255"/>
      <c r="U69" s="255"/>
    </row>
    <row r="70" spans="1:21" s="12" customFormat="1" x14ac:dyDescent="0.15">
      <c r="A70" s="210" t="s">
        <v>88</v>
      </c>
      <c r="B70" s="245" t="s">
        <v>60</v>
      </c>
      <c r="C70" s="74">
        <v>941881</v>
      </c>
      <c r="D70" s="51">
        <v>43785</v>
      </c>
      <c r="E70" s="74">
        <v>33607</v>
      </c>
      <c r="F70" s="74">
        <v>862043</v>
      </c>
      <c r="G70" s="74">
        <v>36250</v>
      </c>
      <c r="H70" s="74">
        <v>28112</v>
      </c>
      <c r="J70" s="255"/>
      <c r="K70" s="255"/>
      <c r="L70" s="255"/>
      <c r="M70" s="255"/>
      <c r="N70" s="255"/>
      <c r="O70" s="255"/>
      <c r="P70" s="255"/>
      <c r="Q70" s="255"/>
      <c r="R70" s="255"/>
      <c r="S70" s="255"/>
      <c r="T70" s="255"/>
      <c r="U70" s="255"/>
    </row>
    <row r="71" spans="1:21" s="12" customFormat="1" x14ac:dyDescent="0.15">
      <c r="A71" s="210" t="s">
        <v>88</v>
      </c>
      <c r="B71" s="245" t="s">
        <v>61</v>
      </c>
      <c r="C71" s="74">
        <v>850158</v>
      </c>
      <c r="D71" s="51">
        <v>68262</v>
      </c>
      <c r="E71" s="74">
        <v>52216</v>
      </c>
      <c r="F71" s="74">
        <v>776567</v>
      </c>
      <c r="G71" s="74">
        <v>53333</v>
      </c>
      <c r="H71" s="74">
        <v>39170</v>
      </c>
      <c r="J71" s="255"/>
      <c r="K71" s="255"/>
      <c r="L71" s="255"/>
      <c r="M71" s="255"/>
      <c r="N71" s="255"/>
      <c r="O71" s="255"/>
      <c r="P71" s="255"/>
      <c r="Q71" s="255"/>
      <c r="R71" s="255"/>
      <c r="S71" s="255"/>
      <c r="T71" s="255"/>
      <c r="U71" s="255"/>
    </row>
    <row r="72" spans="1:21" s="12" customFormat="1" x14ac:dyDescent="0.15">
      <c r="A72" s="210" t="s">
        <v>88</v>
      </c>
      <c r="B72" s="245" t="s">
        <v>62</v>
      </c>
      <c r="C72" s="74">
        <v>872664</v>
      </c>
      <c r="D72" s="51">
        <v>98108</v>
      </c>
      <c r="E72" s="74">
        <v>71506</v>
      </c>
      <c r="F72" s="74">
        <v>812334</v>
      </c>
      <c r="G72" s="74">
        <v>71431</v>
      </c>
      <c r="H72" s="74">
        <v>48321</v>
      </c>
      <c r="J72" s="255"/>
      <c r="K72" s="255"/>
      <c r="L72" s="255"/>
      <c r="M72" s="255"/>
      <c r="N72" s="255"/>
      <c r="O72" s="255"/>
      <c r="P72" s="255"/>
      <c r="Q72" s="255"/>
      <c r="R72" s="255"/>
      <c r="S72" s="255"/>
      <c r="T72" s="255"/>
      <c r="U72" s="255"/>
    </row>
    <row r="73" spans="1:21" s="12" customFormat="1" x14ac:dyDescent="0.15">
      <c r="A73" s="210" t="s">
        <v>88</v>
      </c>
      <c r="B73" s="245" t="s">
        <v>63</v>
      </c>
      <c r="C73" s="74">
        <v>794463</v>
      </c>
      <c r="D73" s="51">
        <v>131102</v>
      </c>
      <c r="E73" s="74">
        <v>87052</v>
      </c>
      <c r="F73" s="74">
        <v>744066</v>
      </c>
      <c r="G73" s="74">
        <v>91740</v>
      </c>
      <c r="H73" s="74">
        <v>55702</v>
      </c>
      <c r="J73" s="255"/>
      <c r="K73" s="255"/>
      <c r="L73" s="255"/>
      <c r="M73" s="255"/>
      <c r="N73" s="255"/>
      <c r="O73" s="255"/>
      <c r="P73" s="255"/>
      <c r="Q73" s="255"/>
      <c r="R73" s="255"/>
      <c r="S73" s="255"/>
      <c r="T73" s="255"/>
      <c r="U73" s="255"/>
    </row>
    <row r="74" spans="1:21" s="12" customFormat="1" x14ac:dyDescent="0.15">
      <c r="A74" s="210" t="s">
        <v>88</v>
      </c>
      <c r="B74" s="245" t="s">
        <v>64</v>
      </c>
      <c r="C74" s="74">
        <v>772632</v>
      </c>
      <c r="D74" s="51">
        <v>174626</v>
      </c>
      <c r="E74" s="74">
        <v>102556</v>
      </c>
      <c r="F74" s="74">
        <v>724735</v>
      </c>
      <c r="G74" s="74">
        <v>119019</v>
      </c>
      <c r="H74" s="74">
        <v>64979</v>
      </c>
      <c r="J74" s="255"/>
      <c r="K74" s="255"/>
      <c r="L74" s="255"/>
      <c r="M74" s="255"/>
      <c r="N74" s="255"/>
      <c r="O74" s="255"/>
      <c r="P74" s="255"/>
      <c r="Q74" s="255"/>
      <c r="R74" s="255"/>
      <c r="S74" s="255"/>
      <c r="T74" s="255"/>
      <c r="U74" s="255"/>
    </row>
    <row r="75" spans="1:21" s="12" customFormat="1" x14ac:dyDescent="0.15">
      <c r="A75" s="210" t="s">
        <v>88</v>
      </c>
      <c r="B75" s="245" t="s">
        <v>65</v>
      </c>
      <c r="C75" s="74">
        <v>667167</v>
      </c>
      <c r="D75" s="51">
        <v>243694</v>
      </c>
      <c r="E75" s="74">
        <v>120712</v>
      </c>
      <c r="F75" s="74">
        <v>623063</v>
      </c>
      <c r="G75" s="74">
        <v>170180</v>
      </c>
      <c r="H75" s="74">
        <v>80787</v>
      </c>
      <c r="J75" s="255"/>
      <c r="K75" s="255"/>
      <c r="L75" s="255"/>
      <c r="M75" s="255"/>
      <c r="N75" s="255"/>
      <c r="O75" s="255"/>
      <c r="P75" s="255"/>
      <c r="Q75" s="255"/>
      <c r="R75" s="255"/>
      <c r="S75" s="255"/>
      <c r="T75" s="255"/>
      <c r="U75" s="255"/>
    </row>
    <row r="76" spans="1:21" s="12" customFormat="1" x14ac:dyDescent="0.15">
      <c r="A76" s="210" t="s">
        <v>88</v>
      </c>
      <c r="B76" s="245" t="s">
        <v>66</v>
      </c>
      <c r="C76" s="74">
        <v>536560</v>
      </c>
      <c r="D76" s="51">
        <v>310240</v>
      </c>
      <c r="E76" s="74">
        <v>138337</v>
      </c>
      <c r="F76" s="74">
        <v>487811</v>
      </c>
      <c r="G76" s="74">
        <v>246632</v>
      </c>
      <c r="H76" s="74">
        <v>107897</v>
      </c>
      <c r="J76" s="255"/>
      <c r="K76" s="255"/>
      <c r="L76" s="255"/>
      <c r="M76" s="255"/>
      <c r="N76" s="255"/>
      <c r="O76" s="255"/>
      <c r="P76" s="255"/>
      <c r="Q76" s="255"/>
      <c r="R76" s="255"/>
      <c r="S76" s="255"/>
      <c r="T76" s="255"/>
      <c r="U76" s="255"/>
    </row>
    <row r="77" spans="1:21" s="12" customFormat="1" x14ac:dyDescent="0.15">
      <c r="A77" s="210" t="s">
        <v>88</v>
      </c>
      <c r="B77" s="245" t="s">
        <v>67</v>
      </c>
      <c r="C77" s="74">
        <v>378520</v>
      </c>
      <c r="D77" s="51">
        <v>365919</v>
      </c>
      <c r="E77" s="74">
        <v>158328</v>
      </c>
      <c r="F77" s="74">
        <v>328716</v>
      </c>
      <c r="G77" s="74">
        <v>323540</v>
      </c>
      <c r="H77" s="74">
        <v>150622</v>
      </c>
      <c r="J77" s="255"/>
      <c r="K77" s="255"/>
      <c r="L77" s="255"/>
      <c r="M77" s="255"/>
      <c r="N77" s="255"/>
      <c r="O77" s="255"/>
      <c r="P77" s="255"/>
      <c r="Q77" s="255"/>
      <c r="R77" s="255"/>
      <c r="S77" s="255"/>
      <c r="T77" s="255"/>
      <c r="U77" s="255"/>
    </row>
    <row r="78" spans="1:21" s="12" customFormat="1" x14ac:dyDescent="0.15">
      <c r="A78" s="210" t="s">
        <v>88</v>
      </c>
      <c r="B78" s="245" t="s">
        <v>68</v>
      </c>
      <c r="C78" s="74">
        <v>209653</v>
      </c>
      <c r="D78" s="51">
        <v>393899</v>
      </c>
      <c r="E78" s="74">
        <v>158318</v>
      </c>
      <c r="F78" s="74">
        <v>168650</v>
      </c>
      <c r="G78" s="74">
        <v>340196</v>
      </c>
      <c r="H78" s="74">
        <v>149506</v>
      </c>
      <c r="J78" s="255"/>
      <c r="K78" s="255"/>
      <c r="L78" s="255"/>
      <c r="M78" s="255"/>
      <c r="N78" s="255"/>
      <c r="O78" s="255"/>
      <c r="P78" s="255"/>
      <c r="Q78" s="255"/>
      <c r="R78" s="255"/>
      <c r="S78" s="255"/>
      <c r="T78" s="255"/>
      <c r="U78" s="255"/>
    </row>
    <row r="79" spans="1:21" s="12" customFormat="1" x14ac:dyDescent="0.15">
      <c r="A79" s="210" t="s">
        <v>88</v>
      </c>
      <c r="B79" s="245" t="s">
        <v>69</v>
      </c>
      <c r="C79" s="74">
        <v>157526</v>
      </c>
      <c r="D79" s="51">
        <v>343345</v>
      </c>
      <c r="E79" s="74">
        <v>107163</v>
      </c>
      <c r="F79" s="74">
        <v>102153</v>
      </c>
      <c r="G79" s="74">
        <v>312772</v>
      </c>
      <c r="H79" s="74">
        <v>108288</v>
      </c>
      <c r="J79" s="255"/>
      <c r="K79" s="255"/>
      <c r="L79" s="255"/>
      <c r="M79" s="255"/>
      <c r="N79" s="255"/>
      <c r="O79" s="255"/>
      <c r="P79" s="255"/>
      <c r="Q79" s="255"/>
      <c r="R79" s="255"/>
      <c r="S79" s="255"/>
      <c r="T79" s="255"/>
      <c r="U79" s="255"/>
    </row>
    <row r="80" spans="1:21" s="12" customFormat="1" x14ac:dyDescent="0.15">
      <c r="A80" s="457" t="s">
        <v>88</v>
      </c>
      <c r="B80" s="262" t="s">
        <v>56</v>
      </c>
      <c r="C80" s="75">
        <v>1720</v>
      </c>
      <c r="D80" s="53">
        <v>21555</v>
      </c>
      <c r="E80" s="75">
        <v>4698</v>
      </c>
      <c r="F80" s="75">
        <v>691</v>
      </c>
      <c r="G80" s="75">
        <v>19575</v>
      </c>
      <c r="H80" s="75">
        <v>2817</v>
      </c>
      <c r="J80" s="255"/>
      <c r="K80" s="255"/>
      <c r="L80" s="255"/>
      <c r="M80" s="255"/>
      <c r="N80" s="255"/>
      <c r="O80" s="255"/>
      <c r="P80" s="255"/>
      <c r="Q80" s="255"/>
      <c r="R80" s="255"/>
      <c r="S80" s="255"/>
      <c r="T80" s="255"/>
      <c r="U80" s="255"/>
    </row>
    <row r="81" spans="1:21" s="12" customFormat="1" x14ac:dyDescent="0.15">
      <c r="A81" s="442" t="s">
        <v>100</v>
      </c>
      <c r="B81" s="245" t="s">
        <v>71</v>
      </c>
      <c r="C81" s="73">
        <v>41271</v>
      </c>
      <c r="D81" s="49">
        <v>11123</v>
      </c>
      <c r="E81" s="73">
        <v>239</v>
      </c>
      <c r="F81" s="73">
        <v>38493</v>
      </c>
      <c r="G81" s="73">
        <v>7213</v>
      </c>
      <c r="H81" s="73">
        <v>133</v>
      </c>
      <c r="J81" s="255"/>
      <c r="K81" s="255"/>
      <c r="L81" s="255"/>
      <c r="M81" s="255"/>
      <c r="N81" s="255"/>
      <c r="O81" s="255"/>
      <c r="P81" s="255"/>
      <c r="Q81" s="255"/>
      <c r="R81" s="255"/>
      <c r="S81" s="255"/>
      <c r="T81" s="255"/>
      <c r="U81" s="255"/>
    </row>
    <row r="82" spans="1:21" s="12" customFormat="1" x14ac:dyDescent="0.15">
      <c r="A82" s="210" t="s">
        <v>100</v>
      </c>
      <c r="B82" s="245" t="s">
        <v>58</v>
      </c>
      <c r="C82" s="74">
        <v>908500</v>
      </c>
      <c r="D82" s="51">
        <v>7451</v>
      </c>
      <c r="E82" s="74">
        <v>3584</v>
      </c>
      <c r="F82" s="74">
        <v>858016</v>
      </c>
      <c r="G82" s="74">
        <v>6197</v>
      </c>
      <c r="H82" s="74">
        <v>3244</v>
      </c>
      <c r="J82" s="255"/>
      <c r="K82" s="255"/>
      <c r="L82" s="255"/>
      <c r="M82" s="255"/>
      <c r="N82" s="255"/>
      <c r="O82" s="255"/>
      <c r="P82" s="255"/>
      <c r="Q82" s="255"/>
      <c r="R82" s="255"/>
      <c r="S82" s="255"/>
      <c r="T82" s="255"/>
      <c r="U82" s="255"/>
    </row>
    <row r="83" spans="1:21" s="12" customFormat="1" x14ac:dyDescent="0.15">
      <c r="A83" s="210" t="s">
        <v>100</v>
      </c>
      <c r="B83" s="245" t="s">
        <v>59</v>
      </c>
      <c r="C83" s="74">
        <v>930274</v>
      </c>
      <c r="D83" s="51">
        <v>22924</v>
      </c>
      <c r="E83" s="74">
        <v>16256</v>
      </c>
      <c r="F83" s="74">
        <v>859173</v>
      </c>
      <c r="G83" s="74">
        <v>19088</v>
      </c>
      <c r="H83" s="74">
        <v>14924</v>
      </c>
      <c r="J83" s="255"/>
      <c r="K83" s="255"/>
      <c r="L83" s="255"/>
      <c r="M83" s="255"/>
      <c r="N83" s="255"/>
      <c r="O83" s="255"/>
      <c r="P83" s="255"/>
      <c r="Q83" s="255"/>
      <c r="R83" s="255"/>
      <c r="S83" s="255"/>
      <c r="T83" s="255"/>
      <c r="U83" s="255"/>
    </row>
    <row r="84" spans="1:21" s="12" customFormat="1" x14ac:dyDescent="0.15">
      <c r="A84" s="210" t="s">
        <v>100</v>
      </c>
      <c r="B84" s="245" t="s">
        <v>60</v>
      </c>
      <c r="C84" s="74">
        <v>955910</v>
      </c>
      <c r="D84" s="51">
        <v>43444</v>
      </c>
      <c r="E84" s="74">
        <v>33043</v>
      </c>
      <c r="F84" s="74">
        <v>875839</v>
      </c>
      <c r="G84" s="74">
        <v>35309</v>
      </c>
      <c r="H84" s="74">
        <v>27269</v>
      </c>
      <c r="J84" s="255"/>
      <c r="K84" s="255"/>
      <c r="L84" s="255"/>
      <c r="M84" s="255"/>
      <c r="N84" s="255"/>
      <c r="O84" s="255"/>
      <c r="P84" s="255"/>
      <c r="Q84" s="255"/>
      <c r="R84" s="255"/>
      <c r="S84" s="255"/>
      <c r="T84" s="255"/>
      <c r="U84" s="255"/>
    </row>
    <row r="85" spans="1:21" s="12" customFormat="1" x14ac:dyDescent="0.15">
      <c r="A85" s="210" t="s">
        <v>100</v>
      </c>
      <c r="B85" s="245" t="s">
        <v>61</v>
      </c>
      <c r="C85" s="74">
        <v>865848</v>
      </c>
      <c r="D85" s="51">
        <v>68532</v>
      </c>
      <c r="E85" s="74">
        <v>52346</v>
      </c>
      <c r="F85" s="74">
        <v>789838</v>
      </c>
      <c r="G85" s="74">
        <v>53581</v>
      </c>
      <c r="H85" s="74">
        <v>39178</v>
      </c>
      <c r="J85" s="255"/>
      <c r="K85" s="255"/>
      <c r="L85" s="255"/>
      <c r="M85" s="255"/>
      <c r="N85" s="255"/>
      <c r="O85" s="255"/>
      <c r="P85" s="255"/>
      <c r="Q85" s="255"/>
      <c r="R85" s="255"/>
      <c r="S85" s="255"/>
      <c r="T85" s="255"/>
      <c r="U85" s="255"/>
    </row>
    <row r="86" spans="1:21" s="12" customFormat="1" x14ac:dyDescent="0.15">
      <c r="A86" s="210" t="s">
        <v>100</v>
      </c>
      <c r="B86" s="245" t="s">
        <v>62</v>
      </c>
      <c r="C86" s="74">
        <v>859686</v>
      </c>
      <c r="D86" s="51">
        <v>98743</v>
      </c>
      <c r="E86" s="74">
        <v>72479</v>
      </c>
      <c r="F86" s="74">
        <v>796631</v>
      </c>
      <c r="G86" s="74">
        <v>72659</v>
      </c>
      <c r="H86" s="74">
        <v>49425</v>
      </c>
      <c r="J86" s="255"/>
      <c r="K86" s="255"/>
      <c r="L86" s="255"/>
      <c r="M86" s="255"/>
      <c r="N86" s="255"/>
      <c r="O86" s="255"/>
      <c r="P86" s="255"/>
      <c r="Q86" s="255"/>
      <c r="R86" s="255"/>
      <c r="S86" s="255"/>
      <c r="T86" s="255"/>
      <c r="U86" s="255"/>
    </row>
    <row r="87" spans="1:21" s="12" customFormat="1" x14ac:dyDescent="0.15">
      <c r="A87" s="210" t="s">
        <v>100</v>
      </c>
      <c r="B87" s="245" t="s">
        <v>63</v>
      </c>
      <c r="C87" s="74">
        <v>818510</v>
      </c>
      <c r="D87" s="51">
        <v>133505</v>
      </c>
      <c r="E87" s="74">
        <v>89877</v>
      </c>
      <c r="F87" s="74">
        <v>769137</v>
      </c>
      <c r="G87" s="74">
        <v>94818</v>
      </c>
      <c r="H87" s="74">
        <v>58246</v>
      </c>
      <c r="J87" s="255"/>
      <c r="K87" s="255"/>
      <c r="L87" s="255"/>
      <c r="M87" s="255"/>
      <c r="N87" s="255"/>
      <c r="O87" s="255"/>
      <c r="P87" s="255"/>
      <c r="Q87" s="255"/>
      <c r="R87" s="255"/>
      <c r="S87" s="255"/>
      <c r="T87" s="255"/>
      <c r="U87" s="255"/>
    </row>
    <row r="88" spans="1:21" s="12" customFormat="1" x14ac:dyDescent="0.15">
      <c r="A88" s="210" t="s">
        <v>100</v>
      </c>
      <c r="B88" s="245" t="s">
        <v>64</v>
      </c>
      <c r="C88" s="74">
        <v>768277</v>
      </c>
      <c r="D88" s="51">
        <v>175877</v>
      </c>
      <c r="E88" s="74">
        <v>105240</v>
      </c>
      <c r="F88" s="74">
        <v>721241</v>
      </c>
      <c r="G88" s="74">
        <v>122529</v>
      </c>
      <c r="H88" s="74">
        <v>67345</v>
      </c>
      <c r="J88" s="255"/>
      <c r="K88" s="255"/>
      <c r="L88" s="255"/>
      <c r="M88" s="255"/>
      <c r="N88" s="255"/>
      <c r="O88" s="255"/>
      <c r="P88" s="255"/>
      <c r="Q88" s="255"/>
      <c r="R88" s="255"/>
      <c r="S88" s="255"/>
      <c r="T88" s="255"/>
      <c r="U88" s="255"/>
    </row>
    <row r="89" spans="1:21" s="12" customFormat="1" x14ac:dyDescent="0.15">
      <c r="A89" s="210" t="s">
        <v>100</v>
      </c>
      <c r="B89" s="245" t="s">
        <v>65</v>
      </c>
      <c r="C89" s="74">
        <v>685615</v>
      </c>
      <c r="D89" s="51">
        <v>246007</v>
      </c>
      <c r="E89" s="74">
        <v>124738</v>
      </c>
      <c r="F89" s="74">
        <v>643761</v>
      </c>
      <c r="G89" s="74">
        <v>173506</v>
      </c>
      <c r="H89" s="74">
        <v>83103</v>
      </c>
      <c r="J89" s="255"/>
      <c r="K89" s="255"/>
      <c r="L89" s="255"/>
      <c r="M89" s="255"/>
      <c r="N89" s="255"/>
      <c r="O89" s="255"/>
      <c r="P89" s="255"/>
      <c r="Q89" s="255"/>
      <c r="R89" s="255"/>
      <c r="S89" s="255"/>
      <c r="T89" s="255"/>
      <c r="U89" s="255"/>
    </row>
    <row r="90" spans="1:21" s="12" customFormat="1" x14ac:dyDescent="0.15">
      <c r="A90" s="210" t="s">
        <v>100</v>
      </c>
      <c r="B90" s="245" t="s">
        <v>66</v>
      </c>
      <c r="C90" s="74">
        <v>550098</v>
      </c>
      <c r="D90" s="51">
        <v>312879</v>
      </c>
      <c r="E90" s="74">
        <v>141367</v>
      </c>
      <c r="F90" s="74">
        <v>503879</v>
      </c>
      <c r="G90" s="74">
        <v>250207</v>
      </c>
      <c r="H90" s="74">
        <v>110244</v>
      </c>
      <c r="J90" s="255"/>
      <c r="K90" s="255"/>
      <c r="L90" s="255"/>
      <c r="M90" s="255"/>
      <c r="N90" s="255"/>
      <c r="O90" s="255"/>
      <c r="P90" s="255"/>
      <c r="Q90" s="255"/>
      <c r="R90" s="255"/>
      <c r="S90" s="255"/>
      <c r="T90" s="255"/>
      <c r="U90" s="255"/>
    </row>
    <row r="91" spans="1:21" s="12" customFormat="1" x14ac:dyDescent="0.15">
      <c r="A91" s="210" t="s">
        <v>100</v>
      </c>
      <c r="B91" s="245" t="s">
        <v>67</v>
      </c>
      <c r="C91" s="74">
        <v>396010</v>
      </c>
      <c r="D91" s="51">
        <v>369254</v>
      </c>
      <c r="E91" s="74">
        <v>160215</v>
      </c>
      <c r="F91" s="74">
        <v>348968</v>
      </c>
      <c r="G91" s="74">
        <v>325876</v>
      </c>
      <c r="H91" s="74">
        <v>152456</v>
      </c>
      <c r="J91" s="255"/>
      <c r="K91" s="255"/>
      <c r="L91" s="255"/>
      <c r="M91" s="255"/>
      <c r="N91" s="255"/>
      <c r="O91" s="255"/>
      <c r="P91" s="255"/>
      <c r="Q91" s="255"/>
      <c r="R91" s="255"/>
      <c r="S91" s="255"/>
      <c r="T91" s="255"/>
      <c r="U91" s="255"/>
    </row>
    <row r="92" spans="1:21" s="12" customFormat="1" x14ac:dyDescent="0.15">
      <c r="A92" s="210" t="s">
        <v>100</v>
      </c>
      <c r="B92" s="245" t="s">
        <v>68</v>
      </c>
      <c r="C92" s="74">
        <v>226042</v>
      </c>
      <c r="D92" s="51">
        <v>400463</v>
      </c>
      <c r="E92" s="74">
        <v>163201</v>
      </c>
      <c r="F92" s="74">
        <v>187935</v>
      </c>
      <c r="G92" s="74">
        <v>344976</v>
      </c>
      <c r="H92" s="74">
        <v>154431</v>
      </c>
      <c r="J92" s="255"/>
      <c r="K92" s="255"/>
      <c r="L92" s="255"/>
      <c r="M92" s="255"/>
      <c r="N92" s="255"/>
      <c r="O92" s="255"/>
      <c r="P92" s="255"/>
      <c r="Q92" s="255"/>
      <c r="R92" s="255"/>
      <c r="S92" s="255"/>
      <c r="T92" s="255"/>
      <c r="U92" s="255"/>
    </row>
    <row r="93" spans="1:21" s="12" customFormat="1" x14ac:dyDescent="0.15">
      <c r="A93" s="210" t="s">
        <v>100</v>
      </c>
      <c r="B93" s="245" t="s">
        <v>69</v>
      </c>
      <c r="C93" s="74">
        <v>177460</v>
      </c>
      <c r="D93" s="51">
        <v>351384</v>
      </c>
      <c r="E93" s="74">
        <v>110362</v>
      </c>
      <c r="F93" s="74">
        <v>119767</v>
      </c>
      <c r="G93" s="74">
        <v>318433</v>
      </c>
      <c r="H93" s="74">
        <v>110834</v>
      </c>
      <c r="J93" s="255"/>
      <c r="K93" s="255"/>
      <c r="L93" s="255"/>
      <c r="M93" s="255"/>
      <c r="N93" s="255"/>
      <c r="O93" s="255"/>
      <c r="P93" s="255"/>
      <c r="Q93" s="255"/>
      <c r="R93" s="255"/>
      <c r="S93" s="255"/>
      <c r="T93" s="255"/>
      <c r="U93" s="255"/>
    </row>
    <row r="94" spans="1:21" s="12" customFormat="1" x14ac:dyDescent="0.15">
      <c r="A94" s="457" t="s">
        <v>100</v>
      </c>
      <c r="B94" s="262" t="s">
        <v>56</v>
      </c>
      <c r="C94" s="75">
        <v>1095</v>
      </c>
      <c r="D94" s="53">
        <v>28615</v>
      </c>
      <c r="E94" s="75">
        <v>5230</v>
      </c>
      <c r="F94" s="75">
        <v>456</v>
      </c>
      <c r="G94" s="75">
        <v>26036</v>
      </c>
      <c r="H94" s="75">
        <v>2790</v>
      </c>
      <c r="J94" s="255"/>
      <c r="K94" s="255"/>
      <c r="L94" s="255"/>
      <c r="M94" s="255"/>
      <c r="N94" s="255"/>
      <c r="O94" s="255"/>
      <c r="P94" s="255"/>
      <c r="Q94" s="255"/>
      <c r="R94" s="255"/>
      <c r="S94" s="255"/>
      <c r="T94" s="255"/>
      <c r="U94" s="255"/>
    </row>
    <row r="95" spans="1:21" s="12" customFormat="1" x14ac:dyDescent="0.15">
      <c r="A95" s="442" t="s">
        <v>108</v>
      </c>
      <c r="B95" s="245" t="s">
        <v>71</v>
      </c>
      <c r="C95" s="73">
        <v>43064</v>
      </c>
      <c r="D95" s="49">
        <v>11932</v>
      </c>
      <c r="E95" s="73">
        <v>243</v>
      </c>
      <c r="F95" s="73">
        <v>39962</v>
      </c>
      <c r="G95" s="73">
        <v>8172</v>
      </c>
      <c r="H95" s="73">
        <v>133</v>
      </c>
      <c r="J95" s="255"/>
      <c r="K95" s="255"/>
      <c r="L95" s="255"/>
      <c r="M95" s="255"/>
      <c r="N95" s="255"/>
      <c r="O95" s="255"/>
      <c r="P95" s="255"/>
      <c r="Q95" s="255"/>
      <c r="R95" s="255"/>
      <c r="S95" s="255"/>
      <c r="T95" s="255"/>
      <c r="U95" s="255"/>
    </row>
    <row r="96" spans="1:21" s="12" customFormat="1" x14ac:dyDescent="0.15">
      <c r="A96" s="210" t="s">
        <v>108</v>
      </c>
      <c r="B96" s="245" t="s">
        <v>58</v>
      </c>
      <c r="C96" s="74">
        <v>920550</v>
      </c>
      <c r="D96" s="51">
        <v>7694</v>
      </c>
      <c r="E96" s="74">
        <v>3715</v>
      </c>
      <c r="F96" s="74">
        <v>871616</v>
      </c>
      <c r="G96" s="74">
        <v>6542</v>
      </c>
      <c r="H96" s="74">
        <v>3427</v>
      </c>
      <c r="J96" s="255"/>
      <c r="K96" s="255"/>
      <c r="L96" s="255"/>
      <c r="M96" s="255"/>
      <c r="N96" s="255"/>
      <c r="O96" s="255"/>
      <c r="P96" s="255"/>
      <c r="Q96" s="255"/>
      <c r="R96" s="255"/>
      <c r="S96" s="255"/>
      <c r="T96" s="255"/>
      <c r="U96" s="255"/>
    </row>
    <row r="97" spans="1:21" s="12" customFormat="1" x14ac:dyDescent="0.15">
      <c r="A97" s="210" t="s">
        <v>108</v>
      </c>
      <c r="B97" s="245" t="s">
        <v>59</v>
      </c>
      <c r="C97" s="74">
        <v>943987</v>
      </c>
      <c r="D97" s="51">
        <v>24051</v>
      </c>
      <c r="E97" s="74">
        <v>16949</v>
      </c>
      <c r="F97" s="74">
        <v>878607</v>
      </c>
      <c r="G97" s="74">
        <v>20523</v>
      </c>
      <c r="H97" s="74">
        <v>16001</v>
      </c>
      <c r="J97" s="255"/>
      <c r="K97" s="255"/>
      <c r="L97" s="255"/>
      <c r="M97" s="255"/>
      <c r="N97" s="255"/>
      <c r="O97" s="255"/>
      <c r="P97" s="255"/>
      <c r="Q97" s="255"/>
      <c r="R97" s="255"/>
      <c r="S97" s="255"/>
      <c r="T97" s="255"/>
      <c r="U97" s="255"/>
    </row>
    <row r="98" spans="1:21" s="12" customFormat="1" x14ac:dyDescent="0.15">
      <c r="A98" s="210" t="s">
        <v>108</v>
      </c>
      <c r="B98" s="245" t="s">
        <v>60</v>
      </c>
      <c r="C98" s="74">
        <v>972402</v>
      </c>
      <c r="D98" s="51">
        <v>46974</v>
      </c>
      <c r="E98" s="74">
        <v>35768</v>
      </c>
      <c r="F98" s="74">
        <v>898111</v>
      </c>
      <c r="G98" s="74">
        <v>38731</v>
      </c>
      <c r="H98" s="74">
        <v>30129</v>
      </c>
      <c r="J98" s="255"/>
      <c r="K98" s="255"/>
      <c r="L98" s="255"/>
      <c r="M98" s="255"/>
      <c r="N98" s="255"/>
      <c r="O98" s="255"/>
      <c r="P98" s="255"/>
      <c r="Q98" s="255"/>
      <c r="R98" s="255"/>
      <c r="S98" s="255"/>
      <c r="T98" s="255"/>
      <c r="U98" s="255"/>
    </row>
    <row r="99" spans="1:21" s="12" customFormat="1" x14ac:dyDescent="0.15">
      <c r="A99" s="210" t="s">
        <v>108</v>
      </c>
      <c r="B99" s="245" t="s">
        <v>61</v>
      </c>
      <c r="C99" s="74">
        <v>892770</v>
      </c>
      <c r="D99" s="51">
        <v>73985</v>
      </c>
      <c r="E99" s="74">
        <v>56995</v>
      </c>
      <c r="F99" s="74">
        <v>815169</v>
      </c>
      <c r="G99" s="74">
        <v>58729</v>
      </c>
      <c r="H99" s="74">
        <v>43439</v>
      </c>
      <c r="J99" s="255"/>
      <c r="K99" s="255"/>
      <c r="L99" s="255"/>
      <c r="M99" s="255"/>
      <c r="N99" s="255"/>
      <c r="O99" s="255"/>
      <c r="P99" s="255"/>
      <c r="Q99" s="255"/>
      <c r="R99" s="255"/>
      <c r="S99" s="255"/>
      <c r="T99" s="255"/>
      <c r="U99" s="255"/>
    </row>
    <row r="100" spans="1:21" s="12" customFormat="1" x14ac:dyDescent="0.15">
      <c r="A100" s="210" t="s">
        <v>108</v>
      </c>
      <c r="B100" s="245" t="s">
        <v>62</v>
      </c>
      <c r="C100" s="74">
        <v>848183</v>
      </c>
      <c r="D100" s="51">
        <v>106187</v>
      </c>
      <c r="E100" s="74">
        <v>79055</v>
      </c>
      <c r="F100" s="74">
        <v>786942</v>
      </c>
      <c r="G100" s="74">
        <v>79709</v>
      </c>
      <c r="H100" s="74">
        <v>55169</v>
      </c>
      <c r="J100" s="255"/>
      <c r="K100" s="255"/>
      <c r="L100" s="255"/>
      <c r="M100" s="255"/>
      <c r="N100" s="255"/>
      <c r="O100" s="255"/>
      <c r="P100" s="255"/>
      <c r="Q100" s="255"/>
      <c r="R100" s="255"/>
      <c r="S100" s="255"/>
      <c r="T100" s="255"/>
      <c r="U100" s="255"/>
    </row>
    <row r="101" spans="1:21" s="12" customFormat="1" x14ac:dyDescent="0.15">
      <c r="A101" s="210" t="s">
        <v>108</v>
      </c>
      <c r="B101" s="245" t="s">
        <v>63</v>
      </c>
      <c r="C101" s="74">
        <v>843071</v>
      </c>
      <c r="D101" s="51">
        <v>144216</v>
      </c>
      <c r="E101" s="74">
        <v>99305</v>
      </c>
      <c r="F101" s="74">
        <v>796445</v>
      </c>
      <c r="G101" s="74">
        <v>104648</v>
      </c>
      <c r="H101" s="74">
        <v>65796</v>
      </c>
      <c r="J101" s="255"/>
      <c r="K101" s="255"/>
      <c r="L101" s="255"/>
      <c r="M101" s="255"/>
      <c r="N101" s="255"/>
      <c r="O101" s="255"/>
      <c r="P101" s="255"/>
      <c r="Q101" s="255"/>
      <c r="R101" s="255"/>
      <c r="S101" s="255"/>
      <c r="T101" s="255"/>
      <c r="U101" s="255"/>
    </row>
    <row r="102" spans="1:21" s="12" customFormat="1" x14ac:dyDescent="0.15">
      <c r="A102" s="210" t="s">
        <v>108</v>
      </c>
      <c r="B102" s="245" t="s">
        <v>64</v>
      </c>
      <c r="C102" s="74">
        <v>764807</v>
      </c>
      <c r="D102" s="51">
        <v>189211</v>
      </c>
      <c r="E102" s="74">
        <v>116043</v>
      </c>
      <c r="F102" s="74">
        <v>721314</v>
      </c>
      <c r="G102" s="74">
        <v>136148</v>
      </c>
      <c r="H102" s="74">
        <v>76098</v>
      </c>
      <c r="J102" s="255"/>
      <c r="K102" s="255"/>
      <c r="L102" s="255"/>
      <c r="M102" s="255"/>
      <c r="N102" s="255"/>
      <c r="O102" s="255"/>
      <c r="P102" s="255"/>
      <c r="Q102" s="255"/>
      <c r="R102" s="255"/>
      <c r="S102" s="255"/>
      <c r="T102" s="255"/>
      <c r="U102" s="255"/>
    </row>
    <row r="103" spans="1:21" s="12" customFormat="1" x14ac:dyDescent="0.15">
      <c r="A103" s="210" t="s">
        <v>108</v>
      </c>
      <c r="B103" s="245" t="s">
        <v>65</v>
      </c>
      <c r="C103" s="74">
        <v>705941</v>
      </c>
      <c r="D103" s="51">
        <v>263996</v>
      </c>
      <c r="E103" s="74">
        <v>137366</v>
      </c>
      <c r="F103" s="74">
        <v>665456</v>
      </c>
      <c r="G103" s="74">
        <v>192378</v>
      </c>
      <c r="H103" s="74">
        <v>93035</v>
      </c>
      <c r="J103" s="255"/>
      <c r="K103" s="255"/>
      <c r="L103" s="255"/>
      <c r="M103" s="255"/>
      <c r="N103" s="255"/>
      <c r="O103" s="255"/>
      <c r="P103" s="255"/>
      <c r="Q103" s="255"/>
      <c r="R103" s="255"/>
      <c r="S103" s="255"/>
      <c r="T103" s="255"/>
      <c r="U103" s="255"/>
    </row>
    <row r="104" spans="1:21" s="12" customFormat="1" x14ac:dyDescent="0.15">
      <c r="A104" s="210" t="s">
        <v>108</v>
      </c>
      <c r="B104" s="245" t="s">
        <v>66</v>
      </c>
      <c r="C104" s="74">
        <v>565400</v>
      </c>
      <c r="D104" s="51">
        <v>336360</v>
      </c>
      <c r="E104" s="74">
        <v>154453</v>
      </c>
      <c r="F104" s="74">
        <v>523676</v>
      </c>
      <c r="G104" s="74">
        <v>277880</v>
      </c>
      <c r="H104" s="74">
        <v>122848</v>
      </c>
      <c r="J104" s="255"/>
      <c r="K104" s="255"/>
      <c r="L104" s="255"/>
      <c r="M104" s="255"/>
      <c r="N104" s="255"/>
      <c r="O104" s="255"/>
      <c r="P104" s="255"/>
      <c r="Q104" s="255"/>
      <c r="R104" s="255"/>
      <c r="S104" s="255"/>
      <c r="T104" s="255"/>
      <c r="U104" s="255"/>
    </row>
    <row r="105" spans="1:21" s="12" customFormat="1" x14ac:dyDescent="0.15">
      <c r="A105" s="210" t="s">
        <v>108</v>
      </c>
      <c r="B105" s="245" t="s">
        <v>67</v>
      </c>
      <c r="C105" s="74">
        <v>400936</v>
      </c>
      <c r="D105" s="51">
        <v>392805</v>
      </c>
      <c r="E105" s="74">
        <v>172914</v>
      </c>
      <c r="F105" s="74">
        <v>359582</v>
      </c>
      <c r="G105" s="74">
        <v>349947</v>
      </c>
      <c r="H105" s="74">
        <v>165857</v>
      </c>
      <c r="J105" s="255"/>
      <c r="K105" s="255"/>
      <c r="L105" s="255"/>
      <c r="M105" s="255"/>
      <c r="N105" s="255"/>
      <c r="O105" s="255"/>
      <c r="P105" s="255"/>
      <c r="Q105" s="255"/>
      <c r="R105" s="255"/>
      <c r="S105" s="255"/>
      <c r="T105" s="255"/>
      <c r="U105" s="255"/>
    </row>
    <row r="106" spans="1:21" s="12" customFormat="1" x14ac:dyDescent="0.15">
      <c r="A106" s="210" t="s">
        <v>108</v>
      </c>
      <c r="B106" s="245" t="s">
        <v>68</v>
      </c>
      <c r="C106" s="74">
        <v>251785</v>
      </c>
      <c r="D106" s="51">
        <v>439086</v>
      </c>
      <c r="E106" s="74">
        <v>182272</v>
      </c>
      <c r="F106" s="74">
        <v>215294</v>
      </c>
      <c r="G106" s="74">
        <v>375605</v>
      </c>
      <c r="H106" s="74">
        <v>170885</v>
      </c>
      <c r="J106" s="255"/>
      <c r="K106" s="255"/>
      <c r="L106" s="255"/>
      <c r="M106" s="255"/>
      <c r="N106" s="255"/>
      <c r="O106" s="255"/>
      <c r="P106" s="255"/>
      <c r="Q106" s="255"/>
      <c r="R106" s="255"/>
      <c r="S106" s="255"/>
      <c r="T106" s="255"/>
      <c r="U106" s="255"/>
    </row>
    <row r="107" spans="1:21" s="12" customFormat="1" x14ac:dyDescent="0.15">
      <c r="A107" s="210" t="s">
        <v>108</v>
      </c>
      <c r="B107" s="245" t="s">
        <v>69</v>
      </c>
      <c r="C107" s="74">
        <v>205143</v>
      </c>
      <c r="D107" s="51">
        <v>394416</v>
      </c>
      <c r="E107" s="74">
        <v>132324</v>
      </c>
      <c r="F107" s="74">
        <v>147662</v>
      </c>
      <c r="G107" s="74">
        <v>348982</v>
      </c>
      <c r="H107" s="74">
        <v>131061</v>
      </c>
      <c r="J107" s="255"/>
      <c r="K107" s="255"/>
      <c r="L107" s="255"/>
      <c r="M107" s="255"/>
      <c r="N107" s="255"/>
      <c r="O107" s="255"/>
      <c r="P107" s="255"/>
      <c r="Q107" s="255"/>
      <c r="R107" s="255"/>
      <c r="S107" s="255"/>
      <c r="T107" s="255"/>
      <c r="U107" s="255"/>
    </row>
    <row r="108" spans="1:21" s="12" customFormat="1" x14ac:dyDescent="0.15">
      <c r="A108" s="457" t="s">
        <v>108</v>
      </c>
      <c r="B108" s="262" t="s">
        <v>56</v>
      </c>
      <c r="C108" s="75">
        <v>731</v>
      </c>
      <c r="D108" s="53">
        <v>12213</v>
      </c>
      <c r="E108" s="75">
        <v>1542</v>
      </c>
      <c r="F108" s="75">
        <v>9</v>
      </c>
      <c r="G108" s="75">
        <v>624</v>
      </c>
      <c r="H108" s="75">
        <v>254</v>
      </c>
      <c r="J108" s="255"/>
      <c r="K108" s="255"/>
      <c r="L108" s="255"/>
      <c r="M108" s="255"/>
      <c r="N108" s="255"/>
      <c r="O108" s="255"/>
      <c r="P108" s="255"/>
      <c r="Q108" s="255"/>
      <c r="R108" s="255"/>
      <c r="S108" s="255"/>
      <c r="T108" s="255"/>
      <c r="U108" s="255"/>
    </row>
    <row r="109" spans="1:21" s="12" customFormat="1" x14ac:dyDescent="0.15">
      <c r="A109" s="442" t="s">
        <v>109</v>
      </c>
      <c r="B109" s="245" t="s">
        <v>71</v>
      </c>
      <c r="C109" s="73">
        <v>46172</v>
      </c>
      <c r="D109" s="73">
        <v>11840.84</v>
      </c>
      <c r="E109" s="49">
        <v>277</v>
      </c>
      <c r="F109" s="73">
        <v>41311</v>
      </c>
      <c r="G109" s="73">
        <v>8343.08</v>
      </c>
      <c r="H109" s="49">
        <v>143.1</v>
      </c>
      <c r="J109" s="255"/>
      <c r="K109" s="255"/>
      <c r="L109" s="255"/>
      <c r="M109" s="255"/>
      <c r="N109" s="255"/>
      <c r="O109" s="255"/>
      <c r="P109" s="255"/>
      <c r="Q109" s="255"/>
      <c r="R109" s="255"/>
      <c r="S109" s="255"/>
      <c r="T109" s="255"/>
      <c r="U109" s="255"/>
    </row>
    <row r="110" spans="1:21" s="12" customFormat="1" x14ac:dyDescent="0.15">
      <c r="A110" s="210" t="s">
        <v>109</v>
      </c>
      <c r="B110" s="245" t="s">
        <v>58</v>
      </c>
      <c r="C110" s="74">
        <v>942261</v>
      </c>
      <c r="D110" s="74">
        <v>7831.35</v>
      </c>
      <c r="E110" s="51">
        <v>3837.12</v>
      </c>
      <c r="F110" s="74">
        <v>891810</v>
      </c>
      <c r="G110" s="74">
        <v>6747.28</v>
      </c>
      <c r="H110" s="51">
        <v>3527.2</v>
      </c>
      <c r="J110" s="255"/>
      <c r="K110" s="255"/>
      <c r="L110" s="255"/>
      <c r="M110" s="255"/>
      <c r="N110" s="255"/>
      <c r="O110" s="255"/>
      <c r="P110" s="255"/>
      <c r="Q110" s="255"/>
      <c r="R110" s="255"/>
      <c r="S110" s="255"/>
      <c r="T110" s="255"/>
      <c r="U110" s="255"/>
    </row>
    <row r="111" spans="1:21" s="12" customFormat="1" x14ac:dyDescent="0.15">
      <c r="A111" s="210" t="s">
        <v>109</v>
      </c>
      <c r="B111" s="245" t="s">
        <v>59</v>
      </c>
      <c r="C111" s="74">
        <v>962078</v>
      </c>
      <c r="D111" s="74">
        <v>24849.08</v>
      </c>
      <c r="E111" s="51">
        <v>17330</v>
      </c>
      <c r="F111" s="74">
        <v>899604</v>
      </c>
      <c r="G111" s="74">
        <v>21251.69</v>
      </c>
      <c r="H111" s="51">
        <v>16555.09</v>
      </c>
      <c r="J111" s="255"/>
      <c r="K111" s="255"/>
      <c r="L111" s="255"/>
      <c r="M111" s="255"/>
      <c r="N111" s="255"/>
      <c r="O111" s="255"/>
      <c r="P111" s="255"/>
      <c r="Q111" s="255"/>
      <c r="R111" s="255"/>
      <c r="S111" s="255"/>
      <c r="T111" s="255"/>
      <c r="U111" s="255"/>
    </row>
    <row r="112" spans="1:21" s="12" customFormat="1" x14ac:dyDescent="0.15">
      <c r="A112" s="210" t="s">
        <v>109</v>
      </c>
      <c r="B112" s="245" t="s">
        <v>60</v>
      </c>
      <c r="C112" s="74">
        <v>985888</v>
      </c>
      <c r="D112" s="74">
        <v>49595.13</v>
      </c>
      <c r="E112" s="51">
        <v>37743.57</v>
      </c>
      <c r="F112" s="74">
        <v>914912</v>
      </c>
      <c r="G112" s="74">
        <v>40832.81</v>
      </c>
      <c r="H112" s="51">
        <v>31821.1</v>
      </c>
      <c r="J112" s="255"/>
      <c r="K112" s="255"/>
      <c r="L112" s="255"/>
      <c r="M112" s="255"/>
      <c r="N112" s="255"/>
      <c r="O112" s="255"/>
      <c r="P112" s="255"/>
      <c r="Q112" s="255"/>
      <c r="R112" s="255"/>
      <c r="S112" s="255"/>
      <c r="T112" s="255"/>
      <c r="U112" s="255"/>
    </row>
    <row r="113" spans="1:21" s="12" customFormat="1" x14ac:dyDescent="0.15">
      <c r="A113" s="210" t="s">
        <v>109</v>
      </c>
      <c r="B113" s="245" t="s">
        <v>61</v>
      </c>
      <c r="C113" s="74">
        <v>922285</v>
      </c>
      <c r="D113" s="74">
        <v>79334.5</v>
      </c>
      <c r="E113" s="51">
        <v>61461.06</v>
      </c>
      <c r="F113" s="74">
        <v>842179</v>
      </c>
      <c r="G113" s="74">
        <v>62922.59</v>
      </c>
      <c r="H113" s="51">
        <v>46970.73</v>
      </c>
      <c r="J113" s="255"/>
      <c r="K113" s="255"/>
      <c r="L113" s="255"/>
      <c r="M113" s="255"/>
      <c r="N113" s="255"/>
      <c r="O113" s="255"/>
      <c r="P113" s="255"/>
      <c r="Q113" s="255"/>
      <c r="R113" s="255"/>
      <c r="S113" s="255"/>
      <c r="T113" s="255"/>
      <c r="U113" s="255"/>
    </row>
    <row r="114" spans="1:21" s="12" customFormat="1" x14ac:dyDescent="0.15">
      <c r="A114" s="210" t="s">
        <v>109</v>
      </c>
      <c r="B114" s="245" t="s">
        <v>62</v>
      </c>
      <c r="C114" s="74">
        <v>843944</v>
      </c>
      <c r="D114" s="74">
        <v>113941.85</v>
      </c>
      <c r="E114" s="51">
        <v>86122.76</v>
      </c>
      <c r="F114" s="74">
        <v>781266</v>
      </c>
      <c r="G114" s="74">
        <v>85891.03</v>
      </c>
      <c r="H114" s="51">
        <v>60490.51</v>
      </c>
      <c r="J114" s="255"/>
      <c r="K114" s="255"/>
      <c r="L114" s="255"/>
      <c r="M114" s="255"/>
      <c r="N114" s="255"/>
      <c r="O114" s="255"/>
      <c r="P114" s="255"/>
      <c r="Q114" s="255"/>
      <c r="R114" s="255"/>
      <c r="S114" s="255"/>
      <c r="T114" s="255"/>
      <c r="U114" s="255"/>
    </row>
    <row r="115" spans="1:21" s="12" customFormat="1" x14ac:dyDescent="0.15">
      <c r="A115" s="210" t="s">
        <v>109</v>
      </c>
      <c r="B115" s="245" t="s">
        <v>63</v>
      </c>
      <c r="C115" s="74">
        <v>858236</v>
      </c>
      <c r="D115" s="74">
        <v>154507.35</v>
      </c>
      <c r="E115" s="51">
        <v>109046.2</v>
      </c>
      <c r="F115" s="74">
        <v>812189</v>
      </c>
      <c r="G115" s="74">
        <v>112412.83</v>
      </c>
      <c r="H115" s="51">
        <v>72683.33</v>
      </c>
      <c r="J115" s="255"/>
      <c r="K115" s="255"/>
      <c r="L115" s="255"/>
      <c r="M115" s="255"/>
      <c r="N115" s="255"/>
      <c r="O115" s="255"/>
      <c r="P115" s="255"/>
      <c r="Q115" s="255"/>
      <c r="R115" s="255"/>
      <c r="S115" s="255"/>
      <c r="T115" s="255"/>
      <c r="U115" s="255"/>
    </row>
    <row r="116" spans="1:21" s="12" customFormat="1" x14ac:dyDescent="0.15">
      <c r="A116" s="210" t="s">
        <v>109</v>
      </c>
      <c r="B116" s="245" t="s">
        <v>64</v>
      </c>
      <c r="C116" s="74">
        <v>762152</v>
      </c>
      <c r="D116" s="74">
        <v>200278.75</v>
      </c>
      <c r="E116" s="51">
        <v>126973.96</v>
      </c>
      <c r="F116" s="74">
        <v>720396</v>
      </c>
      <c r="G116" s="74">
        <v>145007</v>
      </c>
      <c r="H116" s="51">
        <v>83869.87</v>
      </c>
      <c r="J116" s="255"/>
      <c r="K116" s="255"/>
      <c r="L116" s="255"/>
      <c r="M116" s="255"/>
      <c r="N116" s="255"/>
      <c r="O116" s="255"/>
      <c r="P116" s="255"/>
      <c r="Q116" s="255"/>
      <c r="R116" s="255"/>
      <c r="S116" s="255"/>
      <c r="T116" s="255"/>
      <c r="U116" s="255"/>
    </row>
    <row r="117" spans="1:21" s="12" customFormat="1" x14ac:dyDescent="0.15">
      <c r="A117" s="210" t="s">
        <v>109</v>
      </c>
      <c r="B117" s="245" t="s">
        <v>65</v>
      </c>
      <c r="C117" s="74">
        <v>724717</v>
      </c>
      <c r="D117" s="74">
        <v>272207</v>
      </c>
      <c r="E117" s="51">
        <v>148423.5</v>
      </c>
      <c r="F117" s="74">
        <v>684033</v>
      </c>
      <c r="G117" s="74">
        <v>198511.76</v>
      </c>
      <c r="H117" s="51">
        <v>100710.58</v>
      </c>
      <c r="J117" s="255"/>
      <c r="K117" s="255"/>
      <c r="L117" s="255"/>
      <c r="M117" s="255"/>
      <c r="N117" s="255"/>
      <c r="O117" s="255"/>
      <c r="P117" s="255"/>
      <c r="Q117" s="255"/>
      <c r="R117" s="255"/>
      <c r="S117" s="255"/>
      <c r="T117" s="255"/>
      <c r="U117" s="255"/>
    </row>
    <row r="118" spans="1:21" s="12" customFormat="1" x14ac:dyDescent="0.15">
      <c r="A118" s="210" t="s">
        <v>109</v>
      </c>
      <c r="B118" s="245" t="s">
        <v>66</v>
      </c>
      <c r="C118" s="74">
        <v>580138</v>
      </c>
      <c r="D118" s="74">
        <v>344718.4</v>
      </c>
      <c r="E118" s="51">
        <v>163984.94</v>
      </c>
      <c r="F118" s="74">
        <v>540477</v>
      </c>
      <c r="G118" s="74">
        <v>279167.39</v>
      </c>
      <c r="H118" s="51">
        <v>128507.42</v>
      </c>
      <c r="J118" s="255"/>
      <c r="K118" s="255"/>
      <c r="L118" s="255"/>
      <c r="M118" s="255"/>
      <c r="N118" s="255"/>
      <c r="O118" s="255"/>
      <c r="P118" s="255"/>
      <c r="Q118" s="255"/>
      <c r="R118" s="255"/>
      <c r="S118" s="255"/>
      <c r="T118" s="255"/>
      <c r="U118" s="255"/>
    </row>
    <row r="119" spans="1:21" s="12" customFormat="1" x14ac:dyDescent="0.15">
      <c r="A119" s="210" t="s">
        <v>109</v>
      </c>
      <c r="B119" s="245" t="s">
        <v>67</v>
      </c>
      <c r="C119" s="74">
        <v>412008</v>
      </c>
      <c r="D119" s="74">
        <v>399872.23</v>
      </c>
      <c r="E119" s="51">
        <v>178326.39999999999</v>
      </c>
      <c r="F119" s="74">
        <v>376012</v>
      </c>
      <c r="G119" s="74">
        <v>358055.03</v>
      </c>
      <c r="H119" s="51">
        <v>171679.1</v>
      </c>
      <c r="J119" s="255"/>
      <c r="K119" s="255"/>
      <c r="L119" s="255"/>
      <c r="M119" s="255"/>
      <c r="N119" s="255"/>
      <c r="O119" s="255"/>
      <c r="P119" s="255"/>
      <c r="Q119" s="255"/>
      <c r="R119" s="255"/>
      <c r="S119" s="255"/>
      <c r="T119" s="255"/>
      <c r="U119" s="255"/>
    </row>
    <row r="120" spans="1:21" s="12" customFormat="1" x14ac:dyDescent="0.15">
      <c r="A120" s="210" t="s">
        <v>109</v>
      </c>
      <c r="B120" s="245" t="s">
        <v>68</v>
      </c>
      <c r="C120" s="74">
        <v>269881</v>
      </c>
      <c r="D120" s="74">
        <v>445538.35</v>
      </c>
      <c r="E120" s="51">
        <v>185236.73</v>
      </c>
      <c r="F120" s="74">
        <v>234929</v>
      </c>
      <c r="G120" s="74">
        <v>387284.22</v>
      </c>
      <c r="H120" s="51">
        <v>177449.22</v>
      </c>
      <c r="J120" s="255"/>
      <c r="K120" s="255"/>
      <c r="L120" s="255"/>
      <c r="M120" s="255"/>
      <c r="N120" s="255"/>
      <c r="O120" s="255"/>
      <c r="P120" s="255"/>
      <c r="Q120" s="255"/>
      <c r="R120" s="255"/>
      <c r="S120" s="255"/>
      <c r="T120" s="255"/>
      <c r="U120" s="255"/>
    </row>
    <row r="121" spans="1:21" s="12" customFormat="1" x14ac:dyDescent="0.15">
      <c r="A121" s="210" t="s">
        <v>109</v>
      </c>
      <c r="B121" s="245" t="s">
        <v>69</v>
      </c>
      <c r="C121" s="74">
        <v>218170</v>
      </c>
      <c r="D121" s="74">
        <v>411039.29</v>
      </c>
      <c r="E121" s="51">
        <v>133968.65</v>
      </c>
      <c r="F121" s="74">
        <v>161196</v>
      </c>
      <c r="G121" s="74">
        <v>363007.37</v>
      </c>
      <c r="H121" s="51">
        <v>131204.81</v>
      </c>
      <c r="J121" s="255"/>
      <c r="K121" s="255"/>
      <c r="L121" s="255"/>
      <c r="M121" s="255"/>
      <c r="N121" s="255"/>
      <c r="O121" s="255"/>
      <c r="P121" s="255"/>
      <c r="Q121" s="255"/>
      <c r="R121" s="255"/>
      <c r="S121" s="255"/>
      <c r="T121" s="255"/>
      <c r="U121" s="255"/>
    </row>
    <row r="122" spans="1:21" s="12" customFormat="1" x14ac:dyDescent="0.15">
      <c r="A122" s="457" t="s">
        <v>109</v>
      </c>
      <c r="B122" s="262" t="s">
        <v>56</v>
      </c>
      <c r="C122" s="75">
        <v>10</v>
      </c>
      <c r="D122" s="75">
        <v>1260</v>
      </c>
      <c r="E122" s="53">
        <v>406.3</v>
      </c>
      <c r="F122" s="75">
        <v>8</v>
      </c>
      <c r="G122" s="75">
        <v>72705.97</v>
      </c>
      <c r="H122" s="53">
        <v>1109</v>
      </c>
      <c r="J122" s="255"/>
      <c r="K122" s="255"/>
      <c r="L122" s="255"/>
      <c r="M122" s="255"/>
      <c r="N122" s="255"/>
      <c r="O122" s="255"/>
      <c r="P122" s="255"/>
      <c r="Q122" s="255"/>
      <c r="R122" s="255"/>
      <c r="S122" s="255"/>
      <c r="T122" s="255"/>
      <c r="U122" s="255"/>
    </row>
    <row r="123" spans="1:21" x14ac:dyDescent="0.15">
      <c r="A123" s="17"/>
      <c r="B123" s="77"/>
      <c r="C123" s="77"/>
      <c r="D123" s="8"/>
      <c r="E123" s="77"/>
      <c r="F123" s="77"/>
      <c r="G123" s="8"/>
      <c r="H123" s="77"/>
      <c r="I123" s="77"/>
      <c r="J123" s="66"/>
      <c r="K123" s="61"/>
      <c r="L123" s="61"/>
      <c r="M123" s="62"/>
      <c r="N123" s="62"/>
    </row>
    <row r="124" spans="1:21" x14ac:dyDescent="0.15">
      <c r="A124" s="42" t="s">
        <v>86</v>
      </c>
      <c r="J124" s="10"/>
      <c r="K124" s="10"/>
      <c r="L124" s="10"/>
      <c r="M124" s="10"/>
      <c r="N124" s="10"/>
      <c r="O124" s="10"/>
      <c r="P124" s="10"/>
      <c r="Q124" s="10"/>
      <c r="R124" s="10"/>
      <c r="S124" s="10"/>
      <c r="T124" s="10"/>
      <c r="U124" s="10"/>
    </row>
    <row r="125" spans="1:21" x14ac:dyDescent="0.15">
      <c r="J125" s="10"/>
      <c r="K125" s="10"/>
      <c r="L125" s="10"/>
      <c r="M125" s="10"/>
      <c r="N125" s="10"/>
      <c r="O125" s="10"/>
      <c r="P125" s="10"/>
      <c r="Q125" s="10"/>
      <c r="R125" s="10"/>
      <c r="S125" s="10"/>
      <c r="T125" s="10"/>
      <c r="U125" s="10"/>
    </row>
  </sheetData>
  <mergeCells count="3">
    <mergeCell ref="B5:C5"/>
    <mergeCell ref="C51:E51"/>
    <mergeCell ref="F51:H51"/>
  </mergeCells>
  <hyperlinks>
    <hyperlink ref="A124" location="Index!A1" display="Index" xr:uid="{00000000-0004-0000-0E00-000000000000}"/>
  </hyperlinks>
  <pageMargins left="0.7" right="0.7" top="0.75" bottom="0.75" header="0.3" footer="0.3"/>
  <pageSetup paperSize="9" orientation="portrait" verticalDpi="599"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111"/>
  <sheetViews>
    <sheetView zoomScaleNormal="100" workbookViewId="0"/>
  </sheetViews>
  <sheetFormatPr defaultRowHeight="10.5" x14ac:dyDescent="0.15"/>
  <cols>
    <col min="1" max="1" width="15.42578125" style="2" customWidth="1"/>
    <col min="2" max="2" width="11.85546875" style="2" customWidth="1"/>
    <col min="3" max="21" width="11" style="2" customWidth="1"/>
    <col min="22" max="16384" width="9.140625" style="2"/>
  </cols>
  <sheetData>
    <row r="1" spans="1:15" x14ac:dyDescent="0.15">
      <c r="A1" s="1" t="s">
        <v>192</v>
      </c>
      <c r="B1" s="83"/>
      <c r="C1" s="12"/>
      <c r="D1" s="83"/>
      <c r="E1" s="83"/>
      <c r="F1" s="83"/>
      <c r="G1" s="83"/>
      <c r="H1" s="83"/>
      <c r="I1" s="83"/>
      <c r="J1" s="83"/>
      <c r="K1" s="83"/>
      <c r="L1" s="83"/>
      <c r="M1" s="83"/>
      <c r="N1" s="83"/>
      <c r="O1" s="83"/>
    </row>
    <row r="2" spans="1:15" x14ac:dyDescent="0.15">
      <c r="A2" s="6" t="s">
        <v>295</v>
      </c>
      <c r="B2" s="84"/>
      <c r="C2" s="84"/>
      <c r="D2" s="84"/>
      <c r="E2" s="84"/>
      <c r="F2" s="84"/>
      <c r="G2" s="84"/>
      <c r="H2" s="83"/>
      <c r="I2" s="83"/>
      <c r="J2" s="83"/>
      <c r="K2" s="83"/>
      <c r="L2" s="93"/>
      <c r="M2" s="83"/>
      <c r="N2" s="83"/>
      <c r="O2" s="83"/>
    </row>
    <row r="3" spans="1:15" x14ac:dyDescent="0.15">
      <c r="A3" s="83"/>
      <c r="B3" s="83"/>
      <c r="C3" s="83"/>
      <c r="D3" s="83"/>
      <c r="E3" s="83"/>
      <c r="F3" s="83"/>
    </row>
    <row r="4" spans="1:15" x14ac:dyDescent="0.15">
      <c r="A4" s="423" t="s">
        <v>89</v>
      </c>
      <c r="B4" s="83"/>
      <c r="C4" s="83"/>
      <c r="D4" s="83"/>
      <c r="E4" s="83"/>
      <c r="F4" s="83"/>
    </row>
    <row r="5" spans="1:15" ht="21" x14ac:dyDescent="0.15">
      <c r="A5" s="76" t="s">
        <v>70</v>
      </c>
      <c r="B5" s="76" t="s">
        <v>186</v>
      </c>
      <c r="C5" s="76" t="s">
        <v>187</v>
      </c>
      <c r="D5" s="76" t="s">
        <v>188</v>
      </c>
      <c r="E5" s="76" t="s">
        <v>189</v>
      </c>
      <c r="F5" s="85"/>
    </row>
    <row r="6" spans="1:15" x14ac:dyDescent="0.15">
      <c r="A6" s="86" t="s">
        <v>52</v>
      </c>
      <c r="B6" s="469">
        <v>210741</v>
      </c>
      <c r="C6" s="469">
        <v>183839</v>
      </c>
      <c r="D6" s="469">
        <v>79305</v>
      </c>
      <c r="E6" s="469">
        <v>71479</v>
      </c>
      <c r="F6" s="87"/>
    </row>
    <row r="7" spans="1:15" x14ac:dyDescent="0.15">
      <c r="A7" s="86" t="s">
        <v>47</v>
      </c>
      <c r="B7" s="470">
        <v>162063</v>
      </c>
      <c r="C7" s="470">
        <v>126793</v>
      </c>
      <c r="D7" s="470">
        <v>54286</v>
      </c>
      <c r="E7" s="470">
        <v>43819</v>
      </c>
      <c r="F7" s="87"/>
    </row>
    <row r="8" spans="1:15" x14ac:dyDescent="0.15">
      <c r="A8" s="86" t="s">
        <v>46</v>
      </c>
      <c r="B8" s="470">
        <v>155741</v>
      </c>
      <c r="C8" s="470">
        <v>124770</v>
      </c>
      <c r="D8" s="470">
        <v>50773</v>
      </c>
      <c r="E8" s="470">
        <v>41598</v>
      </c>
      <c r="F8" s="87"/>
    </row>
    <row r="9" spans="1:15" x14ac:dyDescent="0.15">
      <c r="A9" s="86" t="s">
        <v>50</v>
      </c>
      <c r="B9" s="470">
        <v>154196</v>
      </c>
      <c r="C9" s="470">
        <v>125298</v>
      </c>
      <c r="D9" s="470">
        <v>62691</v>
      </c>
      <c r="E9" s="470">
        <v>51036</v>
      </c>
      <c r="F9" s="87"/>
    </row>
    <row r="10" spans="1:15" x14ac:dyDescent="0.15">
      <c r="A10" s="86" t="s">
        <v>51</v>
      </c>
      <c r="B10" s="470">
        <v>142309</v>
      </c>
      <c r="C10" s="470">
        <v>109944</v>
      </c>
      <c r="D10" s="470">
        <v>60727</v>
      </c>
      <c r="E10" s="470">
        <v>46140</v>
      </c>
      <c r="F10" s="87"/>
    </row>
    <row r="11" spans="1:15" x14ac:dyDescent="0.15">
      <c r="A11" s="86" t="s">
        <v>49</v>
      </c>
      <c r="B11" s="470">
        <v>150163</v>
      </c>
      <c r="C11" s="470">
        <v>106335</v>
      </c>
      <c r="D11" s="470">
        <v>58471</v>
      </c>
      <c r="E11" s="470">
        <v>38404</v>
      </c>
      <c r="F11" s="87"/>
    </row>
    <row r="12" spans="1:15" x14ac:dyDescent="0.15">
      <c r="A12" s="86" t="s">
        <v>48</v>
      </c>
      <c r="B12" s="470">
        <v>146159</v>
      </c>
      <c r="C12" s="470">
        <v>114536</v>
      </c>
      <c r="D12" s="470">
        <v>56984</v>
      </c>
      <c r="E12" s="470">
        <v>41900</v>
      </c>
      <c r="F12" s="87"/>
    </row>
    <row r="13" spans="1:15" x14ac:dyDescent="0.15">
      <c r="A13" s="88" t="s">
        <v>53</v>
      </c>
      <c r="B13" s="471">
        <v>113299</v>
      </c>
      <c r="C13" s="471">
        <v>93909</v>
      </c>
      <c r="D13" s="471">
        <v>42779</v>
      </c>
      <c r="E13" s="471">
        <v>32495</v>
      </c>
      <c r="F13" s="87"/>
    </row>
    <row r="14" spans="1:15" x14ac:dyDescent="0.15">
      <c r="A14" s="83"/>
      <c r="B14" s="83"/>
      <c r="C14" s="83"/>
      <c r="D14" s="83"/>
      <c r="E14" s="83"/>
      <c r="F14" s="83"/>
    </row>
    <row r="15" spans="1:15" x14ac:dyDescent="0.15">
      <c r="A15" s="1" t="s">
        <v>104</v>
      </c>
      <c r="B15" s="89"/>
      <c r="C15" s="84"/>
      <c r="D15" s="84"/>
      <c r="E15" s="84"/>
      <c r="F15" s="83"/>
      <c r="G15" s="83"/>
      <c r="H15" s="65"/>
      <c r="I15" s="66"/>
      <c r="J15" s="66"/>
      <c r="K15" s="61"/>
      <c r="L15" s="61"/>
      <c r="M15" s="62"/>
      <c r="N15" s="62"/>
      <c r="O15" s="83"/>
    </row>
    <row r="16" spans="1:15" x14ac:dyDescent="0.15">
      <c r="A16" s="90" t="s">
        <v>107</v>
      </c>
      <c r="B16" s="89"/>
      <c r="C16" s="84"/>
      <c r="D16" s="84"/>
      <c r="E16" s="84"/>
      <c r="F16" s="83"/>
      <c r="G16" s="83"/>
      <c r="H16" s="65"/>
      <c r="I16" s="66"/>
      <c r="J16" s="66"/>
      <c r="K16" s="61"/>
      <c r="L16" s="61"/>
      <c r="M16" s="62"/>
      <c r="N16" s="62"/>
      <c r="O16" s="83"/>
    </row>
    <row r="17" spans="1:15" x14ac:dyDescent="0.15">
      <c r="A17" s="90"/>
      <c r="B17" s="89"/>
      <c r="C17" s="84"/>
      <c r="D17" s="84"/>
      <c r="E17" s="84"/>
      <c r="F17" s="83"/>
      <c r="G17" s="83"/>
      <c r="H17" s="65"/>
      <c r="I17" s="66"/>
      <c r="J17" s="66"/>
      <c r="K17" s="61"/>
      <c r="L17" s="61"/>
      <c r="M17" s="62"/>
      <c r="N17" s="62"/>
      <c r="O17" s="83"/>
    </row>
    <row r="18" spans="1:15" x14ac:dyDescent="0.15">
      <c r="A18" s="90"/>
      <c r="B18" s="89"/>
      <c r="C18" s="84"/>
      <c r="D18" s="84"/>
      <c r="E18" s="84"/>
      <c r="F18" s="83"/>
      <c r="G18" s="83"/>
      <c r="H18" s="65"/>
      <c r="I18" s="66"/>
      <c r="J18" s="66"/>
      <c r="K18" s="61"/>
      <c r="L18" s="61"/>
      <c r="M18" s="62"/>
      <c r="N18" s="62"/>
      <c r="O18" s="83"/>
    </row>
    <row r="19" spans="1:15" x14ac:dyDescent="0.15">
      <c r="A19" s="90"/>
      <c r="B19" s="89"/>
      <c r="C19" s="84"/>
      <c r="D19" s="84"/>
      <c r="E19" s="84"/>
      <c r="F19" s="83"/>
      <c r="G19" s="83"/>
      <c r="H19" s="65"/>
      <c r="I19" s="66"/>
      <c r="J19" s="66"/>
      <c r="K19" s="61"/>
      <c r="L19" s="61"/>
      <c r="M19" s="62"/>
      <c r="N19" s="62"/>
      <c r="O19" s="83"/>
    </row>
    <row r="20" spans="1:15" x14ac:dyDescent="0.15">
      <c r="A20" s="90"/>
      <c r="B20" s="89"/>
      <c r="C20" s="84"/>
      <c r="D20" s="84"/>
      <c r="E20" s="84"/>
      <c r="F20" s="83"/>
      <c r="G20" s="83"/>
      <c r="H20" s="65"/>
      <c r="I20" s="66"/>
      <c r="J20" s="66"/>
      <c r="K20" s="61"/>
      <c r="L20" s="61"/>
      <c r="M20" s="62"/>
      <c r="N20" s="62"/>
      <c r="O20" s="83"/>
    </row>
    <row r="21" spans="1:15" x14ac:dyDescent="0.15">
      <c r="A21" s="90"/>
      <c r="B21" s="89"/>
      <c r="C21" s="84"/>
      <c r="D21" s="84"/>
      <c r="E21" s="84"/>
      <c r="F21" s="83"/>
      <c r="G21" s="83"/>
      <c r="H21" s="65"/>
      <c r="I21" s="66"/>
      <c r="J21" s="66"/>
      <c r="K21" s="61"/>
      <c r="L21" s="61"/>
      <c r="M21" s="62"/>
      <c r="N21" s="62"/>
      <c r="O21" s="83"/>
    </row>
    <row r="22" spans="1:15" x14ac:dyDescent="0.15">
      <c r="A22" s="90"/>
      <c r="B22" s="89"/>
      <c r="C22" s="84"/>
      <c r="D22" s="84"/>
      <c r="E22" s="84"/>
      <c r="F22" s="83"/>
      <c r="G22" s="83"/>
      <c r="H22" s="65"/>
      <c r="I22" s="66"/>
      <c r="J22" s="66"/>
      <c r="K22" s="61"/>
      <c r="L22" s="61"/>
      <c r="M22" s="62"/>
      <c r="N22" s="62"/>
      <c r="O22" s="83"/>
    </row>
    <row r="23" spans="1:15" x14ac:dyDescent="0.15">
      <c r="A23" s="90"/>
      <c r="B23" s="89"/>
      <c r="C23" s="84"/>
      <c r="D23" s="84"/>
      <c r="E23" s="84"/>
      <c r="F23" s="83"/>
      <c r="G23" s="83"/>
      <c r="H23" s="65"/>
      <c r="I23" s="66"/>
      <c r="J23" s="66"/>
      <c r="K23" s="61"/>
      <c r="L23" s="61"/>
      <c r="M23" s="62"/>
      <c r="N23" s="62"/>
      <c r="O23" s="83"/>
    </row>
    <row r="24" spans="1:15" x14ac:dyDescent="0.15">
      <c r="A24" s="90"/>
      <c r="B24" s="89"/>
      <c r="C24" s="84"/>
      <c r="D24" s="84"/>
      <c r="E24" s="84"/>
      <c r="F24" s="83"/>
      <c r="G24" s="83"/>
      <c r="H24" s="65"/>
      <c r="I24" s="66"/>
      <c r="J24" s="66"/>
      <c r="K24" s="61"/>
      <c r="L24" s="61"/>
      <c r="M24" s="62"/>
      <c r="N24" s="62"/>
      <c r="O24" s="83"/>
    </row>
    <row r="25" spans="1:15" x14ac:dyDescent="0.15">
      <c r="A25" s="90"/>
      <c r="B25" s="89"/>
      <c r="C25" s="84"/>
      <c r="D25" s="84"/>
      <c r="E25" s="84"/>
      <c r="F25" s="83"/>
      <c r="G25" s="83"/>
      <c r="H25" s="65"/>
      <c r="I25" s="66"/>
      <c r="J25" s="66"/>
      <c r="K25" s="61"/>
      <c r="L25" s="61"/>
      <c r="M25" s="62"/>
      <c r="N25" s="62"/>
      <c r="O25" s="83"/>
    </row>
    <row r="26" spans="1:15" x14ac:dyDescent="0.15">
      <c r="A26" s="90"/>
      <c r="B26" s="89"/>
      <c r="C26" s="84"/>
      <c r="D26" s="84"/>
      <c r="E26" s="84"/>
      <c r="F26" s="83"/>
      <c r="G26" s="83"/>
      <c r="H26" s="65"/>
      <c r="I26" s="66"/>
      <c r="J26" s="66"/>
      <c r="K26" s="61"/>
      <c r="L26" s="61"/>
      <c r="M26" s="62"/>
      <c r="N26" s="62"/>
      <c r="O26" s="83"/>
    </row>
    <row r="27" spans="1:15" x14ac:dyDescent="0.15">
      <c r="A27" s="90"/>
      <c r="B27" s="89"/>
      <c r="C27" s="84"/>
      <c r="D27" s="84"/>
      <c r="E27" s="84"/>
      <c r="F27" s="83"/>
      <c r="G27" s="83"/>
      <c r="H27" s="65"/>
      <c r="I27" s="66"/>
      <c r="J27" s="66"/>
      <c r="K27" s="61"/>
      <c r="L27" s="61"/>
      <c r="M27" s="62"/>
      <c r="N27" s="62"/>
      <c r="O27" s="83"/>
    </row>
    <row r="28" spans="1:15" x14ac:dyDescent="0.15">
      <c r="A28" s="90"/>
      <c r="B28" s="89"/>
      <c r="C28" s="84"/>
      <c r="D28" s="84"/>
      <c r="E28" s="84"/>
      <c r="F28" s="83"/>
      <c r="G28" s="83"/>
      <c r="H28" s="65"/>
      <c r="I28" s="66"/>
      <c r="J28" s="66"/>
      <c r="K28" s="61"/>
      <c r="L28" s="61"/>
      <c r="M28" s="62"/>
      <c r="N28" s="62"/>
      <c r="O28" s="83"/>
    </row>
    <row r="29" spans="1:15" x14ac:dyDescent="0.15">
      <c r="A29" s="90"/>
      <c r="B29" s="89"/>
      <c r="C29" s="84"/>
      <c r="D29" s="84"/>
      <c r="E29" s="84"/>
      <c r="F29" s="83"/>
      <c r="G29" s="83"/>
      <c r="H29" s="65"/>
      <c r="I29" s="66"/>
      <c r="J29" s="66"/>
      <c r="K29" s="61"/>
      <c r="L29" s="61"/>
      <c r="M29" s="62"/>
      <c r="N29" s="62"/>
      <c r="O29" s="83"/>
    </row>
    <row r="30" spans="1:15" x14ac:dyDescent="0.15">
      <c r="A30" s="90"/>
      <c r="B30" s="89"/>
      <c r="C30" s="84"/>
      <c r="D30" s="84"/>
      <c r="E30" s="84"/>
      <c r="F30" s="83"/>
      <c r="G30" s="83"/>
      <c r="H30" s="65"/>
      <c r="I30" s="66"/>
      <c r="J30" s="66"/>
      <c r="K30" s="61"/>
      <c r="L30" s="61"/>
      <c r="M30" s="62"/>
      <c r="N30" s="62"/>
      <c r="O30" s="83"/>
    </row>
    <row r="31" spans="1:15" x14ac:dyDescent="0.15">
      <c r="A31" s="90"/>
      <c r="B31" s="89"/>
      <c r="C31" s="84"/>
      <c r="D31" s="84"/>
      <c r="E31" s="84"/>
      <c r="F31" s="83"/>
      <c r="G31" s="83"/>
      <c r="H31" s="65"/>
      <c r="I31" s="66"/>
      <c r="J31" s="66"/>
      <c r="K31" s="61"/>
      <c r="L31" s="61"/>
      <c r="M31" s="62"/>
      <c r="N31" s="62"/>
      <c r="O31" s="83"/>
    </row>
    <row r="32" spans="1:15" x14ac:dyDescent="0.15">
      <c r="A32" s="90"/>
      <c r="B32" s="89"/>
      <c r="C32" s="84"/>
      <c r="D32" s="84"/>
      <c r="E32" s="84"/>
      <c r="F32" s="83"/>
      <c r="G32" s="83"/>
      <c r="H32" s="65"/>
      <c r="I32" s="66"/>
      <c r="J32" s="66"/>
      <c r="K32" s="61"/>
      <c r="L32" s="61"/>
      <c r="M32" s="62"/>
      <c r="N32" s="62"/>
      <c r="O32" s="83"/>
    </row>
    <row r="33" spans="1:15" x14ac:dyDescent="0.15">
      <c r="A33" s="90"/>
      <c r="B33" s="89"/>
      <c r="C33" s="84"/>
      <c r="D33" s="84"/>
      <c r="E33" s="84"/>
      <c r="F33" s="83"/>
      <c r="G33" s="83"/>
      <c r="H33" s="65"/>
      <c r="I33" s="66"/>
      <c r="J33" s="66"/>
      <c r="K33" s="61"/>
      <c r="L33" s="61"/>
      <c r="M33" s="62"/>
      <c r="N33" s="62"/>
      <c r="O33" s="83"/>
    </row>
    <row r="34" spans="1:15" x14ac:dyDescent="0.15">
      <c r="A34" s="90"/>
      <c r="B34" s="89"/>
      <c r="C34" s="84"/>
      <c r="D34" s="84"/>
      <c r="E34" s="84"/>
      <c r="F34" s="83"/>
      <c r="G34" s="83"/>
      <c r="H34" s="65"/>
      <c r="I34" s="66"/>
      <c r="J34" s="66"/>
      <c r="K34" s="61"/>
      <c r="L34" s="61"/>
      <c r="M34" s="62"/>
      <c r="N34" s="62"/>
      <c r="O34" s="83"/>
    </row>
    <row r="35" spans="1:15" x14ac:dyDescent="0.15">
      <c r="A35" s="90"/>
      <c r="B35" s="89"/>
      <c r="C35" s="84"/>
      <c r="D35" s="84"/>
      <c r="E35" s="84"/>
      <c r="F35" s="83"/>
      <c r="G35" s="83"/>
      <c r="H35" s="65"/>
      <c r="I35" s="66"/>
      <c r="J35" s="66"/>
      <c r="K35" s="61"/>
      <c r="L35" s="61"/>
      <c r="M35" s="62"/>
      <c r="N35" s="62"/>
      <c r="O35" s="83"/>
    </row>
    <row r="36" spans="1:15" x14ac:dyDescent="0.15">
      <c r="A36" s="90"/>
      <c r="B36" s="89"/>
      <c r="C36" s="84"/>
      <c r="D36" s="84"/>
      <c r="E36" s="84"/>
      <c r="F36" s="83"/>
      <c r="G36" s="83"/>
      <c r="H36" s="65"/>
      <c r="I36" s="66"/>
      <c r="J36" s="66"/>
      <c r="K36" s="61"/>
      <c r="L36" s="61"/>
      <c r="M36" s="62"/>
      <c r="N36" s="62"/>
      <c r="O36" s="83"/>
    </row>
    <row r="37" spans="1:15" x14ac:dyDescent="0.15">
      <c r="A37" s="90"/>
      <c r="B37" s="89"/>
      <c r="C37" s="84"/>
      <c r="D37" s="84"/>
      <c r="E37" s="84"/>
      <c r="F37" s="83"/>
      <c r="G37" s="83"/>
      <c r="H37" s="65"/>
      <c r="I37" s="66"/>
      <c r="J37" s="66"/>
      <c r="K37" s="61"/>
      <c r="L37" s="61"/>
      <c r="M37" s="62"/>
      <c r="N37" s="62"/>
      <c r="O37" s="83"/>
    </row>
    <row r="38" spans="1:15" x14ac:dyDescent="0.15">
      <c r="A38" s="90"/>
      <c r="B38" s="89"/>
      <c r="C38" s="84"/>
      <c r="D38" s="84"/>
      <c r="E38" s="84"/>
      <c r="F38" s="83"/>
      <c r="G38" s="83"/>
      <c r="H38" s="65"/>
      <c r="I38" s="66"/>
      <c r="J38" s="66"/>
      <c r="K38" s="61"/>
      <c r="L38" s="61"/>
      <c r="M38" s="62"/>
      <c r="N38" s="62"/>
      <c r="O38" s="83"/>
    </row>
    <row r="39" spans="1:15" x14ac:dyDescent="0.15">
      <c r="A39" s="90"/>
      <c r="B39" s="89"/>
      <c r="C39" s="84"/>
      <c r="D39" s="84"/>
      <c r="E39" s="84"/>
      <c r="F39" s="83"/>
      <c r="G39" s="83"/>
      <c r="H39" s="65"/>
      <c r="I39" s="66"/>
      <c r="J39" s="66"/>
      <c r="K39" s="61"/>
      <c r="L39" s="61"/>
      <c r="M39" s="62"/>
      <c r="N39" s="62"/>
      <c r="O39" s="83"/>
    </row>
    <row r="40" spans="1:15" x14ac:dyDescent="0.15">
      <c r="A40" s="90"/>
      <c r="B40" s="89"/>
      <c r="C40" s="84"/>
      <c r="D40" s="84"/>
      <c r="E40" s="84"/>
      <c r="F40" s="83"/>
      <c r="G40" s="83"/>
      <c r="H40" s="65"/>
      <c r="I40" s="66"/>
      <c r="J40" s="82"/>
      <c r="K40" s="61"/>
      <c r="L40" s="130"/>
      <c r="M40" s="91"/>
      <c r="N40" s="62"/>
      <c r="O40" s="83"/>
    </row>
    <row r="41" spans="1:15" x14ac:dyDescent="0.15">
      <c r="A41" s="90"/>
      <c r="B41" s="89"/>
      <c r="C41" s="84"/>
      <c r="D41" s="84"/>
      <c r="E41" s="84"/>
      <c r="F41" s="83"/>
      <c r="G41" s="83"/>
      <c r="H41" s="65"/>
      <c r="I41" s="66"/>
      <c r="J41" s="82"/>
      <c r="K41" s="61"/>
      <c r="L41" s="130"/>
      <c r="M41" s="91"/>
      <c r="N41" s="62"/>
      <c r="O41" s="83"/>
    </row>
    <row r="42" spans="1:15" x14ac:dyDescent="0.15">
      <c r="A42" s="90"/>
      <c r="B42" s="89"/>
      <c r="C42" s="84"/>
      <c r="D42" s="84"/>
      <c r="E42" s="84"/>
      <c r="F42" s="83"/>
      <c r="G42" s="83"/>
      <c r="H42" s="65"/>
      <c r="I42" s="66"/>
      <c r="J42" s="82"/>
      <c r="K42" s="61"/>
      <c r="L42" s="130"/>
      <c r="M42" s="91"/>
      <c r="N42" s="62"/>
      <c r="O42" s="83"/>
    </row>
    <row r="43" spans="1:15" x14ac:dyDescent="0.15">
      <c r="A43" s="90"/>
      <c r="B43" s="89"/>
      <c r="C43" s="84"/>
      <c r="D43" s="84"/>
      <c r="E43" s="84"/>
      <c r="F43" s="83"/>
      <c r="G43" s="83"/>
      <c r="H43" s="65"/>
      <c r="I43" s="66"/>
      <c r="J43" s="82"/>
      <c r="K43" s="61"/>
      <c r="L43" s="130"/>
      <c r="M43" s="91"/>
      <c r="N43" s="62"/>
      <c r="O43" s="83"/>
    </row>
    <row r="44" spans="1:15" x14ac:dyDescent="0.15">
      <c r="A44" s="6" t="s">
        <v>245</v>
      </c>
      <c r="B44" s="89"/>
      <c r="C44" s="84"/>
      <c r="D44" s="84"/>
      <c r="E44" s="84"/>
      <c r="F44" s="83"/>
      <c r="G44" s="83"/>
      <c r="H44" s="65"/>
      <c r="I44" s="66"/>
      <c r="J44" s="82"/>
      <c r="K44" s="61"/>
      <c r="L44" s="130"/>
      <c r="M44" s="91"/>
      <c r="N44" s="62"/>
      <c r="O44" s="83"/>
    </row>
    <row r="45" spans="1:15" x14ac:dyDescent="0.15">
      <c r="A45" s="23"/>
      <c r="B45" s="199"/>
      <c r="C45" s="84"/>
      <c r="D45" s="84"/>
      <c r="E45" s="84"/>
      <c r="F45" s="83"/>
      <c r="G45" s="83"/>
      <c r="H45" s="65"/>
      <c r="I45" s="66"/>
      <c r="J45" s="66"/>
      <c r="K45" s="61"/>
      <c r="L45" s="61"/>
      <c r="M45" s="62"/>
      <c r="N45" s="62"/>
      <c r="O45" s="83"/>
    </row>
    <row r="46" spans="1:15" x14ac:dyDescent="0.15">
      <c r="A46" s="258"/>
      <c r="B46" s="200"/>
      <c r="C46" s="532" t="s">
        <v>44</v>
      </c>
      <c r="D46" s="532"/>
      <c r="E46" s="533"/>
      <c r="F46" s="534" t="s">
        <v>45</v>
      </c>
      <c r="G46" s="532"/>
      <c r="H46" s="533"/>
    </row>
    <row r="47" spans="1:15" ht="31.5" x14ac:dyDescent="0.15">
      <c r="A47" s="259" t="s">
        <v>149</v>
      </c>
      <c r="B47" s="260" t="s">
        <v>177</v>
      </c>
      <c r="C47" s="239" t="s">
        <v>106</v>
      </c>
      <c r="D47" s="166" t="s">
        <v>116</v>
      </c>
      <c r="E47" s="166" t="s">
        <v>115</v>
      </c>
      <c r="F47" s="166" t="s">
        <v>106</v>
      </c>
      <c r="G47" s="166" t="s">
        <v>116</v>
      </c>
      <c r="H47" s="166" t="s">
        <v>115</v>
      </c>
    </row>
    <row r="48" spans="1:15" x14ac:dyDescent="0.15">
      <c r="A48" s="472" t="s">
        <v>43</v>
      </c>
      <c r="B48" s="473" t="s">
        <v>52</v>
      </c>
      <c r="C48" s="450" t="s">
        <v>272</v>
      </c>
      <c r="D48" s="450">
        <v>174379</v>
      </c>
      <c r="E48" s="450" t="s">
        <v>272</v>
      </c>
      <c r="F48" s="450" t="s">
        <v>272</v>
      </c>
      <c r="G48" s="450">
        <v>146521</v>
      </c>
      <c r="H48" s="450" t="s">
        <v>272</v>
      </c>
    </row>
    <row r="49" spans="1:8" x14ac:dyDescent="0.15">
      <c r="A49" s="472" t="s">
        <v>43</v>
      </c>
      <c r="B49" s="473" t="s">
        <v>46</v>
      </c>
      <c r="C49" s="452" t="s">
        <v>272</v>
      </c>
      <c r="D49" s="452">
        <v>128396</v>
      </c>
      <c r="E49" s="452" t="s">
        <v>272</v>
      </c>
      <c r="F49" s="452" t="s">
        <v>272</v>
      </c>
      <c r="G49" s="452">
        <v>96570</v>
      </c>
      <c r="H49" s="452" t="s">
        <v>272</v>
      </c>
    </row>
    <row r="50" spans="1:8" x14ac:dyDescent="0.15">
      <c r="A50" s="472" t="s">
        <v>43</v>
      </c>
      <c r="B50" s="473" t="s">
        <v>53</v>
      </c>
      <c r="C50" s="452" t="s">
        <v>272</v>
      </c>
      <c r="D50" s="452">
        <v>90815</v>
      </c>
      <c r="E50" s="452" t="s">
        <v>272</v>
      </c>
      <c r="F50" s="452" t="s">
        <v>272</v>
      </c>
      <c r="G50" s="452">
        <v>73450</v>
      </c>
      <c r="H50" s="452" t="s">
        <v>272</v>
      </c>
    </row>
    <row r="51" spans="1:8" x14ac:dyDescent="0.15">
      <c r="A51" s="472" t="s">
        <v>43</v>
      </c>
      <c r="B51" s="473" t="s">
        <v>48</v>
      </c>
      <c r="C51" s="452" t="s">
        <v>272</v>
      </c>
      <c r="D51" s="452">
        <v>118466</v>
      </c>
      <c r="E51" s="452" t="s">
        <v>272</v>
      </c>
      <c r="F51" s="452" t="s">
        <v>272</v>
      </c>
      <c r="G51" s="452">
        <v>88132</v>
      </c>
      <c r="H51" s="452" t="s">
        <v>272</v>
      </c>
    </row>
    <row r="52" spans="1:8" x14ac:dyDescent="0.15">
      <c r="A52" s="472" t="s">
        <v>43</v>
      </c>
      <c r="B52" s="473" t="s">
        <v>50</v>
      </c>
      <c r="C52" s="452" t="s">
        <v>272</v>
      </c>
      <c r="D52" s="452">
        <v>120871</v>
      </c>
      <c r="E52" s="452" t="s">
        <v>272</v>
      </c>
      <c r="F52" s="452" t="s">
        <v>272</v>
      </c>
      <c r="G52" s="452">
        <v>93399</v>
      </c>
      <c r="H52" s="452" t="s">
        <v>272</v>
      </c>
    </row>
    <row r="53" spans="1:8" x14ac:dyDescent="0.15">
      <c r="A53" s="472" t="s">
        <v>43</v>
      </c>
      <c r="B53" s="473" t="s">
        <v>51</v>
      </c>
      <c r="C53" s="452" t="s">
        <v>272</v>
      </c>
      <c r="D53" s="452">
        <v>123242</v>
      </c>
      <c r="E53" s="452" t="s">
        <v>272</v>
      </c>
      <c r="F53" s="452" t="s">
        <v>272</v>
      </c>
      <c r="G53" s="452">
        <v>91235</v>
      </c>
      <c r="H53" s="452" t="s">
        <v>272</v>
      </c>
    </row>
    <row r="54" spans="1:8" x14ac:dyDescent="0.15">
      <c r="A54" s="472" t="s">
        <v>43</v>
      </c>
      <c r="B54" s="473" t="s">
        <v>47</v>
      </c>
      <c r="C54" s="452" t="s">
        <v>272</v>
      </c>
      <c r="D54" s="452">
        <v>133757</v>
      </c>
      <c r="E54" s="452" t="s">
        <v>272</v>
      </c>
      <c r="F54" s="452" t="s">
        <v>272</v>
      </c>
      <c r="G54" s="452">
        <v>96896</v>
      </c>
      <c r="H54" s="452" t="s">
        <v>272</v>
      </c>
    </row>
    <row r="55" spans="1:8" x14ac:dyDescent="0.15">
      <c r="A55" s="472" t="s">
        <v>43</v>
      </c>
      <c r="B55" s="473" t="s">
        <v>49</v>
      </c>
      <c r="C55" s="452" t="s">
        <v>272</v>
      </c>
      <c r="D55" s="452">
        <v>119515</v>
      </c>
      <c r="E55" s="452" t="s">
        <v>272</v>
      </c>
      <c r="F55" s="452" t="s">
        <v>272</v>
      </c>
      <c r="G55" s="452">
        <v>80017</v>
      </c>
      <c r="H55" s="452" t="s">
        <v>272</v>
      </c>
    </row>
    <row r="56" spans="1:8" ht="21" x14ac:dyDescent="0.15">
      <c r="A56" s="474" t="s">
        <v>43</v>
      </c>
      <c r="B56" s="475" t="s">
        <v>90</v>
      </c>
      <c r="C56" s="454" t="s">
        <v>272</v>
      </c>
      <c r="D56" s="454">
        <v>20666</v>
      </c>
      <c r="E56" s="454" t="s">
        <v>272</v>
      </c>
      <c r="F56" s="454" t="s">
        <v>272</v>
      </c>
      <c r="G56" s="454">
        <v>11467</v>
      </c>
      <c r="H56" s="454" t="s">
        <v>272</v>
      </c>
    </row>
    <row r="57" spans="1:8" x14ac:dyDescent="0.15">
      <c r="A57" s="476" t="s">
        <v>88</v>
      </c>
      <c r="B57" s="473" t="s">
        <v>52</v>
      </c>
      <c r="C57" s="450">
        <v>137183</v>
      </c>
      <c r="D57" s="450">
        <v>186050</v>
      </c>
      <c r="E57" s="450">
        <v>69416</v>
      </c>
      <c r="F57" s="450">
        <v>133388</v>
      </c>
      <c r="G57" s="450">
        <v>158538</v>
      </c>
      <c r="H57" s="450">
        <v>62695</v>
      </c>
    </row>
    <row r="58" spans="1:8" x14ac:dyDescent="0.15">
      <c r="A58" s="472" t="s">
        <v>88</v>
      </c>
      <c r="B58" s="473" t="s">
        <v>46</v>
      </c>
      <c r="C58" s="452">
        <v>2516542</v>
      </c>
      <c r="D58" s="452">
        <v>134163</v>
      </c>
      <c r="E58" s="452">
        <v>43956</v>
      </c>
      <c r="F58" s="452">
        <v>2308727</v>
      </c>
      <c r="G58" s="452">
        <v>103187</v>
      </c>
      <c r="H58" s="452">
        <v>34791</v>
      </c>
    </row>
    <row r="59" spans="1:8" x14ac:dyDescent="0.15">
      <c r="A59" s="472" t="s">
        <v>88</v>
      </c>
      <c r="B59" s="473" t="s">
        <v>53</v>
      </c>
      <c r="C59" s="452">
        <v>84025</v>
      </c>
      <c r="D59" s="452">
        <v>95123</v>
      </c>
      <c r="E59" s="452">
        <v>34218</v>
      </c>
      <c r="F59" s="452">
        <v>71910</v>
      </c>
      <c r="G59" s="452">
        <v>77540</v>
      </c>
      <c r="H59" s="452">
        <v>26486</v>
      </c>
    </row>
    <row r="60" spans="1:8" x14ac:dyDescent="0.15">
      <c r="A60" s="472" t="s">
        <v>88</v>
      </c>
      <c r="B60" s="473" t="s">
        <v>48</v>
      </c>
      <c r="C60" s="452">
        <v>1607286</v>
      </c>
      <c r="D60" s="452">
        <v>124984</v>
      </c>
      <c r="E60" s="452">
        <v>46996</v>
      </c>
      <c r="F60" s="452">
        <v>1479489</v>
      </c>
      <c r="G60" s="452">
        <v>94621</v>
      </c>
      <c r="H60" s="452">
        <v>33620</v>
      </c>
    </row>
    <row r="61" spans="1:8" x14ac:dyDescent="0.15">
      <c r="A61" s="472" t="s">
        <v>88</v>
      </c>
      <c r="B61" s="473" t="s">
        <v>50</v>
      </c>
      <c r="C61" s="452">
        <v>540192</v>
      </c>
      <c r="D61" s="452">
        <v>129153</v>
      </c>
      <c r="E61" s="452">
        <v>51592</v>
      </c>
      <c r="F61" s="452">
        <v>498702</v>
      </c>
      <c r="G61" s="452">
        <v>101444</v>
      </c>
      <c r="H61" s="452">
        <v>40505</v>
      </c>
    </row>
    <row r="62" spans="1:8" x14ac:dyDescent="0.15">
      <c r="A62" s="472" t="s">
        <v>88</v>
      </c>
      <c r="B62" s="473" t="s">
        <v>51</v>
      </c>
      <c r="C62" s="452">
        <v>158380</v>
      </c>
      <c r="D62" s="452">
        <v>130371</v>
      </c>
      <c r="E62" s="452">
        <v>53345</v>
      </c>
      <c r="F62" s="452">
        <v>149577</v>
      </c>
      <c r="G62" s="452">
        <v>98118</v>
      </c>
      <c r="H62" s="452">
        <v>39123</v>
      </c>
    </row>
    <row r="63" spans="1:8" x14ac:dyDescent="0.15">
      <c r="A63" s="472" t="s">
        <v>88</v>
      </c>
      <c r="B63" s="473" t="s">
        <v>47</v>
      </c>
      <c r="C63" s="452">
        <v>1959554</v>
      </c>
      <c r="D63" s="452">
        <v>139902</v>
      </c>
      <c r="E63" s="452">
        <v>47053</v>
      </c>
      <c r="F63" s="452">
        <v>1815622</v>
      </c>
      <c r="G63" s="452">
        <v>103647</v>
      </c>
      <c r="H63" s="452">
        <v>36221</v>
      </c>
    </row>
    <row r="64" spans="1:8" x14ac:dyDescent="0.15">
      <c r="A64" s="472" t="s">
        <v>88</v>
      </c>
      <c r="B64" s="473" t="s">
        <v>49</v>
      </c>
      <c r="C64" s="452">
        <v>913218</v>
      </c>
      <c r="D64" s="452">
        <v>125358</v>
      </c>
      <c r="E64" s="452">
        <v>44238</v>
      </c>
      <c r="F64" s="452">
        <v>800344</v>
      </c>
      <c r="G64" s="452">
        <v>85689</v>
      </c>
      <c r="H64" s="452">
        <v>29038</v>
      </c>
    </row>
    <row r="65" spans="1:8" ht="21" x14ac:dyDescent="0.15">
      <c r="A65" s="474" t="s">
        <v>88</v>
      </c>
      <c r="B65" s="475" t="s">
        <v>90</v>
      </c>
      <c r="C65" s="454">
        <v>129604</v>
      </c>
      <c r="D65" s="454">
        <v>49589</v>
      </c>
      <c r="E65" s="454">
        <v>6503</v>
      </c>
      <c r="F65" s="454">
        <v>109340</v>
      </c>
      <c r="G65" s="454">
        <v>26792</v>
      </c>
      <c r="H65" s="454">
        <v>3876</v>
      </c>
    </row>
    <row r="66" spans="1:8" x14ac:dyDescent="0.15">
      <c r="A66" s="476" t="s">
        <v>100</v>
      </c>
      <c r="B66" s="473" t="s">
        <v>52</v>
      </c>
      <c r="C66" s="450">
        <v>133214</v>
      </c>
      <c r="D66" s="450">
        <v>185777</v>
      </c>
      <c r="E66" s="450">
        <v>57239</v>
      </c>
      <c r="F66" s="450">
        <v>129136</v>
      </c>
      <c r="G66" s="450">
        <v>157981</v>
      </c>
      <c r="H66" s="450">
        <v>47364</v>
      </c>
    </row>
    <row r="67" spans="1:8" x14ac:dyDescent="0.15">
      <c r="A67" s="472" t="s">
        <v>100</v>
      </c>
      <c r="B67" s="473" t="s">
        <v>46</v>
      </c>
      <c r="C67" s="452">
        <v>2546630</v>
      </c>
      <c r="D67" s="452">
        <v>137234</v>
      </c>
      <c r="E67" s="452">
        <v>44327</v>
      </c>
      <c r="F67" s="452">
        <v>2341542</v>
      </c>
      <c r="G67" s="452">
        <v>106996</v>
      </c>
      <c r="H67" s="452">
        <v>35213</v>
      </c>
    </row>
    <row r="68" spans="1:8" x14ac:dyDescent="0.15">
      <c r="A68" s="472" t="s">
        <v>100</v>
      </c>
      <c r="B68" s="473" t="s">
        <v>53</v>
      </c>
      <c r="C68" s="452">
        <v>84761</v>
      </c>
      <c r="D68" s="452">
        <v>97650</v>
      </c>
      <c r="E68" s="452">
        <v>35726</v>
      </c>
      <c r="F68" s="452">
        <v>72583</v>
      </c>
      <c r="G68" s="452">
        <v>80056</v>
      </c>
      <c r="H68" s="452">
        <v>26849</v>
      </c>
    </row>
    <row r="69" spans="1:8" x14ac:dyDescent="0.15">
      <c r="A69" s="472" t="s">
        <v>100</v>
      </c>
      <c r="B69" s="473" t="s">
        <v>48</v>
      </c>
      <c r="C69" s="452">
        <v>1625719</v>
      </c>
      <c r="D69" s="452">
        <v>128414</v>
      </c>
      <c r="E69" s="452">
        <v>48374</v>
      </c>
      <c r="F69" s="452">
        <v>1505045</v>
      </c>
      <c r="G69" s="452">
        <v>98448</v>
      </c>
      <c r="H69" s="452">
        <v>34649</v>
      </c>
    </row>
    <row r="70" spans="1:8" x14ac:dyDescent="0.15">
      <c r="A70" s="472" t="s">
        <v>100</v>
      </c>
      <c r="B70" s="473" t="s">
        <v>50</v>
      </c>
      <c r="C70" s="452">
        <v>543555</v>
      </c>
      <c r="D70" s="452">
        <v>132301</v>
      </c>
      <c r="E70" s="452">
        <v>52721</v>
      </c>
      <c r="F70" s="452">
        <v>503960</v>
      </c>
      <c r="G70" s="452">
        <v>105117</v>
      </c>
      <c r="H70" s="452">
        <v>41740</v>
      </c>
    </row>
    <row r="71" spans="1:8" x14ac:dyDescent="0.15">
      <c r="A71" s="472" t="s">
        <v>100</v>
      </c>
      <c r="B71" s="473" t="s">
        <v>51</v>
      </c>
      <c r="C71" s="452">
        <v>159439</v>
      </c>
      <c r="D71" s="452">
        <v>132858</v>
      </c>
      <c r="E71" s="452">
        <v>54513</v>
      </c>
      <c r="F71" s="452">
        <v>150935</v>
      </c>
      <c r="G71" s="452">
        <v>101321</v>
      </c>
      <c r="H71" s="452">
        <v>40153</v>
      </c>
    </row>
    <row r="72" spans="1:8" x14ac:dyDescent="0.15">
      <c r="A72" s="472" t="s">
        <v>100</v>
      </c>
      <c r="B72" s="473" t="s">
        <v>47</v>
      </c>
      <c r="C72" s="452">
        <v>2001225</v>
      </c>
      <c r="D72" s="452">
        <v>141938</v>
      </c>
      <c r="E72" s="452">
        <v>47157</v>
      </c>
      <c r="F72" s="452">
        <v>1855849</v>
      </c>
      <c r="G72" s="452">
        <v>106846</v>
      </c>
      <c r="H72" s="452">
        <v>36670</v>
      </c>
    </row>
    <row r="73" spans="1:8" x14ac:dyDescent="0.15">
      <c r="A73" s="472" t="s">
        <v>100</v>
      </c>
      <c r="B73" s="473" t="s">
        <v>49</v>
      </c>
      <c r="C73" s="452">
        <v>911878</v>
      </c>
      <c r="D73" s="452">
        <v>129241</v>
      </c>
      <c r="E73" s="452">
        <v>46666</v>
      </c>
      <c r="F73" s="452">
        <v>805579</v>
      </c>
      <c r="G73" s="452">
        <v>89402</v>
      </c>
      <c r="H73" s="452">
        <v>30442</v>
      </c>
    </row>
    <row r="74" spans="1:8" ht="21" x14ac:dyDescent="0.15">
      <c r="A74" s="474" t="s">
        <v>100</v>
      </c>
      <c r="B74" s="475" t="s">
        <v>90</v>
      </c>
      <c r="C74" s="454">
        <v>178175</v>
      </c>
      <c r="D74" s="454">
        <v>69328</v>
      </c>
      <c r="E74" s="454">
        <v>9899</v>
      </c>
      <c r="F74" s="454">
        <v>148505</v>
      </c>
      <c r="G74" s="454">
        <v>36390</v>
      </c>
      <c r="H74" s="454">
        <v>5400</v>
      </c>
    </row>
    <row r="75" spans="1:8" x14ac:dyDescent="0.15">
      <c r="A75" s="476" t="s">
        <v>108</v>
      </c>
      <c r="B75" s="473" t="s">
        <v>52</v>
      </c>
      <c r="C75" s="450">
        <v>142628</v>
      </c>
      <c r="D75" s="450">
        <v>199127</v>
      </c>
      <c r="E75" s="450">
        <v>74629</v>
      </c>
      <c r="F75" s="450">
        <v>139723</v>
      </c>
      <c r="G75" s="450">
        <v>173478</v>
      </c>
      <c r="H75" s="450">
        <v>67374</v>
      </c>
    </row>
    <row r="76" spans="1:8" x14ac:dyDescent="0.15">
      <c r="A76" s="472" t="s">
        <v>108</v>
      </c>
      <c r="B76" s="473" t="s">
        <v>46</v>
      </c>
      <c r="C76" s="452">
        <v>2605088</v>
      </c>
      <c r="D76" s="452">
        <v>148018</v>
      </c>
      <c r="E76" s="452">
        <v>47678</v>
      </c>
      <c r="F76" s="452">
        <v>2406124</v>
      </c>
      <c r="G76" s="452">
        <v>117918</v>
      </c>
      <c r="H76" s="452">
        <v>38745</v>
      </c>
    </row>
    <row r="77" spans="1:8" x14ac:dyDescent="0.15">
      <c r="A77" s="472" t="s">
        <v>108</v>
      </c>
      <c r="B77" s="473" t="s">
        <v>53</v>
      </c>
      <c r="C77" s="452">
        <v>84915</v>
      </c>
      <c r="D77" s="452">
        <v>104966</v>
      </c>
      <c r="E77" s="452">
        <v>39443</v>
      </c>
      <c r="F77" s="452">
        <v>73645</v>
      </c>
      <c r="G77" s="452">
        <v>87661</v>
      </c>
      <c r="H77" s="452">
        <v>29980</v>
      </c>
    </row>
    <row r="78" spans="1:8" x14ac:dyDescent="0.15">
      <c r="A78" s="472" t="s">
        <v>108</v>
      </c>
      <c r="B78" s="473" t="s">
        <v>48</v>
      </c>
      <c r="C78" s="452">
        <v>1654271</v>
      </c>
      <c r="D78" s="452">
        <v>138025</v>
      </c>
      <c r="E78" s="452">
        <v>52639</v>
      </c>
      <c r="F78" s="452">
        <v>1541125</v>
      </c>
      <c r="G78" s="452">
        <v>108066</v>
      </c>
      <c r="H78" s="452">
        <v>38588</v>
      </c>
    </row>
    <row r="79" spans="1:8" x14ac:dyDescent="0.15">
      <c r="A79" s="472" t="s">
        <v>108</v>
      </c>
      <c r="B79" s="473" t="s">
        <v>50</v>
      </c>
      <c r="C79" s="452">
        <v>549653</v>
      </c>
      <c r="D79" s="452">
        <v>145638</v>
      </c>
      <c r="E79" s="452">
        <v>58401</v>
      </c>
      <c r="F79" s="452">
        <v>511666</v>
      </c>
      <c r="G79" s="452">
        <v>117205</v>
      </c>
      <c r="H79" s="452">
        <v>46940</v>
      </c>
    </row>
    <row r="80" spans="1:8" x14ac:dyDescent="0.15">
      <c r="A80" s="472" t="s">
        <v>108</v>
      </c>
      <c r="B80" s="473" t="s">
        <v>51</v>
      </c>
      <c r="C80" s="452">
        <v>162508</v>
      </c>
      <c r="D80" s="452">
        <v>141458</v>
      </c>
      <c r="E80" s="452">
        <v>59042</v>
      </c>
      <c r="F80" s="452">
        <v>154884</v>
      </c>
      <c r="G80" s="452">
        <v>110896</v>
      </c>
      <c r="H80" s="452">
        <v>45018</v>
      </c>
    </row>
    <row r="81" spans="1:8" x14ac:dyDescent="0.15">
      <c r="A81" s="472" t="s">
        <v>108</v>
      </c>
      <c r="B81" s="473" t="s">
        <v>47</v>
      </c>
      <c r="C81" s="452">
        <v>2066276</v>
      </c>
      <c r="D81" s="452">
        <v>159689</v>
      </c>
      <c r="E81" s="452">
        <v>52161</v>
      </c>
      <c r="F81" s="452">
        <v>1924581</v>
      </c>
      <c r="G81" s="452">
        <v>123876</v>
      </c>
      <c r="H81" s="452">
        <v>41478</v>
      </c>
    </row>
    <row r="82" spans="1:8" x14ac:dyDescent="0.15">
      <c r="A82" s="472" t="s">
        <v>108</v>
      </c>
      <c r="B82" s="473" t="s">
        <v>49</v>
      </c>
      <c r="C82" s="452">
        <v>908926</v>
      </c>
      <c r="D82" s="452">
        <v>138605</v>
      </c>
      <c r="E82" s="452">
        <v>51374</v>
      </c>
      <c r="F82" s="452">
        <v>811670</v>
      </c>
      <c r="G82" s="452">
        <v>98397</v>
      </c>
      <c r="H82" s="452">
        <v>34192</v>
      </c>
    </row>
    <row r="83" spans="1:8" ht="21" x14ac:dyDescent="0.15">
      <c r="A83" s="474" t="s">
        <v>108</v>
      </c>
      <c r="B83" s="475" t="s">
        <v>90</v>
      </c>
      <c r="C83" s="454">
        <v>184505</v>
      </c>
      <c r="D83" s="454">
        <v>74118</v>
      </c>
      <c r="E83" s="454">
        <v>11698</v>
      </c>
      <c r="F83" s="454">
        <v>156427</v>
      </c>
      <c r="G83" s="454">
        <v>40794</v>
      </c>
      <c r="H83" s="454">
        <v>6684</v>
      </c>
    </row>
    <row r="84" spans="1:8" x14ac:dyDescent="0.15">
      <c r="A84" s="476" t="s">
        <v>109</v>
      </c>
      <c r="B84" s="477" t="s">
        <v>52</v>
      </c>
      <c r="C84" s="450">
        <v>146566</v>
      </c>
      <c r="D84" s="450">
        <v>210741</v>
      </c>
      <c r="E84" s="450">
        <v>79305</v>
      </c>
      <c r="F84" s="450">
        <v>144019</v>
      </c>
      <c r="G84" s="450">
        <v>183839</v>
      </c>
      <c r="H84" s="450">
        <v>71479</v>
      </c>
    </row>
    <row r="85" spans="1:8" x14ac:dyDescent="0.15">
      <c r="A85" s="472" t="s">
        <v>109</v>
      </c>
      <c r="B85" s="477" t="s">
        <v>46</v>
      </c>
      <c r="C85" s="452">
        <v>2657950</v>
      </c>
      <c r="D85" s="452">
        <v>155741</v>
      </c>
      <c r="E85" s="452">
        <v>50773</v>
      </c>
      <c r="F85" s="452">
        <v>2462985</v>
      </c>
      <c r="G85" s="452">
        <v>124770</v>
      </c>
      <c r="H85" s="452">
        <v>41598</v>
      </c>
    </row>
    <row r="86" spans="1:8" x14ac:dyDescent="0.15">
      <c r="A86" s="472" t="s">
        <v>109</v>
      </c>
      <c r="B86" s="477" t="s">
        <v>53</v>
      </c>
      <c r="C86" s="452">
        <v>84734</v>
      </c>
      <c r="D86" s="452">
        <v>113299</v>
      </c>
      <c r="E86" s="452">
        <v>42779</v>
      </c>
      <c r="F86" s="452">
        <v>74326</v>
      </c>
      <c r="G86" s="452">
        <v>93909</v>
      </c>
      <c r="H86" s="452">
        <v>32495</v>
      </c>
    </row>
    <row r="87" spans="1:8" x14ac:dyDescent="0.15">
      <c r="A87" s="472" t="s">
        <v>109</v>
      </c>
      <c r="B87" s="477" t="s">
        <v>48</v>
      </c>
      <c r="C87" s="452">
        <v>1693333</v>
      </c>
      <c r="D87" s="452">
        <v>146159</v>
      </c>
      <c r="E87" s="452">
        <v>56984</v>
      </c>
      <c r="F87" s="452">
        <v>1583031</v>
      </c>
      <c r="G87" s="452">
        <v>114536</v>
      </c>
      <c r="H87" s="452">
        <v>41900</v>
      </c>
    </row>
    <row r="88" spans="1:8" x14ac:dyDescent="0.15">
      <c r="A88" s="472" t="s">
        <v>109</v>
      </c>
      <c r="B88" s="477" t="s">
        <v>50</v>
      </c>
      <c r="C88" s="452">
        <v>557849</v>
      </c>
      <c r="D88" s="452">
        <v>154196</v>
      </c>
      <c r="E88" s="452">
        <v>62691</v>
      </c>
      <c r="F88" s="452">
        <v>521075</v>
      </c>
      <c r="G88" s="452">
        <v>125298</v>
      </c>
      <c r="H88" s="452">
        <v>51036</v>
      </c>
    </row>
    <row r="89" spans="1:8" x14ac:dyDescent="0.15">
      <c r="A89" s="472" t="s">
        <v>109</v>
      </c>
      <c r="B89" s="477" t="s">
        <v>51</v>
      </c>
      <c r="C89" s="452">
        <v>166195</v>
      </c>
      <c r="D89" s="452">
        <v>142309</v>
      </c>
      <c r="E89" s="452">
        <v>60727</v>
      </c>
      <c r="F89" s="452">
        <v>158270</v>
      </c>
      <c r="G89" s="452">
        <v>109944</v>
      </c>
      <c r="H89" s="452">
        <v>46140</v>
      </c>
    </row>
    <row r="90" spans="1:8" x14ac:dyDescent="0.15">
      <c r="A90" s="472" t="s">
        <v>109</v>
      </c>
      <c r="B90" s="477" t="s">
        <v>47</v>
      </c>
      <c r="C90" s="452">
        <v>2114138</v>
      </c>
      <c r="D90" s="452">
        <v>162063</v>
      </c>
      <c r="E90" s="452">
        <v>54286</v>
      </c>
      <c r="F90" s="452">
        <v>1973431</v>
      </c>
      <c r="G90" s="452">
        <v>126793</v>
      </c>
      <c r="H90" s="452">
        <v>43819</v>
      </c>
    </row>
    <row r="91" spans="1:8" x14ac:dyDescent="0.15">
      <c r="A91" s="472" t="s">
        <v>109</v>
      </c>
      <c r="B91" s="477" t="s">
        <v>49</v>
      </c>
      <c r="C91" s="452">
        <v>917764</v>
      </c>
      <c r="D91" s="452">
        <v>150163</v>
      </c>
      <c r="E91" s="452">
        <v>58471</v>
      </c>
      <c r="F91" s="452">
        <v>821587</v>
      </c>
      <c r="G91" s="452">
        <v>106335</v>
      </c>
      <c r="H91" s="452">
        <v>38404</v>
      </c>
    </row>
    <row r="92" spans="1:8" ht="21" x14ac:dyDescent="0.15">
      <c r="A92" s="474" t="s">
        <v>109</v>
      </c>
      <c r="B92" s="478" t="s">
        <v>90</v>
      </c>
      <c r="C92" s="454">
        <v>189411</v>
      </c>
      <c r="D92" s="454">
        <v>80184</v>
      </c>
      <c r="E92" s="454">
        <v>13689</v>
      </c>
      <c r="F92" s="454">
        <v>161598</v>
      </c>
      <c r="G92" s="454">
        <v>44274</v>
      </c>
      <c r="H92" s="454">
        <v>7955</v>
      </c>
    </row>
    <row r="93" spans="1:8" x14ac:dyDescent="0.15">
      <c r="B93" s="29"/>
      <c r="H93" s="324"/>
    </row>
    <row r="94" spans="1:8" x14ac:dyDescent="0.15">
      <c r="A94" s="42" t="s">
        <v>86</v>
      </c>
      <c r="H94" s="43"/>
    </row>
    <row r="95" spans="1:8" x14ac:dyDescent="0.15">
      <c r="H95" s="43"/>
    </row>
    <row r="96" spans="1:8" x14ac:dyDescent="0.15">
      <c r="B96" s="134"/>
      <c r="H96" s="43"/>
    </row>
    <row r="97" spans="3:8" x14ac:dyDescent="0.15">
      <c r="C97" s="10"/>
      <c r="D97" s="10"/>
      <c r="E97" s="10"/>
      <c r="F97" s="10"/>
      <c r="G97" s="10"/>
      <c r="H97" s="10"/>
    </row>
    <row r="98" spans="3:8" x14ac:dyDescent="0.15">
      <c r="C98" s="10"/>
      <c r="D98" s="10"/>
      <c r="E98" s="10"/>
      <c r="F98" s="10"/>
      <c r="G98" s="10"/>
      <c r="H98" s="10"/>
    </row>
    <row r="99" spans="3:8" x14ac:dyDescent="0.15">
      <c r="C99" s="10"/>
      <c r="D99" s="10"/>
      <c r="E99" s="10"/>
      <c r="F99" s="10"/>
      <c r="G99" s="10"/>
      <c r="H99" s="10"/>
    </row>
    <row r="100" spans="3:8" x14ac:dyDescent="0.15">
      <c r="C100" s="10"/>
      <c r="D100" s="10"/>
      <c r="E100" s="10"/>
      <c r="F100" s="10"/>
      <c r="G100" s="10"/>
      <c r="H100" s="10"/>
    </row>
    <row r="101" spans="3:8" x14ac:dyDescent="0.15">
      <c r="C101" s="10"/>
      <c r="D101" s="10"/>
      <c r="E101" s="10"/>
      <c r="F101" s="10"/>
      <c r="G101" s="10"/>
      <c r="H101" s="10"/>
    </row>
    <row r="102" spans="3:8" x14ac:dyDescent="0.15">
      <c r="C102" s="10"/>
      <c r="D102" s="10"/>
      <c r="E102" s="10"/>
      <c r="F102" s="10"/>
      <c r="G102" s="10"/>
      <c r="H102" s="10"/>
    </row>
    <row r="103" spans="3:8" x14ac:dyDescent="0.15">
      <c r="C103" s="10"/>
      <c r="D103" s="10"/>
      <c r="E103" s="10"/>
      <c r="F103" s="10"/>
      <c r="G103" s="10"/>
      <c r="H103" s="10"/>
    </row>
    <row r="104" spans="3:8" x14ac:dyDescent="0.15">
      <c r="C104" s="10"/>
      <c r="D104" s="10"/>
      <c r="E104" s="10"/>
      <c r="F104" s="10"/>
      <c r="G104" s="10"/>
      <c r="H104" s="10"/>
    </row>
    <row r="105" spans="3:8" x14ac:dyDescent="0.15">
      <c r="C105" s="10"/>
      <c r="D105" s="10"/>
      <c r="E105" s="10"/>
      <c r="F105" s="10"/>
      <c r="G105" s="10"/>
      <c r="H105" s="10"/>
    </row>
    <row r="106" spans="3:8" x14ac:dyDescent="0.15">
      <c r="C106" s="10"/>
      <c r="D106" s="10"/>
      <c r="E106" s="10"/>
      <c r="F106" s="10"/>
      <c r="G106" s="10"/>
      <c r="H106" s="10"/>
    </row>
    <row r="107" spans="3:8" x14ac:dyDescent="0.15">
      <c r="C107" s="10"/>
      <c r="D107" s="10"/>
      <c r="E107" s="10"/>
      <c r="F107" s="10"/>
      <c r="G107" s="10"/>
      <c r="H107" s="10"/>
    </row>
    <row r="108" spans="3:8" x14ac:dyDescent="0.15">
      <c r="C108" s="10"/>
      <c r="D108" s="10"/>
      <c r="E108" s="10"/>
      <c r="F108" s="10"/>
      <c r="G108" s="10"/>
      <c r="H108" s="10"/>
    </row>
    <row r="109" spans="3:8" x14ac:dyDescent="0.15">
      <c r="C109" s="10"/>
      <c r="D109" s="10"/>
      <c r="E109" s="10"/>
      <c r="F109" s="10"/>
      <c r="G109" s="10"/>
      <c r="H109" s="10"/>
    </row>
    <row r="110" spans="3:8" x14ac:dyDescent="0.15">
      <c r="C110" s="10"/>
      <c r="D110" s="10"/>
      <c r="E110" s="10"/>
      <c r="F110" s="10"/>
      <c r="G110" s="10"/>
      <c r="H110" s="10"/>
    </row>
    <row r="111" spans="3:8" x14ac:dyDescent="0.15">
      <c r="C111" s="10"/>
      <c r="D111" s="10"/>
      <c r="E111" s="10"/>
      <c r="F111" s="10"/>
      <c r="G111" s="10"/>
      <c r="H111" s="10"/>
    </row>
  </sheetData>
  <sortState xmlns:xlrd2="http://schemas.microsoft.com/office/spreadsheetml/2017/richdata2" ref="A6:E13">
    <sortCondition descending="1" ref="B6:B13"/>
  </sortState>
  <mergeCells count="2">
    <mergeCell ref="C46:E46"/>
    <mergeCell ref="F46:H46"/>
  </mergeCells>
  <hyperlinks>
    <hyperlink ref="A94" location="Index!A1" display="Index" xr:uid="{00000000-0004-0000-0F00-000000000000}"/>
  </hyperlinks>
  <pageMargins left="0.7" right="0.7" top="0.75" bottom="0.75" header="0.3" footer="0.3"/>
  <pageSetup paperSize="9" orientation="portrait" verticalDpi="599"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122"/>
  <sheetViews>
    <sheetView zoomScaleNormal="100" workbookViewId="0"/>
  </sheetViews>
  <sheetFormatPr defaultRowHeight="10.5" x14ac:dyDescent="0.15"/>
  <cols>
    <col min="1" max="1" width="18.140625" style="2" customWidth="1"/>
    <col min="2" max="6" width="12" style="2" customWidth="1"/>
    <col min="7" max="7" width="15.85546875" style="2" bestFit="1" customWidth="1"/>
    <col min="8" max="8" width="15.28515625" style="2" bestFit="1" customWidth="1"/>
    <col min="9" max="9" width="11.140625" style="2" bestFit="1" customWidth="1"/>
    <col min="10" max="10" width="11.28515625" style="2" bestFit="1" customWidth="1"/>
    <col min="11" max="11" width="11.85546875" style="2" bestFit="1" customWidth="1"/>
    <col min="12" max="13" width="11.28515625" style="2" bestFit="1" customWidth="1"/>
    <col min="14" max="17" width="11.140625" style="2" bestFit="1" customWidth="1"/>
    <col min="18" max="16384" width="9.140625" style="2"/>
  </cols>
  <sheetData>
    <row r="1" spans="1:14" x14ac:dyDescent="0.15">
      <c r="A1" s="6" t="s">
        <v>192</v>
      </c>
      <c r="B1" s="3"/>
      <c r="C1" s="13"/>
      <c r="D1" s="3"/>
      <c r="E1" s="3"/>
      <c r="F1" s="3"/>
      <c r="G1" s="3"/>
      <c r="H1" s="3"/>
      <c r="I1" s="3"/>
    </row>
    <row r="2" spans="1:14" x14ac:dyDescent="0.15">
      <c r="A2" s="6" t="s">
        <v>296</v>
      </c>
      <c r="B2" s="3"/>
      <c r="C2" s="3"/>
      <c r="D2" s="3"/>
      <c r="E2" s="3"/>
      <c r="F2" s="3"/>
      <c r="G2" s="3"/>
      <c r="H2" s="3"/>
      <c r="I2" s="3"/>
    </row>
    <row r="3" spans="1:14" x14ac:dyDescent="0.15">
      <c r="A3" s="6"/>
      <c r="B3" s="3"/>
      <c r="C3" s="3"/>
      <c r="D3" s="3"/>
      <c r="E3" s="3"/>
      <c r="F3" s="3"/>
      <c r="G3" s="479"/>
      <c r="H3" s="479"/>
      <c r="I3" s="479"/>
    </row>
    <row r="4" spans="1:14" s="23" customFormat="1" x14ac:dyDescent="0.15">
      <c r="A4" s="24" t="s">
        <v>89</v>
      </c>
      <c r="B4" s="24"/>
      <c r="C4" s="24"/>
      <c r="D4" s="24"/>
      <c r="E4" s="24"/>
      <c r="F4" s="24"/>
      <c r="G4" s="480"/>
      <c r="H4" s="480"/>
      <c r="I4" s="480"/>
    </row>
    <row r="5" spans="1:14" x14ac:dyDescent="0.15">
      <c r="A5" s="265" t="s">
        <v>5</v>
      </c>
      <c r="B5" s="266" t="s">
        <v>6</v>
      </c>
      <c r="C5" s="267" t="s">
        <v>31</v>
      </c>
      <c r="D5" s="266" t="s">
        <v>84</v>
      </c>
      <c r="E5" s="266" t="s">
        <v>31</v>
      </c>
      <c r="F5" s="3"/>
      <c r="G5" s="481" t="s">
        <v>190</v>
      </c>
      <c r="H5" s="481" t="s">
        <v>191</v>
      </c>
      <c r="I5" s="479"/>
    </row>
    <row r="6" spans="1:14" x14ac:dyDescent="0.15">
      <c r="A6" s="180" t="s">
        <v>72</v>
      </c>
      <c r="B6" s="57">
        <v>1528</v>
      </c>
      <c r="C6" s="180">
        <v>2E-3</v>
      </c>
      <c r="D6" s="57">
        <v>3</v>
      </c>
      <c r="E6" s="345">
        <v>4.0000000000000003E-5</v>
      </c>
      <c r="F6" s="3"/>
      <c r="G6" s="482" t="str">
        <f t="shared" ref="G6:G12" si="0">A6&amp;" - "&amp;MROUND(C6*100,0.1)&amp;"%"</f>
        <v>Loss - 0.2%</v>
      </c>
      <c r="H6" s="482" t="str">
        <f>A6&amp;" - "&amp;"&lt;0.1%"</f>
        <v>Loss - &lt;0.1%</v>
      </c>
      <c r="I6" s="479"/>
    </row>
    <row r="7" spans="1:14" x14ac:dyDescent="0.15">
      <c r="A7" s="54" t="s">
        <v>73</v>
      </c>
      <c r="B7" s="57">
        <v>137576</v>
      </c>
      <c r="C7" s="346">
        <v>0.14000000000000001</v>
      </c>
      <c r="D7" s="57">
        <v>365</v>
      </c>
      <c r="E7" s="54">
        <v>4.0000000000000001E-3</v>
      </c>
      <c r="F7" s="3"/>
      <c r="G7" s="482" t="str">
        <f t="shared" si="0"/>
        <v>Nil - 14%</v>
      </c>
      <c r="H7" s="482" t="str">
        <f t="shared" ref="H7:H12" si="1">A7&amp;" - "&amp;MROUND(E7*100,0.1)&amp;"%"</f>
        <v>Nil - 0.4%</v>
      </c>
      <c r="I7" s="479"/>
    </row>
    <row r="8" spans="1:14" x14ac:dyDescent="0.15">
      <c r="A8" s="54" t="s">
        <v>74</v>
      </c>
      <c r="B8" s="57">
        <v>777994</v>
      </c>
      <c r="C8" s="346">
        <v>0.77</v>
      </c>
      <c r="D8" s="57">
        <v>9650</v>
      </c>
      <c r="E8" s="347">
        <v>0.11</v>
      </c>
      <c r="F8" s="3"/>
      <c r="G8" s="482" t="str">
        <f t="shared" si="0"/>
        <v>Micro - 77%</v>
      </c>
      <c r="H8" s="482" t="str">
        <f t="shared" si="1"/>
        <v>Micro - 11%</v>
      </c>
      <c r="I8" s="479"/>
    </row>
    <row r="9" spans="1:14" x14ac:dyDescent="0.15">
      <c r="A9" s="54" t="s">
        <v>75</v>
      </c>
      <c r="B9" s="57">
        <v>72474</v>
      </c>
      <c r="C9" s="346">
        <v>7.0000000000000007E-2</v>
      </c>
      <c r="D9" s="57">
        <v>8670</v>
      </c>
      <c r="E9" s="347">
        <v>0.1</v>
      </c>
      <c r="F9" s="3"/>
      <c r="G9" s="482" t="str">
        <f t="shared" si="0"/>
        <v>Small - 7%</v>
      </c>
      <c r="H9" s="482" t="str">
        <f t="shared" si="1"/>
        <v>Small - 10%</v>
      </c>
      <c r="I9" s="479"/>
    </row>
    <row r="10" spans="1:14" x14ac:dyDescent="0.15">
      <c r="A10" s="54" t="s">
        <v>76</v>
      </c>
      <c r="B10" s="57">
        <v>19971</v>
      </c>
      <c r="C10" s="346">
        <v>0.02</v>
      </c>
      <c r="D10" s="57">
        <v>11788</v>
      </c>
      <c r="E10" s="347">
        <v>0.14000000000000001</v>
      </c>
      <c r="F10" s="3"/>
      <c r="G10" s="482" t="str">
        <f t="shared" si="0"/>
        <v>Medium - 2%</v>
      </c>
      <c r="H10" s="482" t="str">
        <f t="shared" si="1"/>
        <v>Medium - 14%</v>
      </c>
      <c r="I10" s="479"/>
    </row>
    <row r="11" spans="1:14" x14ac:dyDescent="0.15">
      <c r="A11" s="54" t="s">
        <v>77</v>
      </c>
      <c r="B11" s="57">
        <v>1606</v>
      </c>
      <c r="C11" s="343">
        <v>2E-3</v>
      </c>
      <c r="D11" s="57">
        <v>4530</v>
      </c>
      <c r="E11" s="347">
        <v>0.05</v>
      </c>
      <c r="F11" s="3"/>
      <c r="G11" s="482" t="str">
        <f t="shared" si="0"/>
        <v>Large - 0.2%</v>
      </c>
      <c r="H11" s="482" t="str">
        <f t="shared" si="1"/>
        <v>Large - 5%</v>
      </c>
      <c r="I11" s="479"/>
    </row>
    <row r="12" spans="1:14" x14ac:dyDescent="0.15">
      <c r="A12" s="55" t="s">
        <v>78</v>
      </c>
      <c r="B12" s="57">
        <v>1303</v>
      </c>
      <c r="C12" s="344">
        <v>1E-3</v>
      </c>
      <c r="D12" s="57">
        <v>50217</v>
      </c>
      <c r="E12" s="348">
        <v>0.59</v>
      </c>
      <c r="F12" s="3"/>
      <c r="G12" s="482" t="str">
        <f t="shared" si="0"/>
        <v>Very large - 0.1%</v>
      </c>
      <c r="H12" s="482" t="str">
        <f t="shared" si="1"/>
        <v>Very large - 59%</v>
      </c>
      <c r="I12" s="479"/>
    </row>
    <row r="13" spans="1:14" x14ac:dyDescent="0.15">
      <c r="A13" s="265" t="s">
        <v>26</v>
      </c>
      <c r="B13" s="67">
        <v>1012452</v>
      </c>
      <c r="C13" s="325">
        <v>1</v>
      </c>
      <c r="D13" s="67">
        <v>85224</v>
      </c>
      <c r="E13" s="325">
        <v>1</v>
      </c>
      <c r="F13" s="3"/>
      <c r="G13" s="479"/>
      <c r="H13" s="479"/>
      <c r="I13" s="479"/>
    </row>
    <row r="14" spans="1:14" x14ac:dyDescent="0.15">
      <c r="A14" s="3"/>
      <c r="B14" s="28"/>
      <c r="C14" s="27"/>
      <c r="D14" s="28"/>
      <c r="E14" s="3"/>
      <c r="F14" s="3"/>
      <c r="G14" s="479"/>
      <c r="H14" s="479"/>
      <c r="I14" s="479"/>
      <c r="N14" s="31"/>
    </row>
    <row r="15" spans="1:14" x14ac:dyDescent="0.15">
      <c r="A15" s="3"/>
      <c r="B15" s="28"/>
      <c r="C15" s="27"/>
      <c r="D15" s="28"/>
      <c r="E15" s="3"/>
      <c r="F15" s="3"/>
      <c r="G15" s="3"/>
      <c r="H15" s="3"/>
      <c r="I15" s="3"/>
      <c r="N15" s="31"/>
    </row>
    <row r="16" spans="1:14" x14ac:dyDescent="0.15">
      <c r="A16" s="3"/>
      <c r="B16" s="28"/>
      <c r="C16" s="27"/>
      <c r="D16" s="28"/>
      <c r="E16" s="3"/>
      <c r="F16" s="3"/>
      <c r="G16" s="3"/>
      <c r="H16" s="3"/>
      <c r="I16" s="3"/>
      <c r="N16" s="31"/>
    </row>
    <row r="17" spans="1:14" x14ac:dyDescent="0.15">
      <c r="A17" s="3"/>
      <c r="B17" s="28"/>
      <c r="C17" s="27"/>
      <c r="D17" s="28"/>
      <c r="E17" s="3"/>
      <c r="N17" s="31"/>
    </row>
    <row r="18" spans="1:14" x14ac:dyDescent="0.15">
      <c r="A18" s="3"/>
      <c r="B18" s="28"/>
      <c r="C18" s="27"/>
      <c r="D18" s="28"/>
      <c r="E18" s="3"/>
      <c r="N18" s="31"/>
    </row>
    <row r="19" spans="1:14" x14ac:dyDescent="0.15">
      <c r="A19" s="3"/>
      <c r="B19" s="28"/>
      <c r="C19" s="27"/>
      <c r="D19" s="28"/>
      <c r="E19" s="3"/>
      <c r="N19" s="31"/>
    </row>
    <row r="20" spans="1:14" x14ac:dyDescent="0.15">
      <c r="A20" s="3"/>
      <c r="B20" s="28"/>
      <c r="C20" s="27"/>
      <c r="D20" s="28"/>
      <c r="E20" s="3"/>
      <c r="N20" s="31"/>
    </row>
    <row r="21" spans="1:14" x14ac:dyDescent="0.15">
      <c r="A21" s="3"/>
      <c r="B21" s="28"/>
      <c r="C21" s="27"/>
      <c r="D21" s="28"/>
      <c r="E21" s="3"/>
      <c r="N21" s="31"/>
    </row>
    <row r="22" spans="1:14" x14ac:dyDescent="0.15">
      <c r="A22" s="3"/>
      <c r="B22" s="28"/>
      <c r="C22" s="27"/>
      <c r="D22" s="28"/>
      <c r="E22" s="3"/>
      <c r="N22" s="31"/>
    </row>
    <row r="23" spans="1:14" x14ac:dyDescent="0.15">
      <c r="A23" s="3"/>
      <c r="B23" s="28"/>
      <c r="C23" s="27"/>
      <c r="D23" s="28"/>
      <c r="E23" s="3"/>
      <c r="N23" s="31"/>
    </row>
    <row r="24" spans="1:14" x14ac:dyDescent="0.15">
      <c r="A24" s="3"/>
      <c r="B24" s="28"/>
      <c r="C24" s="27"/>
      <c r="D24" s="28"/>
      <c r="E24" s="3"/>
      <c r="N24" s="31"/>
    </row>
    <row r="25" spans="1:14" x14ac:dyDescent="0.15">
      <c r="A25" s="3"/>
      <c r="B25" s="28"/>
      <c r="C25" s="27"/>
      <c r="D25" s="28"/>
      <c r="E25" s="3"/>
      <c r="N25" s="31"/>
    </row>
    <row r="26" spans="1:14" x14ac:dyDescent="0.15">
      <c r="A26" s="3"/>
      <c r="B26" s="28"/>
      <c r="C26" s="27"/>
      <c r="D26" s="28"/>
      <c r="E26" s="3"/>
      <c r="N26" s="31"/>
    </row>
    <row r="27" spans="1:14" x14ac:dyDescent="0.15">
      <c r="A27" s="3"/>
      <c r="B27" s="28"/>
      <c r="C27" s="27"/>
      <c r="D27" s="28"/>
      <c r="E27" s="3"/>
      <c r="N27" s="31"/>
    </row>
    <row r="28" spans="1:14" x14ac:dyDescent="0.15">
      <c r="A28" s="3"/>
      <c r="B28" s="28"/>
      <c r="C28" s="27"/>
      <c r="D28" s="28"/>
      <c r="E28" s="3"/>
      <c r="N28" s="31"/>
    </row>
    <row r="29" spans="1:14" x14ac:dyDescent="0.15">
      <c r="A29" s="3"/>
      <c r="B29" s="28"/>
      <c r="C29" s="27"/>
      <c r="D29" s="28"/>
      <c r="E29" s="3"/>
      <c r="N29" s="31"/>
    </row>
    <row r="30" spans="1:14" x14ac:dyDescent="0.15">
      <c r="A30" s="3"/>
      <c r="B30" s="28"/>
      <c r="C30" s="27"/>
      <c r="D30" s="28"/>
      <c r="E30" s="3"/>
      <c r="N30" s="31"/>
    </row>
    <row r="31" spans="1:14" x14ac:dyDescent="0.15">
      <c r="A31" s="3"/>
      <c r="B31" s="28"/>
      <c r="C31" s="27"/>
      <c r="D31" s="28"/>
      <c r="E31" s="3"/>
      <c r="N31" s="31"/>
    </row>
    <row r="32" spans="1:14" x14ac:dyDescent="0.15">
      <c r="A32" s="3"/>
      <c r="B32" s="28"/>
      <c r="C32" s="27"/>
      <c r="D32" s="28"/>
      <c r="E32" s="3"/>
      <c r="N32" s="31"/>
    </row>
    <row r="33" spans="1:14" x14ac:dyDescent="0.15">
      <c r="A33" s="3"/>
      <c r="B33" s="28"/>
      <c r="C33" s="27"/>
      <c r="D33" s="28"/>
      <c r="E33" s="3"/>
      <c r="N33" s="31"/>
    </row>
    <row r="34" spans="1:14" x14ac:dyDescent="0.15">
      <c r="A34" s="3"/>
      <c r="B34" s="28"/>
      <c r="C34" s="27"/>
      <c r="D34" s="28"/>
      <c r="E34" s="3"/>
      <c r="N34" s="31"/>
    </row>
    <row r="35" spans="1:14" x14ac:dyDescent="0.15">
      <c r="A35" s="3"/>
      <c r="B35" s="28"/>
      <c r="C35" s="27"/>
      <c r="D35" s="28"/>
      <c r="E35" s="3"/>
      <c r="N35" s="31"/>
    </row>
    <row r="36" spans="1:14" x14ac:dyDescent="0.15">
      <c r="A36" s="3"/>
      <c r="B36" s="28"/>
      <c r="C36" s="27"/>
      <c r="D36" s="28"/>
      <c r="E36" s="3"/>
      <c r="N36" s="31"/>
    </row>
    <row r="37" spans="1:14" x14ac:dyDescent="0.15">
      <c r="A37" s="3"/>
      <c r="B37" s="28"/>
      <c r="C37" s="27"/>
      <c r="D37" s="28"/>
      <c r="E37" s="3"/>
      <c r="N37" s="31"/>
    </row>
    <row r="38" spans="1:14" x14ac:dyDescent="0.15">
      <c r="A38" s="3"/>
      <c r="B38" s="28"/>
      <c r="C38" s="27"/>
      <c r="D38" s="28"/>
      <c r="E38" s="3"/>
      <c r="N38" s="31"/>
    </row>
    <row r="39" spans="1:14" x14ac:dyDescent="0.15">
      <c r="A39" s="3"/>
      <c r="B39" s="28"/>
      <c r="C39" s="27"/>
      <c r="D39" s="28"/>
      <c r="E39" s="3"/>
      <c r="N39" s="31"/>
    </row>
    <row r="40" spans="1:14" x14ac:dyDescent="0.15">
      <c r="A40" s="3"/>
      <c r="B40" s="28"/>
      <c r="C40" s="27"/>
      <c r="D40" s="28"/>
      <c r="E40" s="3"/>
      <c r="N40" s="31"/>
    </row>
    <row r="41" spans="1:14" x14ac:dyDescent="0.15">
      <c r="A41" s="3"/>
      <c r="B41" s="28"/>
      <c r="C41" s="27"/>
      <c r="D41" s="28"/>
      <c r="E41" s="3"/>
      <c r="N41" s="31"/>
    </row>
    <row r="42" spans="1:14" x14ac:dyDescent="0.15">
      <c r="A42" s="3"/>
      <c r="B42" s="28"/>
      <c r="C42" s="27"/>
      <c r="D42" s="28"/>
      <c r="E42" s="3"/>
      <c r="N42" s="31"/>
    </row>
    <row r="43" spans="1:14" x14ac:dyDescent="0.15">
      <c r="A43" s="3"/>
      <c r="B43" s="28"/>
      <c r="C43" s="27"/>
      <c r="D43" s="28"/>
      <c r="E43" s="3"/>
      <c r="N43" s="31"/>
    </row>
    <row r="44" spans="1:14" x14ac:dyDescent="0.15">
      <c r="A44" s="3"/>
      <c r="B44" s="28"/>
      <c r="C44" s="27"/>
      <c r="D44" s="28"/>
      <c r="E44" s="3"/>
      <c r="N44" s="31"/>
    </row>
    <row r="45" spans="1:14" x14ac:dyDescent="0.15">
      <c r="A45" s="3"/>
      <c r="B45" s="28"/>
      <c r="C45" s="27"/>
      <c r="D45" s="28"/>
      <c r="E45" s="3"/>
      <c r="N45" s="31"/>
    </row>
    <row r="46" spans="1:14" x14ac:dyDescent="0.15">
      <c r="A46" s="6" t="s">
        <v>211</v>
      </c>
      <c r="B46" s="28"/>
      <c r="C46" s="27"/>
      <c r="D46" s="28"/>
      <c r="E46" s="3"/>
      <c r="N46" s="31"/>
    </row>
    <row r="47" spans="1:14" x14ac:dyDescent="0.15">
      <c r="A47" s="24"/>
      <c r="B47" s="3"/>
      <c r="C47" s="3"/>
      <c r="D47" s="3"/>
      <c r="E47" s="3"/>
    </row>
    <row r="48" spans="1:14" s="13" customFormat="1" x14ac:dyDescent="0.15">
      <c r="A48" s="265" t="s">
        <v>149</v>
      </c>
      <c r="B48" s="268" t="s">
        <v>5</v>
      </c>
      <c r="C48" s="265" t="s">
        <v>6</v>
      </c>
      <c r="D48" s="269" t="s">
        <v>84</v>
      </c>
    </row>
    <row r="49" spans="1:6" s="13" customFormat="1" x14ac:dyDescent="0.15">
      <c r="A49" s="210" t="s">
        <v>39</v>
      </c>
      <c r="B49" s="270" t="s">
        <v>72</v>
      </c>
      <c r="C49" s="57">
        <v>1817</v>
      </c>
      <c r="D49" s="271">
        <v>1</v>
      </c>
      <c r="E49" s="272"/>
    </row>
    <row r="50" spans="1:6" s="13" customFormat="1" x14ac:dyDescent="0.15">
      <c r="A50" s="210" t="s">
        <v>39</v>
      </c>
      <c r="B50" s="270" t="s">
        <v>73</v>
      </c>
      <c r="C50" s="57">
        <v>110598</v>
      </c>
      <c r="D50" s="273">
        <v>27</v>
      </c>
    </row>
    <row r="51" spans="1:6" s="13" customFormat="1" x14ac:dyDescent="0.15">
      <c r="A51" s="210" t="s">
        <v>39</v>
      </c>
      <c r="B51" s="270" t="s">
        <v>74</v>
      </c>
      <c r="C51" s="57">
        <v>600431</v>
      </c>
      <c r="D51" s="274">
        <v>5771</v>
      </c>
      <c r="F51" s="108"/>
    </row>
    <row r="52" spans="1:6" s="13" customFormat="1" x14ac:dyDescent="0.15">
      <c r="A52" s="210" t="s">
        <v>39</v>
      </c>
      <c r="B52" s="270" t="s">
        <v>75</v>
      </c>
      <c r="C52" s="57">
        <v>49419</v>
      </c>
      <c r="D52" s="274">
        <v>5042</v>
      </c>
    </row>
    <row r="53" spans="1:6" s="13" customFormat="1" x14ac:dyDescent="0.15">
      <c r="A53" s="210" t="s">
        <v>39</v>
      </c>
      <c r="B53" s="270" t="s">
        <v>76</v>
      </c>
      <c r="C53" s="57">
        <v>12916</v>
      </c>
      <c r="D53" s="274">
        <v>7239</v>
      </c>
    </row>
    <row r="54" spans="1:6" s="13" customFormat="1" x14ac:dyDescent="0.15">
      <c r="A54" s="210" t="s">
        <v>39</v>
      </c>
      <c r="B54" s="270" t="s">
        <v>77</v>
      </c>
      <c r="C54" s="57">
        <v>1099</v>
      </c>
      <c r="D54" s="274">
        <v>2853</v>
      </c>
    </row>
    <row r="55" spans="1:6" s="13" customFormat="1" x14ac:dyDescent="0.15">
      <c r="A55" s="210" t="s">
        <v>39</v>
      </c>
      <c r="B55" s="270" t="s">
        <v>78</v>
      </c>
      <c r="C55" s="57">
        <v>927</v>
      </c>
      <c r="D55" s="274">
        <v>29333</v>
      </c>
    </row>
    <row r="56" spans="1:6" s="13" customFormat="1" x14ac:dyDescent="0.15">
      <c r="A56" s="265" t="s">
        <v>39</v>
      </c>
      <c r="B56" s="275" t="s">
        <v>26</v>
      </c>
      <c r="C56" s="67">
        <v>777207</v>
      </c>
      <c r="D56" s="276">
        <v>50266</v>
      </c>
    </row>
    <row r="57" spans="1:6" s="13" customFormat="1" x14ac:dyDescent="0.15">
      <c r="A57" s="210" t="s">
        <v>40</v>
      </c>
      <c r="B57" s="270" t="s">
        <v>72</v>
      </c>
      <c r="C57" s="57">
        <v>1670</v>
      </c>
      <c r="D57" s="73" t="s">
        <v>99</v>
      </c>
    </row>
    <row r="58" spans="1:6" s="13" customFormat="1" x14ac:dyDescent="0.15">
      <c r="A58" s="210" t="s">
        <v>40</v>
      </c>
      <c r="B58" s="270" t="s">
        <v>73</v>
      </c>
      <c r="C58" s="57">
        <v>108910</v>
      </c>
      <c r="D58" s="277">
        <v>42</v>
      </c>
    </row>
    <row r="59" spans="1:6" s="13" customFormat="1" x14ac:dyDescent="0.15">
      <c r="A59" s="210" t="s">
        <v>40</v>
      </c>
      <c r="B59" s="270" t="s">
        <v>74</v>
      </c>
      <c r="C59" s="57">
        <v>610520</v>
      </c>
      <c r="D59" s="274">
        <v>6588</v>
      </c>
    </row>
    <row r="60" spans="1:6" s="13" customFormat="1" x14ac:dyDescent="0.15">
      <c r="A60" s="210" t="s">
        <v>40</v>
      </c>
      <c r="B60" s="270" t="s">
        <v>75</v>
      </c>
      <c r="C60" s="57">
        <v>51960</v>
      </c>
      <c r="D60" s="274">
        <v>6028</v>
      </c>
    </row>
    <row r="61" spans="1:6" s="13" customFormat="1" x14ac:dyDescent="0.15">
      <c r="A61" s="210" t="s">
        <v>40</v>
      </c>
      <c r="B61" s="270" t="s">
        <v>76</v>
      </c>
      <c r="C61" s="57">
        <v>13805</v>
      </c>
      <c r="D61" s="274">
        <v>7652</v>
      </c>
    </row>
    <row r="62" spans="1:6" s="13" customFormat="1" x14ac:dyDescent="0.15">
      <c r="A62" s="210" t="s">
        <v>40</v>
      </c>
      <c r="B62" s="270" t="s">
        <v>77</v>
      </c>
      <c r="C62" s="57">
        <v>1155</v>
      </c>
      <c r="D62" s="274">
        <v>3302</v>
      </c>
    </row>
    <row r="63" spans="1:6" s="13" customFormat="1" x14ac:dyDescent="0.15">
      <c r="A63" s="210" t="s">
        <v>40</v>
      </c>
      <c r="B63" s="270" t="s">
        <v>78</v>
      </c>
      <c r="C63" s="57">
        <v>960</v>
      </c>
      <c r="D63" s="274">
        <v>39410</v>
      </c>
    </row>
    <row r="64" spans="1:6" s="13" customFormat="1" x14ac:dyDescent="0.15">
      <c r="A64" s="265" t="s">
        <v>40</v>
      </c>
      <c r="B64" s="275" t="s">
        <v>26</v>
      </c>
      <c r="C64" s="67">
        <v>788985</v>
      </c>
      <c r="D64" s="276">
        <v>63023</v>
      </c>
    </row>
    <row r="65" spans="1:4" s="13" customFormat="1" x14ac:dyDescent="0.15">
      <c r="A65" s="210" t="s">
        <v>41</v>
      </c>
      <c r="B65" s="270" t="s">
        <v>72</v>
      </c>
      <c r="C65" s="57">
        <v>1792</v>
      </c>
      <c r="D65" s="278">
        <v>11</v>
      </c>
    </row>
    <row r="66" spans="1:4" s="13" customFormat="1" x14ac:dyDescent="0.15">
      <c r="A66" s="210" t="s">
        <v>41</v>
      </c>
      <c r="B66" s="270" t="s">
        <v>73</v>
      </c>
      <c r="C66" s="57">
        <v>110403</v>
      </c>
      <c r="D66" s="277">
        <v>76</v>
      </c>
    </row>
    <row r="67" spans="1:4" s="13" customFormat="1" x14ac:dyDescent="0.15">
      <c r="A67" s="210" t="s">
        <v>41</v>
      </c>
      <c r="B67" s="270" t="s">
        <v>74</v>
      </c>
      <c r="C67" s="57">
        <v>635151</v>
      </c>
      <c r="D67" s="274">
        <v>7018</v>
      </c>
    </row>
    <row r="68" spans="1:4" s="13" customFormat="1" x14ac:dyDescent="0.15">
      <c r="A68" s="210" t="s">
        <v>41</v>
      </c>
      <c r="B68" s="270" t="s">
        <v>75</v>
      </c>
      <c r="C68" s="57">
        <v>53805</v>
      </c>
      <c r="D68" s="274">
        <v>6394</v>
      </c>
    </row>
    <row r="69" spans="1:4" s="13" customFormat="1" x14ac:dyDescent="0.15">
      <c r="A69" s="210" t="s">
        <v>41</v>
      </c>
      <c r="B69" s="270" t="s">
        <v>76</v>
      </c>
      <c r="C69" s="57">
        <v>14537</v>
      </c>
      <c r="D69" s="274">
        <v>7730</v>
      </c>
    </row>
    <row r="70" spans="1:4" s="13" customFormat="1" x14ac:dyDescent="0.15">
      <c r="A70" s="210" t="s">
        <v>41</v>
      </c>
      <c r="B70" s="270" t="s">
        <v>77</v>
      </c>
      <c r="C70" s="57">
        <v>1186</v>
      </c>
      <c r="D70" s="274">
        <v>2951</v>
      </c>
    </row>
    <row r="71" spans="1:4" s="13" customFormat="1" x14ac:dyDescent="0.15">
      <c r="A71" s="210" t="s">
        <v>41</v>
      </c>
      <c r="B71" s="270" t="s">
        <v>78</v>
      </c>
      <c r="C71" s="57">
        <v>1011</v>
      </c>
      <c r="D71" s="274">
        <v>39972</v>
      </c>
    </row>
    <row r="72" spans="1:4" s="13" customFormat="1" x14ac:dyDescent="0.15">
      <c r="A72" s="265" t="s">
        <v>41</v>
      </c>
      <c r="B72" s="275" t="s">
        <v>26</v>
      </c>
      <c r="C72" s="67">
        <v>817885</v>
      </c>
      <c r="D72" s="276">
        <v>64152</v>
      </c>
    </row>
    <row r="73" spans="1:4" s="13" customFormat="1" x14ac:dyDescent="0.15">
      <c r="A73" s="210" t="s">
        <v>42</v>
      </c>
      <c r="B73" s="270" t="s">
        <v>72</v>
      </c>
      <c r="C73" s="57">
        <v>1739</v>
      </c>
      <c r="D73" s="278">
        <v>7</v>
      </c>
    </row>
    <row r="74" spans="1:4" s="13" customFormat="1" x14ac:dyDescent="0.15">
      <c r="A74" s="210" t="s">
        <v>42</v>
      </c>
      <c r="B74" s="270" t="s">
        <v>73</v>
      </c>
      <c r="C74" s="57">
        <v>117010</v>
      </c>
      <c r="D74" s="277">
        <v>113</v>
      </c>
    </row>
    <row r="75" spans="1:4" s="13" customFormat="1" x14ac:dyDescent="0.15">
      <c r="A75" s="210" t="s">
        <v>42</v>
      </c>
      <c r="B75" s="270" t="s">
        <v>74</v>
      </c>
      <c r="C75" s="57">
        <v>663018</v>
      </c>
      <c r="D75" s="274">
        <v>7371</v>
      </c>
    </row>
    <row r="76" spans="1:4" s="13" customFormat="1" x14ac:dyDescent="0.15">
      <c r="A76" s="210" t="s">
        <v>42</v>
      </c>
      <c r="B76" s="270" t="s">
        <v>75</v>
      </c>
      <c r="C76" s="57">
        <v>55701</v>
      </c>
      <c r="D76" s="274">
        <v>6558</v>
      </c>
    </row>
    <row r="77" spans="1:4" s="13" customFormat="1" x14ac:dyDescent="0.15">
      <c r="A77" s="210" t="s">
        <v>42</v>
      </c>
      <c r="B77" s="270" t="s">
        <v>76</v>
      </c>
      <c r="C77" s="57">
        <v>14967</v>
      </c>
      <c r="D77" s="274">
        <v>8177</v>
      </c>
    </row>
    <row r="78" spans="1:4" s="13" customFormat="1" x14ac:dyDescent="0.15">
      <c r="A78" s="210" t="s">
        <v>42</v>
      </c>
      <c r="B78" s="270" t="s">
        <v>77</v>
      </c>
      <c r="C78" s="57">
        <v>1222</v>
      </c>
      <c r="D78" s="274">
        <v>3030</v>
      </c>
    </row>
    <row r="79" spans="1:4" s="13" customFormat="1" x14ac:dyDescent="0.15">
      <c r="A79" s="210" t="s">
        <v>42</v>
      </c>
      <c r="B79" s="270" t="s">
        <v>78</v>
      </c>
      <c r="C79" s="57">
        <v>1089</v>
      </c>
      <c r="D79" s="274">
        <v>39274</v>
      </c>
    </row>
    <row r="80" spans="1:4" s="13" customFormat="1" x14ac:dyDescent="0.15">
      <c r="A80" s="265" t="s">
        <v>42</v>
      </c>
      <c r="B80" s="275" t="s">
        <v>26</v>
      </c>
      <c r="C80" s="67">
        <v>854746</v>
      </c>
      <c r="D80" s="276">
        <v>64530</v>
      </c>
    </row>
    <row r="81" spans="1:4" s="13" customFormat="1" x14ac:dyDescent="0.15">
      <c r="A81" s="210" t="s">
        <v>43</v>
      </c>
      <c r="B81" s="270" t="s">
        <v>72</v>
      </c>
      <c r="C81" s="57">
        <v>1672</v>
      </c>
      <c r="D81" s="278">
        <v>4</v>
      </c>
    </row>
    <row r="82" spans="1:4" s="13" customFormat="1" x14ac:dyDescent="0.15">
      <c r="A82" s="210" t="s">
        <v>43</v>
      </c>
      <c r="B82" s="270" t="s">
        <v>73</v>
      </c>
      <c r="C82" s="57">
        <v>123390</v>
      </c>
      <c r="D82" s="277">
        <v>61</v>
      </c>
    </row>
    <row r="83" spans="1:4" s="13" customFormat="1" x14ac:dyDescent="0.15">
      <c r="A83" s="210" t="s">
        <v>43</v>
      </c>
      <c r="B83" s="270" t="s">
        <v>74</v>
      </c>
      <c r="C83" s="57">
        <v>686067</v>
      </c>
      <c r="D83" s="274">
        <v>7664</v>
      </c>
    </row>
    <row r="84" spans="1:4" s="13" customFormat="1" x14ac:dyDescent="0.15">
      <c r="A84" s="210" t="s">
        <v>43</v>
      </c>
      <c r="B84" s="270" t="s">
        <v>75</v>
      </c>
      <c r="C84" s="57">
        <v>58212</v>
      </c>
      <c r="D84" s="274">
        <v>6886</v>
      </c>
    </row>
    <row r="85" spans="1:4" s="13" customFormat="1" x14ac:dyDescent="0.15">
      <c r="A85" s="210" t="s">
        <v>43</v>
      </c>
      <c r="B85" s="270" t="s">
        <v>76</v>
      </c>
      <c r="C85" s="57">
        <v>15624</v>
      </c>
      <c r="D85" s="274">
        <v>8579</v>
      </c>
    </row>
    <row r="86" spans="1:4" s="13" customFormat="1" x14ac:dyDescent="0.15">
      <c r="A86" s="210" t="s">
        <v>43</v>
      </c>
      <c r="B86" s="270" t="s">
        <v>77</v>
      </c>
      <c r="C86" s="57">
        <v>1299</v>
      </c>
      <c r="D86" s="274">
        <v>3355</v>
      </c>
    </row>
    <row r="87" spans="1:4" s="13" customFormat="1" x14ac:dyDescent="0.15">
      <c r="A87" s="210" t="s">
        <v>43</v>
      </c>
      <c r="B87" s="270" t="s">
        <v>78</v>
      </c>
      <c r="C87" s="57">
        <v>1094</v>
      </c>
      <c r="D87" s="274">
        <v>40338</v>
      </c>
    </row>
    <row r="88" spans="1:4" s="13" customFormat="1" x14ac:dyDescent="0.15">
      <c r="A88" s="265" t="s">
        <v>43</v>
      </c>
      <c r="B88" s="275" t="s">
        <v>26</v>
      </c>
      <c r="C88" s="67">
        <v>887358</v>
      </c>
      <c r="D88" s="276">
        <v>66887</v>
      </c>
    </row>
    <row r="89" spans="1:4" s="13" customFormat="1" x14ac:dyDescent="0.15">
      <c r="A89" s="210" t="s">
        <v>88</v>
      </c>
      <c r="B89" s="270" t="s">
        <v>72</v>
      </c>
      <c r="C89" s="57">
        <v>1567</v>
      </c>
      <c r="D89" s="278">
        <v>5</v>
      </c>
    </row>
    <row r="90" spans="1:4" s="13" customFormat="1" x14ac:dyDescent="0.15">
      <c r="A90" s="210" t="s">
        <v>88</v>
      </c>
      <c r="B90" s="270" t="s">
        <v>73</v>
      </c>
      <c r="C90" s="57">
        <v>125936</v>
      </c>
      <c r="D90" s="277">
        <v>52</v>
      </c>
    </row>
    <row r="91" spans="1:4" s="13" customFormat="1" x14ac:dyDescent="0.15">
      <c r="A91" s="210" t="s">
        <v>88</v>
      </c>
      <c r="B91" s="270" t="s">
        <v>74</v>
      </c>
      <c r="C91" s="57">
        <v>706860</v>
      </c>
      <c r="D91" s="274">
        <v>8184</v>
      </c>
    </row>
    <row r="92" spans="1:4" s="13" customFormat="1" x14ac:dyDescent="0.15">
      <c r="A92" s="210" t="s">
        <v>88</v>
      </c>
      <c r="B92" s="270" t="s">
        <v>75</v>
      </c>
      <c r="C92" s="57">
        <v>61173</v>
      </c>
      <c r="D92" s="274">
        <v>7329</v>
      </c>
    </row>
    <row r="93" spans="1:4" s="13" customFormat="1" x14ac:dyDescent="0.15">
      <c r="A93" s="210" t="s">
        <v>88</v>
      </c>
      <c r="B93" s="270" t="s">
        <v>76</v>
      </c>
      <c r="C93" s="57">
        <v>16497</v>
      </c>
      <c r="D93" s="274">
        <v>9180</v>
      </c>
    </row>
    <row r="94" spans="1:4" s="13" customFormat="1" x14ac:dyDescent="0.15">
      <c r="A94" s="210" t="s">
        <v>88</v>
      </c>
      <c r="B94" s="270" t="s">
        <v>77</v>
      </c>
      <c r="C94" s="57">
        <v>1345</v>
      </c>
      <c r="D94" s="274">
        <v>3418</v>
      </c>
    </row>
    <row r="95" spans="1:4" s="13" customFormat="1" x14ac:dyDescent="0.15">
      <c r="A95" s="210" t="s">
        <v>88</v>
      </c>
      <c r="B95" s="270" t="s">
        <v>78</v>
      </c>
      <c r="C95" s="57">
        <v>1130</v>
      </c>
      <c r="D95" s="274">
        <v>40251</v>
      </c>
    </row>
    <row r="96" spans="1:4" s="13" customFormat="1" x14ac:dyDescent="0.15">
      <c r="A96" s="265" t="s">
        <v>88</v>
      </c>
      <c r="B96" s="275" t="s">
        <v>26</v>
      </c>
      <c r="C96" s="67">
        <v>914508</v>
      </c>
      <c r="D96" s="276">
        <v>68420</v>
      </c>
    </row>
    <row r="97" spans="1:4" s="13" customFormat="1" x14ac:dyDescent="0.15">
      <c r="A97" s="210" t="s">
        <v>100</v>
      </c>
      <c r="B97" s="270" t="s">
        <v>72</v>
      </c>
      <c r="C97" s="57">
        <v>1561</v>
      </c>
      <c r="D97" s="278">
        <v>3</v>
      </c>
    </row>
    <row r="98" spans="1:4" s="13" customFormat="1" x14ac:dyDescent="0.15">
      <c r="A98" s="210" t="s">
        <v>100</v>
      </c>
      <c r="B98" s="270" t="s">
        <v>73</v>
      </c>
      <c r="C98" s="57">
        <v>128182</v>
      </c>
      <c r="D98" s="277">
        <v>44</v>
      </c>
    </row>
    <row r="99" spans="1:4" s="13" customFormat="1" x14ac:dyDescent="0.15">
      <c r="A99" s="210" t="s">
        <v>100</v>
      </c>
      <c r="B99" s="270" t="s">
        <v>74</v>
      </c>
      <c r="C99" s="57">
        <v>726785</v>
      </c>
      <c r="D99" s="274">
        <v>8474</v>
      </c>
    </row>
    <row r="100" spans="1:4" s="13" customFormat="1" x14ac:dyDescent="0.15">
      <c r="A100" s="210" t="s">
        <v>100</v>
      </c>
      <c r="B100" s="270" t="s">
        <v>75</v>
      </c>
      <c r="C100" s="57">
        <v>64395</v>
      </c>
      <c r="D100" s="274">
        <v>7765</v>
      </c>
    </row>
    <row r="101" spans="1:4" s="13" customFormat="1" x14ac:dyDescent="0.15">
      <c r="A101" s="210" t="s">
        <v>100</v>
      </c>
      <c r="B101" s="270" t="s">
        <v>76</v>
      </c>
      <c r="C101" s="57">
        <v>17609</v>
      </c>
      <c r="D101" s="274">
        <v>10158</v>
      </c>
    </row>
    <row r="102" spans="1:4" s="13" customFormat="1" x14ac:dyDescent="0.15">
      <c r="A102" s="210" t="s">
        <v>100</v>
      </c>
      <c r="B102" s="270" t="s">
        <v>77</v>
      </c>
      <c r="C102" s="57">
        <v>1480</v>
      </c>
      <c r="D102" s="274">
        <v>3581</v>
      </c>
    </row>
    <row r="103" spans="1:4" s="13" customFormat="1" x14ac:dyDescent="0.15">
      <c r="A103" s="210" t="s">
        <v>100</v>
      </c>
      <c r="B103" s="270" t="s">
        <v>78</v>
      </c>
      <c r="C103" s="57">
        <v>1154</v>
      </c>
      <c r="D103" s="274">
        <v>36638</v>
      </c>
    </row>
    <row r="104" spans="1:4" s="13" customFormat="1" x14ac:dyDescent="0.15">
      <c r="A104" s="265" t="s">
        <v>100</v>
      </c>
      <c r="B104" s="275" t="s">
        <v>26</v>
      </c>
      <c r="C104" s="67">
        <v>941166</v>
      </c>
      <c r="D104" s="276">
        <v>66663</v>
      </c>
    </row>
    <row r="105" spans="1:4" s="13" customFormat="1" x14ac:dyDescent="0.15">
      <c r="A105" s="210" t="s">
        <v>108</v>
      </c>
      <c r="B105" s="270" t="s">
        <v>72</v>
      </c>
      <c r="C105" s="57">
        <v>1559</v>
      </c>
      <c r="D105" s="278">
        <v>6</v>
      </c>
    </row>
    <row r="106" spans="1:4" s="13" customFormat="1" x14ac:dyDescent="0.15">
      <c r="A106" s="210" t="s">
        <v>108</v>
      </c>
      <c r="B106" s="270" t="s">
        <v>73</v>
      </c>
      <c r="C106" s="57">
        <v>130051</v>
      </c>
      <c r="D106" s="277">
        <v>75</v>
      </c>
    </row>
    <row r="107" spans="1:4" s="13" customFormat="1" x14ac:dyDescent="0.15">
      <c r="A107" s="210" t="s">
        <v>108</v>
      </c>
      <c r="B107" s="270" t="s">
        <v>74</v>
      </c>
      <c r="C107" s="57">
        <v>748880</v>
      </c>
      <c r="D107" s="274">
        <v>8906</v>
      </c>
    </row>
    <row r="108" spans="1:4" s="13" customFormat="1" x14ac:dyDescent="0.15">
      <c r="A108" s="210" t="s">
        <v>108</v>
      </c>
      <c r="B108" s="270" t="s">
        <v>75</v>
      </c>
      <c r="C108" s="57">
        <v>67832</v>
      </c>
      <c r="D108" s="274">
        <v>8082</v>
      </c>
    </row>
    <row r="109" spans="1:4" s="13" customFormat="1" x14ac:dyDescent="0.15">
      <c r="A109" s="210" t="s">
        <v>108</v>
      </c>
      <c r="B109" s="270" t="s">
        <v>76</v>
      </c>
      <c r="C109" s="57">
        <v>18457</v>
      </c>
      <c r="D109" s="274">
        <v>10832</v>
      </c>
    </row>
    <row r="110" spans="1:4" s="13" customFormat="1" x14ac:dyDescent="0.15">
      <c r="A110" s="210" t="s">
        <v>108</v>
      </c>
      <c r="B110" s="270" t="s">
        <v>77</v>
      </c>
      <c r="C110" s="57">
        <v>1537</v>
      </c>
      <c r="D110" s="274">
        <v>4234</v>
      </c>
    </row>
    <row r="111" spans="1:4" s="13" customFormat="1" x14ac:dyDescent="0.15">
      <c r="A111" s="210" t="s">
        <v>108</v>
      </c>
      <c r="B111" s="270" t="s">
        <v>78</v>
      </c>
      <c r="C111" s="57">
        <v>1202</v>
      </c>
      <c r="D111" s="274">
        <v>43530</v>
      </c>
    </row>
    <row r="112" spans="1:4" s="13" customFormat="1" x14ac:dyDescent="0.15">
      <c r="A112" s="265" t="s">
        <v>108</v>
      </c>
      <c r="B112" s="275" t="s">
        <v>26</v>
      </c>
      <c r="C112" s="67">
        <v>969518</v>
      </c>
      <c r="D112" s="276">
        <v>75665</v>
      </c>
    </row>
    <row r="113" spans="1:4" s="13" customFormat="1" x14ac:dyDescent="0.15">
      <c r="A113" s="210" t="s">
        <v>109</v>
      </c>
      <c r="B113" s="270" t="s">
        <v>72</v>
      </c>
      <c r="C113" s="57">
        <v>1528</v>
      </c>
      <c r="D113" s="57">
        <v>3</v>
      </c>
    </row>
    <row r="114" spans="1:4" s="13" customFormat="1" x14ac:dyDescent="0.15">
      <c r="A114" s="210" t="s">
        <v>109</v>
      </c>
      <c r="B114" s="270" t="s">
        <v>73</v>
      </c>
      <c r="C114" s="57">
        <v>137576</v>
      </c>
      <c r="D114" s="57">
        <v>365</v>
      </c>
    </row>
    <row r="115" spans="1:4" s="13" customFormat="1" x14ac:dyDescent="0.15">
      <c r="A115" s="210" t="s">
        <v>109</v>
      </c>
      <c r="B115" s="270" t="s">
        <v>74</v>
      </c>
      <c r="C115" s="57">
        <v>777994</v>
      </c>
      <c r="D115" s="57">
        <v>9650</v>
      </c>
    </row>
    <row r="116" spans="1:4" s="13" customFormat="1" x14ac:dyDescent="0.15">
      <c r="A116" s="210" t="s">
        <v>109</v>
      </c>
      <c r="B116" s="270" t="s">
        <v>75</v>
      </c>
      <c r="C116" s="57">
        <v>72474</v>
      </c>
      <c r="D116" s="57">
        <v>8670</v>
      </c>
    </row>
    <row r="117" spans="1:4" s="13" customFormat="1" x14ac:dyDescent="0.15">
      <c r="A117" s="210" t="s">
        <v>109</v>
      </c>
      <c r="B117" s="270" t="s">
        <v>76</v>
      </c>
      <c r="C117" s="57">
        <v>19971</v>
      </c>
      <c r="D117" s="57">
        <v>11788</v>
      </c>
    </row>
    <row r="118" spans="1:4" s="13" customFormat="1" x14ac:dyDescent="0.15">
      <c r="A118" s="210" t="s">
        <v>109</v>
      </c>
      <c r="B118" s="270" t="s">
        <v>77</v>
      </c>
      <c r="C118" s="57">
        <v>1606</v>
      </c>
      <c r="D118" s="57">
        <v>4530</v>
      </c>
    </row>
    <row r="119" spans="1:4" s="13" customFormat="1" x14ac:dyDescent="0.15">
      <c r="A119" s="210" t="s">
        <v>109</v>
      </c>
      <c r="B119" s="270" t="s">
        <v>78</v>
      </c>
      <c r="C119" s="57">
        <v>1303</v>
      </c>
      <c r="D119" s="57">
        <v>50217</v>
      </c>
    </row>
    <row r="120" spans="1:4" s="13" customFormat="1" x14ac:dyDescent="0.15">
      <c r="A120" s="265" t="s">
        <v>109</v>
      </c>
      <c r="B120" s="275" t="s">
        <v>26</v>
      </c>
      <c r="C120" s="67">
        <v>1012452</v>
      </c>
      <c r="D120" s="67">
        <v>85224</v>
      </c>
    </row>
    <row r="121" spans="1:4" x14ac:dyDescent="0.15">
      <c r="B121" s="28"/>
      <c r="C121" s="27"/>
      <c r="D121" s="28"/>
    </row>
    <row r="122" spans="1:4" x14ac:dyDescent="0.15">
      <c r="A122" s="42" t="s">
        <v>86</v>
      </c>
    </row>
  </sheetData>
  <hyperlinks>
    <hyperlink ref="A122" location="Index!A1" display="Index" xr:uid="{00000000-0004-0000-1000-000000000000}"/>
  </hyperlinks>
  <pageMargins left="0.7" right="0.7" top="0.75" bottom="0.75" header="0.3" footer="0.3"/>
  <pageSetup paperSize="9" orientation="portrait" verticalDpi="599"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87"/>
  <sheetViews>
    <sheetView zoomScaleNormal="100" workbookViewId="0"/>
  </sheetViews>
  <sheetFormatPr defaultRowHeight="10.5" x14ac:dyDescent="0.15"/>
  <cols>
    <col min="1" max="1" width="22" style="349" customWidth="1"/>
    <col min="2" max="2" width="11.42578125" style="12" bestFit="1" customWidth="1"/>
    <col min="3" max="3" width="10.28515625" style="12" bestFit="1" customWidth="1"/>
    <col min="4" max="4" width="9" style="349" bestFit="1" customWidth="1"/>
    <col min="5" max="5" width="11" style="349" bestFit="1" customWidth="1"/>
    <col min="6" max="6" width="13.140625" style="349" bestFit="1" customWidth="1"/>
    <col min="7" max="7" width="11.5703125" style="349" bestFit="1" customWidth="1"/>
    <col min="8" max="8" width="11" style="349" bestFit="1" customWidth="1"/>
    <col min="9" max="9" width="14.5703125" style="349" bestFit="1" customWidth="1"/>
    <col min="10" max="10" width="6.140625" style="349" bestFit="1" customWidth="1"/>
    <col min="11" max="11" width="15.5703125" style="349" bestFit="1" customWidth="1"/>
    <col min="12" max="12" width="11.7109375" style="349" bestFit="1" customWidth="1"/>
    <col min="13" max="13" width="12.85546875" style="349" bestFit="1" customWidth="1"/>
    <col min="14" max="14" width="8.42578125" style="349" bestFit="1" customWidth="1"/>
    <col min="15" max="15" width="12.7109375" style="349" bestFit="1" customWidth="1"/>
    <col min="16" max="16" width="8.42578125" style="349" bestFit="1" customWidth="1"/>
    <col min="17" max="17" width="12.7109375" style="349" bestFit="1" customWidth="1"/>
    <col min="18" max="18" width="8.42578125" style="349" bestFit="1" customWidth="1"/>
    <col min="19" max="19" width="12.7109375" style="349" bestFit="1" customWidth="1"/>
    <col min="20" max="20" width="8.42578125" style="349" bestFit="1" customWidth="1"/>
    <col min="21" max="21" width="12.7109375" style="349" bestFit="1" customWidth="1"/>
    <col min="22" max="22" width="8.42578125" style="349" bestFit="1" customWidth="1"/>
    <col min="23" max="23" width="12.7109375" style="349" bestFit="1" customWidth="1"/>
    <col min="24" max="24" width="8.42578125" style="349" bestFit="1" customWidth="1"/>
    <col min="25" max="25" width="12.7109375" style="349" bestFit="1" customWidth="1"/>
    <col min="26" max="26" width="8.42578125" style="349" bestFit="1" customWidth="1"/>
    <col min="27" max="27" width="12.7109375" style="349" bestFit="1" customWidth="1"/>
    <col min="28" max="28" width="8.42578125" style="349" bestFit="1" customWidth="1"/>
    <col min="29" max="29" width="12.7109375" style="349" bestFit="1" customWidth="1"/>
    <col min="30" max="30" width="11.7109375" style="349" bestFit="1" customWidth="1"/>
    <col min="31" max="31" width="12.85546875" style="349" bestFit="1" customWidth="1"/>
    <col min="32" max="16384" width="9.140625" style="349"/>
  </cols>
  <sheetData>
    <row r="1" spans="1:9" x14ac:dyDescent="0.15">
      <c r="A1" s="1" t="s">
        <v>192</v>
      </c>
    </row>
    <row r="2" spans="1:9" x14ac:dyDescent="0.15">
      <c r="A2" s="6" t="s">
        <v>297</v>
      </c>
      <c r="B2" s="13"/>
      <c r="C2" s="13"/>
      <c r="D2" s="353"/>
      <c r="E2" s="353"/>
      <c r="F2" s="353"/>
      <c r="G2" s="353"/>
      <c r="H2" s="353"/>
      <c r="I2" s="353"/>
    </row>
    <row r="3" spans="1:9" x14ac:dyDescent="0.15">
      <c r="B3" s="13"/>
      <c r="C3" s="13"/>
      <c r="D3" s="353"/>
      <c r="E3" s="353"/>
      <c r="F3" s="353"/>
      <c r="G3" s="353"/>
      <c r="H3" s="353"/>
      <c r="I3" s="353"/>
    </row>
    <row r="4" spans="1:9" x14ac:dyDescent="0.15">
      <c r="A4" s="423" t="s">
        <v>89</v>
      </c>
      <c r="B4" s="13"/>
      <c r="C4" s="13"/>
      <c r="D4" s="353"/>
      <c r="E4" s="353"/>
      <c r="F4" s="353"/>
      <c r="G4" s="353"/>
      <c r="H4" s="353"/>
      <c r="I4" s="353"/>
    </row>
    <row r="5" spans="1:9" x14ac:dyDescent="0.15">
      <c r="A5" s="535" t="s">
        <v>263</v>
      </c>
      <c r="B5" s="537" t="s">
        <v>109</v>
      </c>
      <c r="C5" s="538"/>
      <c r="D5" s="539"/>
    </row>
    <row r="6" spans="1:9" ht="21" x14ac:dyDescent="0.15">
      <c r="A6" s="536"/>
      <c r="B6" s="521" t="s">
        <v>265</v>
      </c>
      <c r="C6" s="359" t="s">
        <v>264</v>
      </c>
      <c r="D6" s="522" t="s">
        <v>273</v>
      </c>
    </row>
    <row r="7" spans="1:9" x14ac:dyDescent="0.15">
      <c r="A7" s="523" t="s">
        <v>256</v>
      </c>
      <c r="B7" s="483">
        <v>78</v>
      </c>
      <c r="C7" s="525">
        <v>3836</v>
      </c>
      <c r="D7" s="484">
        <v>0.187</v>
      </c>
      <c r="E7" s="356"/>
      <c r="F7" s="356"/>
    </row>
    <row r="8" spans="1:9" x14ac:dyDescent="0.15">
      <c r="A8" s="523" t="s">
        <v>255</v>
      </c>
      <c r="B8" s="485">
        <v>29</v>
      </c>
      <c r="C8" s="526">
        <v>2269</v>
      </c>
      <c r="D8" s="486">
        <v>0.111</v>
      </c>
      <c r="E8" s="356"/>
      <c r="F8" s="356"/>
    </row>
    <row r="9" spans="1:9" x14ac:dyDescent="0.15">
      <c r="A9" s="523" t="s">
        <v>254</v>
      </c>
      <c r="B9" s="485">
        <v>1939</v>
      </c>
      <c r="C9" s="526">
        <v>8</v>
      </c>
      <c r="D9" s="489">
        <f>C9/C10</f>
        <v>2.5999999999999999E-3</v>
      </c>
      <c r="E9" s="356"/>
      <c r="F9" s="356"/>
    </row>
    <row r="10" spans="1:9" x14ac:dyDescent="0.15">
      <c r="A10" s="523" t="s">
        <v>253</v>
      </c>
      <c r="B10" s="485">
        <v>507459</v>
      </c>
      <c r="C10" s="526">
        <v>3103</v>
      </c>
      <c r="D10" s="486">
        <v>0.151</v>
      </c>
      <c r="E10" s="356"/>
      <c r="F10" s="356"/>
    </row>
    <row r="11" spans="1:9" x14ac:dyDescent="0.15">
      <c r="A11" s="523" t="s">
        <v>252</v>
      </c>
      <c r="B11" s="485">
        <v>38</v>
      </c>
      <c r="C11" s="526">
        <v>0.2</v>
      </c>
      <c r="D11" s="493">
        <f>C11/C13</f>
        <v>2.5000000000000001E-4</v>
      </c>
      <c r="E11" s="356"/>
      <c r="F11" s="356"/>
    </row>
    <row r="12" spans="1:9" x14ac:dyDescent="0.15">
      <c r="A12" s="523" t="s">
        <v>251</v>
      </c>
      <c r="B12" s="485">
        <v>44</v>
      </c>
      <c r="C12" s="526">
        <v>2252</v>
      </c>
      <c r="D12" s="486">
        <v>0.11</v>
      </c>
      <c r="E12" s="356"/>
      <c r="F12" s="356"/>
    </row>
    <row r="13" spans="1:9" x14ac:dyDescent="0.15">
      <c r="A13" s="523" t="s">
        <v>258</v>
      </c>
      <c r="B13" s="485">
        <v>53</v>
      </c>
      <c r="C13" s="526">
        <v>795</v>
      </c>
      <c r="D13" s="486">
        <v>3.9E-2</v>
      </c>
      <c r="E13" s="356"/>
      <c r="F13" s="356"/>
    </row>
    <row r="14" spans="1:9" x14ac:dyDescent="0.15">
      <c r="A14" s="523" t="s">
        <v>257</v>
      </c>
      <c r="B14" s="485">
        <v>45</v>
      </c>
      <c r="C14" s="526">
        <v>8222</v>
      </c>
      <c r="D14" s="486">
        <v>0.40100000000000002</v>
      </c>
      <c r="E14" s="356"/>
      <c r="F14" s="356"/>
      <c r="G14" s="358"/>
    </row>
    <row r="15" spans="1:9" x14ac:dyDescent="0.15">
      <c r="A15" s="524" t="s">
        <v>26</v>
      </c>
      <c r="B15" s="487">
        <v>509685</v>
      </c>
      <c r="C15" s="527">
        <v>20483</v>
      </c>
      <c r="D15" s="488">
        <v>1</v>
      </c>
    </row>
    <row r="16" spans="1:9" x14ac:dyDescent="0.15">
      <c r="B16" s="13"/>
      <c r="C16" s="13"/>
      <c r="D16" s="353"/>
      <c r="E16" s="353"/>
      <c r="F16" s="353"/>
      <c r="G16" s="353"/>
      <c r="H16" s="353"/>
    </row>
    <row r="17" spans="1:8" s="353" customFormat="1" x14ac:dyDescent="0.15">
      <c r="A17" s="6" t="s">
        <v>104</v>
      </c>
      <c r="F17" s="13"/>
      <c r="G17" s="13"/>
      <c r="H17" s="13"/>
    </row>
    <row r="18" spans="1:8" s="353" customFormat="1" ht="11.25" x14ac:dyDescent="0.2">
      <c r="A18" s="342" t="s">
        <v>262</v>
      </c>
      <c r="B18" s="355"/>
      <c r="C18" s="355"/>
      <c r="D18" s="355"/>
      <c r="E18" s="355"/>
      <c r="F18" s="354"/>
      <c r="G18" s="354"/>
    </row>
    <row r="19" spans="1:8" s="353" customFormat="1" ht="11.25" x14ac:dyDescent="0.2">
      <c r="A19" s="342"/>
      <c r="B19" s="355"/>
      <c r="C19" s="355"/>
      <c r="D19" s="355"/>
      <c r="E19" s="355"/>
      <c r="F19" s="354"/>
      <c r="G19" s="354"/>
    </row>
    <row r="20" spans="1:8" s="353" customFormat="1" ht="11.25" x14ac:dyDescent="0.2">
      <c r="A20" s="342"/>
      <c r="B20" s="355"/>
      <c r="C20" s="355"/>
      <c r="D20" s="355"/>
      <c r="E20" s="355"/>
      <c r="F20" s="354"/>
      <c r="G20" s="354"/>
    </row>
    <row r="21" spans="1:8" s="353" customFormat="1" ht="11.25" x14ac:dyDescent="0.2">
      <c r="A21" s="342"/>
      <c r="B21" s="355"/>
      <c r="C21" s="355"/>
      <c r="D21" s="355"/>
      <c r="E21" s="355"/>
      <c r="F21" s="354"/>
      <c r="G21" s="354"/>
    </row>
    <row r="22" spans="1:8" s="353" customFormat="1" ht="11.25" x14ac:dyDescent="0.2">
      <c r="A22" s="342"/>
      <c r="B22" s="355"/>
      <c r="C22" s="355"/>
      <c r="D22" s="355"/>
      <c r="E22" s="355"/>
      <c r="F22" s="354"/>
      <c r="G22" s="354"/>
    </row>
    <row r="23" spans="1:8" s="353" customFormat="1" ht="11.25" x14ac:dyDescent="0.2">
      <c r="A23" s="342"/>
      <c r="B23" s="355"/>
      <c r="C23" s="355"/>
      <c r="D23" s="355"/>
      <c r="E23" s="355"/>
      <c r="F23" s="354"/>
      <c r="G23" s="354"/>
    </row>
    <row r="24" spans="1:8" s="353" customFormat="1" ht="11.25" x14ac:dyDescent="0.2">
      <c r="A24" s="342"/>
      <c r="B24" s="355"/>
      <c r="C24" s="355"/>
      <c r="D24" s="355"/>
      <c r="E24" s="355"/>
      <c r="F24" s="354"/>
      <c r="G24" s="354"/>
    </row>
    <row r="25" spans="1:8" s="353" customFormat="1" ht="11.25" x14ac:dyDescent="0.2">
      <c r="A25" s="342"/>
      <c r="B25" s="355"/>
      <c r="C25" s="355"/>
      <c r="D25" s="355"/>
      <c r="E25" s="355"/>
      <c r="F25" s="354"/>
      <c r="G25" s="354"/>
    </row>
    <row r="26" spans="1:8" s="353" customFormat="1" ht="11.25" x14ac:dyDescent="0.2">
      <c r="A26" s="342"/>
      <c r="B26" s="355"/>
      <c r="C26" s="355"/>
      <c r="D26" s="355"/>
      <c r="E26" s="355"/>
      <c r="F26" s="354"/>
      <c r="G26" s="354"/>
    </row>
    <row r="27" spans="1:8" s="353" customFormat="1" ht="11.25" x14ac:dyDescent="0.2">
      <c r="A27" s="342"/>
      <c r="B27" s="355"/>
      <c r="C27" s="355"/>
      <c r="D27" s="355"/>
      <c r="E27" s="355"/>
      <c r="F27" s="354"/>
      <c r="G27" s="354"/>
    </row>
    <row r="28" spans="1:8" s="353" customFormat="1" ht="11.25" x14ac:dyDescent="0.2">
      <c r="A28" s="342"/>
      <c r="B28" s="355"/>
      <c r="C28" s="355"/>
      <c r="D28" s="355"/>
      <c r="E28" s="355"/>
      <c r="F28" s="354"/>
      <c r="G28" s="354"/>
    </row>
    <row r="29" spans="1:8" s="353" customFormat="1" ht="11.25" x14ac:dyDescent="0.2">
      <c r="A29" s="342"/>
      <c r="B29" s="355"/>
      <c r="C29" s="355"/>
      <c r="D29" s="355"/>
      <c r="E29" s="355"/>
      <c r="F29" s="354"/>
      <c r="G29" s="354"/>
    </row>
    <row r="30" spans="1:8" s="353" customFormat="1" ht="11.25" x14ac:dyDescent="0.2">
      <c r="A30" s="342"/>
      <c r="B30" s="355"/>
      <c r="C30" s="355"/>
      <c r="D30" s="355"/>
      <c r="E30" s="355"/>
      <c r="F30" s="354"/>
      <c r="G30" s="354"/>
    </row>
    <row r="31" spans="1:8" s="353" customFormat="1" ht="11.25" x14ac:dyDescent="0.2">
      <c r="A31" s="342"/>
      <c r="B31" s="355"/>
      <c r="C31" s="355"/>
      <c r="D31" s="355"/>
      <c r="E31" s="355"/>
      <c r="F31" s="354"/>
      <c r="G31" s="354"/>
    </row>
    <row r="32" spans="1:8" s="353" customFormat="1" ht="11.25" x14ac:dyDescent="0.2">
      <c r="A32" s="342"/>
      <c r="B32" s="355"/>
      <c r="C32" s="355"/>
      <c r="D32" s="355"/>
      <c r="E32" s="355"/>
      <c r="F32" s="354"/>
      <c r="G32" s="354"/>
    </row>
    <row r="33" spans="1:7" s="353" customFormat="1" ht="11.25" x14ac:dyDescent="0.2">
      <c r="A33" s="342"/>
      <c r="B33" s="355"/>
      <c r="C33" s="355"/>
      <c r="D33" s="355"/>
      <c r="E33" s="355"/>
      <c r="F33" s="354"/>
      <c r="G33" s="354"/>
    </row>
    <row r="34" spans="1:7" s="353" customFormat="1" ht="11.25" x14ac:dyDescent="0.2">
      <c r="A34" s="342"/>
      <c r="B34" s="355"/>
      <c r="C34" s="355"/>
      <c r="D34" s="355"/>
      <c r="E34" s="355"/>
      <c r="F34" s="354"/>
      <c r="G34" s="354"/>
    </row>
    <row r="35" spans="1:7" s="353" customFormat="1" ht="11.25" x14ac:dyDescent="0.2">
      <c r="A35" s="342"/>
      <c r="B35" s="355"/>
      <c r="C35" s="355"/>
      <c r="D35" s="355"/>
      <c r="E35" s="355"/>
      <c r="F35" s="354"/>
      <c r="G35" s="354"/>
    </row>
    <row r="36" spans="1:7" s="353" customFormat="1" ht="11.25" x14ac:dyDescent="0.2">
      <c r="A36" s="342"/>
      <c r="B36" s="355"/>
      <c r="C36" s="355"/>
      <c r="D36" s="355"/>
      <c r="E36" s="355"/>
      <c r="F36" s="354"/>
      <c r="G36" s="354"/>
    </row>
    <row r="37" spans="1:7" s="353" customFormat="1" ht="11.25" x14ac:dyDescent="0.2">
      <c r="A37" s="342"/>
      <c r="B37" s="355"/>
      <c r="C37" s="355"/>
      <c r="D37" s="355"/>
      <c r="E37" s="355"/>
      <c r="F37" s="354"/>
      <c r="G37" s="354"/>
    </row>
    <row r="38" spans="1:7" s="353" customFormat="1" ht="11.25" x14ac:dyDescent="0.2">
      <c r="A38" s="342"/>
      <c r="B38" s="355"/>
      <c r="C38" s="355"/>
      <c r="D38" s="355"/>
      <c r="E38" s="355"/>
      <c r="F38" s="354"/>
      <c r="G38" s="354"/>
    </row>
    <row r="39" spans="1:7" s="353" customFormat="1" ht="11.25" x14ac:dyDescent="0.2">
      <c r="A39" s="342"/>
      <c r="B39" s="355"/>
      <c r="C39" s="355"/>
      <c r="D39" s="355"/>
      <c r="E39" s="355"/>
      <c r="F39" s="354"/>
      <c r="G39" s="354"/>
    </row>
    <row r="40" spans="1:7" s="353" customFormat="1" ht="11.25" x14ac:dyDescent="0.2">
      <c r="A40" s="342"/>
      <c r="B40" s="355"/>
      <c r="C40" s="355"/>
      <c r="D40" s="355"/>
      <c r="E40" s="355"/>
      <c r="F40" s="354"/>
      <c r="G40" s="354"/>
    </row>
    <row r="41" spans="1:7" s="353" customFormat="1" ht="11.25" x14ac:dyDescent="0.2">
      <c r="A41" s="342"/>
      <c r="B41" s="355"/>
      <c r="C41" s="355"/>
      <c r="D41" s="355"/>
      <c r="E41" s="355"/>
      <c r="F41" s="354"/>
      <c r="G41" s="354"/>
    </row>
    <row r="42" spans="1:7" s="353" customFormat="1" ht="11.25" x14ac:dyDescent="0.2">
      <c r="A42" s="342"/>
      <c r="B42" s="355"/>
      <c r="C42" s="355"/>
      <c r="D42" s="355"/>
      <c r="E42" s="355"/>
      <c r="F42" s="354"/>
      <c r="G42" s="354"/>
    </row>
    <row r="43" spans="1:7" s="353" customFormat="1" ht="11.25" x14ac:dyDescent="0.2">
      <c r="A43" s="342"/>
      <c r="B43" s="355"/>
      <c r="C43" s="355"/>
      <c r="D43" s="355"/>
      <c r="E43" s="355"/>
      <c r="F43" s="354"/>
      <c r="G43" s="354"/>
    </row>
    <row r="51" spans="1:29" x14ac:dyDescent="0.15">
      <c r="A51" s="146" t="s">
        <v>261</v>
      </c>
      <c r="B51" s="280"/>
      <c r="C51" s="280"/>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row>
    <row r="52" spans="1:29" x14ac:dyDescent="0.15">
      <c r="A52" s="146"/>
      <c r="B52" s="280"/>
      <c r="C52" s="280"/>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2"/>
      <c r="AB52" s="352"/>
      <c r="AC52" s="352"/>
    </row>
    <row r="53" spans="1:29" x14ac:dyDescent="0.15">
      <c r="A53" s="353" t="s">
        <v>260</v>
      </c>
      <c r="B53" s="280"/>
      <c r="C53" s="280"/>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2"/>
    </row>
    <row r="54" spans="1:29" x14ac:dyDescent="0.15">
      <c r="A54" s="353"/>
      <c r="B54" s="280"/>
      <c r="C54" s="280"/>
      <c r="D54" s="352"/>
      <c r="E54" s="352"/>
      <c r="F54" s="352"/>
      <c r="G54" s="352"/>
      <c r="H54" s="352"/>
      <c r="I54" s="352"/>
      <c r="J54" s="352"/>
      <c r="K54" s="352"/>
      <c r="L54" s="352"/>
      <c r="M54" s="352"/>
      <c r="N54" s="352"/>
      <c r="O54" s="352"/>
      <c r="P54" s="352"/>
      <c r="Q54" s="352"/>
      <c r="R54" s="352"/>
      <c r="S54" s="352"/>
      <c r="T54" s="352"/>
      <c r="U54" s="352"/>
      <c r="V54" s="352"/>
      <c r="W54" s="352"/>
      <c r="X54" s="352"/>
      <c r="Y54" s="352"/>
      <c r="Z54" s="352"/>
      <c r="AA54" s="352"/>
      <c r="AB54" s="352"/>
      <c r="AC54" s="352"/>
    </row>
    <row r="55" spans="1:29" ht="31.5" x14ac:dyDescent="0.15">
      <c r="A55" s="167" t="s">
        <v>149</v>
      </c>
      <c r="B55" s="167" t="s">
        <v>259</v>
      </c>
      <c r="C55" s="76" t="s">
        <v>258</v>
      </c>
      <c r="D55" s="76" t="s">
        <v>257</v>
      </c>
      <c r="E55" s="76" t="s">
        <v>256</v>
      </c>
      <c r="F55" s="76" t="s">
        <v>255</v>
      </c>
      <c r="G55" s="76" t="s">
        <v>254</v>
      </c>
      <c r="H55" s="76" t="s">
        <v>253</v>
      </c>
      <c r="I55" s="76" t="s">
        <v>252</v>
      </c>
      <c r="J55" s="76" t="s">
        <v>251</v>
      </c>
      <c r="K55" s="76" t="s">
        <v>26</v>
      </c>
    </row>
    <row r="56" spans="1:29" x14ac:dyDescent="0.15">
      <c r="A56" s="351" t="s">
        <v>250</v>
      </c>
      <c r="B56" s="233" t="s">
        <v>247</v>
      </c>
      <c r="C56" s="234">
        <v>958</v>
      </c>
      <c r="D56" s="234">
        <v>75</v>
      </c>
      <c r="E56" s="234">
        <v>274</v>
      </c>
      <c r="F56" s="234">
        <v>34</v>
      </c>
      <c r="G56" s="234">
        <v>7444</v>
      </c>
      <c r="H56" s="234">
        <v>224505</v>
      </c>
      <c r="I56" s="234">
        <v>272</v>
      </c>
      <c r="J56" s="234">
        <v>179</v>
      </c>
      <c r="K56" s="490">
        <v>233741</v>
      </c>
    </row>
    <row r="57" spans="1:29" x14ac:dyDescent="0.15">
      <c r="A57" s="351" t="s">
        <v>250</v>
      </c>
      <c r="B57" s="233" t="s">
        <v>246</v>
      </c>
      <c r="C57" s="234">
        <v>1257</v>
      </c>
      <c r="D57" s="234">
        <v>1268</v>
      </c>
      <c r="E57" s="234">
        <v>607</v>
      </c>
      <c r="F57" s="234">
        <v>272</v>
      </c>
      <c r="G57" s="234">
        <v>-2</v>
      </c>
      <c r="H57" s="234">
        <v>748</v>
      </c>
      <c r="I57" s="234">
        <v>8</v>
      </c>
      <c r="J57" s="234">
        <v>305</v>
      </c>
      <c r="K57" s="490">
        <v>4463</v>
      </c>
    </row>
    <row r="58" spans="1:29" x14ac:dyDescent="0.15">
      <c r="A58" s="351" t="s">
        <v>249</v>
      </c>
      <c r="B58" s="233" t="s">
        <v>247</v>
      </c>
      <c r="C58" s="234">
        <v>692</v>
      </c>
      <c r="D58" s="234">
        <v>66</v>
      </c>
      <c r="E58" s="234">
        <v>264</v>
      </c>
      <c r="F58" s="234">
        <v>39</v>
      </c>
      <c r="G58" s="234">
        <v>6941</v>
      </c>
      <c r="H58" s="234">
        <v>243530</v>
      </c>
      <c r="I58" s="234">
        <v>195</v>
      </c>
      <c r="J58" s="234">
        <v>146</v>
      </c>
      <c r="K58" s="490">
        <v>251873</v>
      </c>
    </row>
    <row r="59" spans="1:29" x14ac:dyDescent="0.15">
      <c r="A59" s="351" t="s">
        <v>249</v>
      </c>
      <c r="B59" s="233" t="s">
        <v>246</v>
      </c>
      <c r="C59" s="234">
        <v>999</v>
      </c>
      <c r="D59" s="234">
        <v>1365</v>
      </c>
      <c r="E59" s="234">
        <v>989</v>
      </c>
      <c r="F59" s="234">
        <v>407</v>
      </c>
      <c r="G59" s="234">
        <v>-5</v>
      </c>
      <c r="H59" s="234">
        <v>726</v>
      </c>
      <c r="I59" s="234">
        <v>11</v>
      </c>
      <c r="J59" s="234">
        <v>328</v>
      </c>
      <c r="K59" s="490">
        <v>4820</v>
      </c>
    </row>
    <row r="60" spans="1:29" x14ac:dyDescent="0.15">
      <c r="A60" s="351" t="s">
        <v>233</v>
      </c>
      <c r="B60" s="233" t="s">
        <v>247</v>
      </c>
      <c r="C60" s="234">
        <v>456</v>
      </c>
      <c r="D60" s="234">
        <v>61</v>
      </c>
      <c r="E60" s="234">
        <v>237</v>
      </c>
      <c r="F60" s="234">
        <v>36</v>
      </c>
      <c r="G60" s="234">
        <v>6421</v>
      </c>
      <c r="H60" s="234">
        <v>261086</v>
      </c>
      <c r="I60" s="234">
        <v>151</v>
      </c>
      <c r="J60" s="234">
        <v>109</v>
      </c>
      <c r="K60" s="490">
        <v>268557</v>
      </c>
    </row>
    <row r="61" spans="1:29" x14ac:dyDescent="0.15">
      <c r="A61" s="351" t="s">
        <v>233</v>
      </c>
      <c r="B61" s="233" t="s">
        <v>246</v>
      </c>
      <c r="C61" s="234">
        <v>968</v>
      </c>
      <c r="D61" s="234">
        <v>2120</v>
      </c>
      <c r="E61" s="234">
        <v>1432</v>
      </c>
      <c r="F61" s="234">
        <v>544</v>
      </c>
      <c r="G61" s="234">
        <v>-1</v>
      </c>
      <c r="H61" s="234">
        <v>1257</v>
      </c>
      <c r="I61" s="234">
        <v>14</v>
      </c>
      <c r="J61" s="234">
        <v>368</v>
      </c>
      <c r="K61" s="490">
        <v>6702</v>
      </c>
    </row>
    <row r="62" spans="1:29" x14ac:dyDescent="0.15">
      <c r="A62" s="351" t="s">
        <v>103</v>
      </c>
      <c r="B62" s="233" t="s">
        <v>247</v>
      </c>
      <c r="C62" s="234">
        <v>294</v>
      </c>
      <c r="D62" s="234">
        <v>57</v>
      </c>
      <c r="E62" s="234">
        <v>204</v>
      </c>
      <c r="F62" s="234">
        <v>33</v>
      </c>
      <c r="G62" s="234">
        <v>5690</v>
      </c>
      <c r="H62" s="234">
        <v>291648</v>
      </c>
      <c r="I62" s="234">
        <v>120</v>
      </c>
      <c r="J62" s="234">
        <v>90</v>
      </c>
      <c r="K62" s="490">
        <v>298136</v>
      </c>
    </row>
    <row r="63" spans="1:29" x14ac:dyDescent="0.15">
      <c r="A63" s="351" t="s">
        <v>103</v>
      </c>
      <c r="B63" s="233" t="s">
        <v>246</v>
      </c>
      <c r="C63" s="234">
        <v>1246</v>
      </c>
      <c r="D63" s="234">
        <v>2545</v>
      </c>
      <c r="E63" s="234">
        <v>2858</v>
      </c>
      <c r="F63" s="234">
        <v>963</v>
      </c>
      <c r="G63" s="234">
        <v>5</v>
      </c>
      <c r="H63" s="234">
        <v>2260</v>
      </c>
      <c r="I63" s="234">
        <v>2</v>
      </c>
      <c r="J63" s="234">
        <v>624</v>
      </c>
      <c r="K63" s="490">
        <v>10503</v>
      </c>
    </row>
    <row r="64" spans="1:29" x14ac:dyDescent="0.15">
      <c r="A64" s="351" t="s">
        <v>102</v>
      </c>
      <c r="B64" s="233" t="s">
        <v>247</v>
      </c>
      <c r="C64" s="234">
        <v>199</v>
      </c>
      <c r="D64" s="234">
        <v>58</v>
      </c>
      <c r="E64" s="234">
        <v>136</v>
      </c>
      <c r="F64" s="234">
        <v>33</v>
      </c>
      <c r="G64" s="234">
        <v>4728</v>
      </c>
      <c r="H64" s="234">
        <v>309501</v>
      </c>
      <c r="I64" s="234">
        <v>68</v>
      </c>
      <c r="J64" s="234">
        <v>99</v>
      </c>
      <c r="K64" s="490">
        <v>314822</v>
      </c>
    </row>
    <row r="65" spans="1:11" x14ac:dyDescent="0.15">
      <c r="A65" s="351" t="s">
        <v>102</v>
      </c>
      <c r="B65" s="233" t="s">
        <v>246</v>
      </c>
      <c r="C65" s="234">
        <v>997</v>
      </c>
      <c r="D65" s="234">
        <v>3011</v>
      </c>
      <c r="E65" s="234">
        <v>1554</v>
      </c>
      <c r="F65" s="234">
        <v>1401</v>
      </c>
      <c r="G65" s="234" t="s">
        <v>248</v>
      </c>
      <c r="H65" s="234">
        <v>1511</v>
      </c>
      <c r="I65" s="234">
        <v>1</v>
      </c>
      <c r="J65" s="234">
        <v>913</v>
      </c>
      <c r="K65" s="490">
        <v>9388</v>
      </c>
    </row>
    <row r="66" spans="1:11" x14ac:dyDescent="0.15">
      <c r="A66" s="351" t="s">
        <v>98</v>
      </c>
      <c r="B66" s="233" t="s">
        <v>247</v>
      </c>
      <c r="C66" s="234">
        <v>170</v>
      </c>
      <c r="D66" s="234">
        <v>55</v>
      </c>
      <c r="E66" s="234">
        <v>127</v>
      </c>
      <c r="F66" s="234">
        <v>37</v>
      </c>
      <c r="G66" s="234">
        <v>4163</v>
      </c>
      <c r="H66" s="234">
        <v>331214</v>
      </c>
      <c r="I66" s="234">
        <v>42</v>
      </c>
      <c r="J66" s="234">
        <v>74</v>
      </c>
      <c r="K66" s="490">
        <v>335882</v>
      </c>
    </row>
    <row r="67" spans="1:11" x14ac:dyDescent="0.15">
      <c r="A67" s="351" t="s">
        <v>98</v>
      </c>
      <c r="B67" s="233" t="s">
        <v>246</v>
      </c>
      <c r="C67" s="234">
        <v>685</v>
      </c>
      <c r="D67" s="234">
        <v>1977</v>
      </c>
      <c r="E67" s="234">
        <v>943</v>
      </c>
      <c r="F67" s="234">
        <v>934</v>
      </c>
      <c r="G67" s="234">
        <v>-8</v>
      </c>
      <c r="H67" s="234">
        <v>1006</v>
      </c>
      <c r="I67" s="234" t="s">
        <v>101</v>
      </c>
      <c r="J67" s="234">
        <v>145</v>
      </c>
      <c r="K67" s="490">
        <v>5682</v>
      </c>
    </row>
    <row r="68" spans="1:11" x14ac:dyDescent="0.15">
      <c r="A68" s="351" t="s">
        <v>39</v>
      </c>
      <c r="B68" s="233" t="s">
        <v>247</v>
      </c>
      <c r="C68" s="234">
        <v>165</v>
      </c>
      <c r="D68" s="234">
        <v>55</v>
      </c>
      <c r="E68" s="234">
        <v>140</v>
      </c>
      <c r="F68" s="234">
        <v>35</v>
      </c>
      <c r="G68" s="234">
        <v>3900</v>
      </c>
      <c r="H68" s="234">
        <v>373195</v>
      </c>
      <c r="I68" s="234">
        <v>120</v>
      </c>
      <c r="J68" s="234">
        <v>90</v>
      </c>
      <c r="K68" s="490">
        <v>377700</v>
      </c>
    </row>
    <row r="69" spans="1:11" x14ac:dyDescent="0.15">
      <c r="A69" s="351" t="s">
        <v>39</v>
      </c>
      <c r="B69" s="233" t="s">
        <v>246</v>
      </c>
      <c r="C69" s="234">
        <v>1089</v>
      </c>
      <c r="D69" s="234">
        <v>3971</v>
      </c>
      <c r="E69" s="234">
        <v>1599</v>
      </c>
      <c r="F69" s="234">
        <v>1736</v>
      </c>
      <c r="G69" s="234">
        <v>8</v>
      </c>
      <c r="H69" s="234">
        <v>2079</v>
      </c>
      <c r="I69" s="234" t="s">
        <v>99</v>
      </c>
      <c r="J69" s="234">
        <v>940</v>
      </c>
      <c r="K69" s="490">
        <v>11422</v>
      </c>
    </row>
    <row r="70" spans="1:11" x14ac:dyDescent="0.15">
      <c r="A70" s="351" t="s">
        <v>40</v>
      </c>
      <c r="B70" s="233" t="s">
        <v>247</v>
      </c>
      <c r="C70" s="234">
        <v>140</v>
      </c>
      <c r="D70" s="234">
        <v>60</v>
      </c>
      <c r="E70" s="234">
        <v>125</v>
      </c>
      <c r="F70" s="234">
        <v>30</v>
      </c>
      <c r="G70" s="234">
        <v>3550</v>
      </c>
      <c r="H70" s="234">
        <v>391165</v>
      </c>
      <c r="I70" s="234">
        <v>100</v>
      </c>
      <c r="J70" s="234">
        <v>90</v>
      </c>
      <c r="K70" s="490">
        <v>395260</v>
      </c>
    </row>
    <row r="71" spans="1:11" x14ac:dyDescent="0.15">
      <c r="A71" s="351" t="s">
        <v>40</v>
      </c>
      <c r="B71" s="233" t="s">
        <v>246</v>
      </c>
      <c r="C71" s="234">
        <v>1211</v>
      </c>
      <c r="D71" s="234">
        <v>5410</v>
      </c>
      <c r="E71" s="234">
        <v>1874</v>
      </c>
      <c r="F71" s="234">
        <v>1673</v>
      </c>
      <c r="G71" s="234">
        <v>9</v>
      </c>
      <c r="H71" s="234">
        <v>2340</v>
      </c>
      <c r="I71" s="234">
        <v>1</v>
      </c>
      <c r="J71" s="234">
        <v>1206</v>
      </c>
      <c r="K71" s="490">
        <v>13724</v>
      </c>
    </row>
    <row r="72" spans="1:11" x14ac:dyDescent="0.15">
      <c r="A72" s="351" t="s">
        <v>41</v>
      </c>
      <c r="B72" s="233" t="s">
        <v>247</v>
      </c>
      <c r="C72" s="234">
        <v>120</v>
      </c>
      <c r="D72" s="234">
        <v>55</v>
      </c>
      <c r="E72" s="234">
        <v>110</v>
      </c>
      <c r="F72" s="234">
        <v>30</v>
      </c>
      <c r="G72" s="234">
        <v>3215</v>
      </c>
      <c r="H72" s="234">
        <v>424360</v>
      </c>
      <c r="I72" s="234">
        <v>85</v>
      </c>
      <c r="J72" s="234">
        <v>80</v>
      </c>
      <c r="K72" s="490">
        <v>428055</v>
      </c>
    </row>
    <row r="73" spans="1:11" x14ac:dyDescent="0.15">
      <c r="A73" s="351" t="s">
        <v>41</v>
      </c>
      <c r="B73" s="233" t="s">
        <v>246</v>
      </c>
      <c r="C73" s="234">
        <v>960</v>
      </c>
      <c r="D73" s="234">
        <v>4875</v>
      </c>
      <c r="E73" s="234">
        <v>1695</v>
      </c>
      <c r="F73" s="234">
        <v>2422</v>
      </c>
      <c r="G73" s="234">
        <v>8</v>
      </c>
      <c r="H73" s="234">
        <v>2323</v>
      </c>
      <c r="I73" s="234" t="s">
        <v>99</v>
      </c>
      <c r="J73" s="234">
        <v>1082</v>
      </c>
      <c r="K73" s="490">
        <v>13365</v>
      </c>
    </row>
    <row r="74" spans="1:11" x14ac:dyDescent="0.15">
      <c r="A74" s="351" t="s">
        <v>42</v>
      </c>
      <c r="B74" s="233" t="s">
        <v>247</v>
      </c>
      <c r="C74" s="234">
        <v>110</v>
      </c>
      <c r="D74" s="234">
        <v>55</v>
      </c>
      <c r="E74" s="234">
        <v>110</v>
      </c>
      <c r="F74" s="234">
        <v>30</v>
      </c>
      <c r="G74" s="234">
        <v>2940</v>
      </c>
      <c r="H74" s="234">
        <v>448225</v>
      </c>
      <c r="I74" s="234">
        <v>80</v>
      </c>
      <c r="J74" s="234">
        <v>75</v>
      </c>
      <c r="K74" s="490">
        <v>451625</v>
      </c>
    </row>
    <row r="75" spans="1:11" x14ac:dyDescent="0.15">
      <c r="A75" s="351" t="s">
        <v>42</v>
      </c>
      <c r="B75" s="233" t="s">
        <v>246</v>
      </c>
      <c r="C75" s="234">
        <v>925</v>
      </c>
      <c r="D75" s="234">
        <v>5034</v>
      </c>
      <c r="E75" s="234">
        <v>1391</v>
      </c>
      <c r="F75" s="234">
        <v>1945</v>
      </c>
      <c r="G75" s="234">
        <v>6</v>
      </c>
      <c r="H75" s="234">
        <v>1824</v>
      </c>
      <c r="I75" s="234" t="s">
        <v>99</v>
      </c>
      <c r="J75" s="234">
        <v>1403</v>
      </c>
      <c r="K75" s="490">
        <v>12528</v>
      </c>
    </row>
    <row r="76" spans="1:11" x14ac:dyDescent="0.15">
      <c r="A76" s="351" t="s">
        <v>43</v>
      </c>
      <c r="B76" s="233" t="s">
        <v>247</v>
      </c>
      <c r="C76" s="234">
        <v>90</v>
      </c>
      <c r="D76" s="234">
        <v>52</v>
      </c>
      <c r="E76" s="234">
        <v>103</v>
      </c>
      <c r="F76" s="234">
        <v>31</v>
      </c>
      <c r="G76" s="234">
        <v>2708</v>
      </c>
      <c r="H76" s="234">
        <v>465946</v>
      </c>
      <c r="I76" s="234">
        <v>65</v>
      </c>
      <c r="J76" s="234">
        <v>66</v>
      </c>
      <c r="K76" s="490">
        <v>469061</v>
      </c>
    </row>
    <row r="77" spans="1:11" x14ac:dyDescent="0.15">
      <c r="A77" s="351" t="s">
        <v>43</v>
      </c>
      <c r="B77" s="233" t="s">
        <v>246</v>
      </c>
      <c r="C77" s="234">
        <v>739</v>
      </c>
      <c r="D77" s="234">
        <v>5158</v>
      </c>
      <c r="E77" s="234">
        <v>1499</v>
      </c>
      <c r="F77" s="234">
        <v>1786</v>
      </c>
      <c r="G77" s="234">
        <v>7</v>
      </c>
      <c r="H77" s="234">
        <v>2003</v>
      </c>
      <c r="I77" s="234" t="s">
        <v>99</v>
      </c>
      <c r="J77" s="234">
        <v>1428</v>
      </c>
      <c r="K77" s="490">
        <v>12620</v>
      </c>
    </row>
    <row r="78" spans="1:11" x14ac:dyDescent="0.15">
      <c r="A78" s="351" t="s">
        <v>88</v>
      </c>
      <c r="B78" s="233" t="s">
        <v>247</v>
      </c>
      <c r="C78" s="234">
        <v>79</v>
      </c>
      <c r="D78" s="234">
        <v>46</v>
      </c>
      <c r="E78" s="234">
        <v>94</v>
      </c>
      <c r="F78" s="234">
        <v>30</v>
      </c>
      <c r="G78" s="234">
        <v>2445</v>
      </c>
      <c r="H78" s="234">
        <v>481157</v>
      </c>
      <c r="I78" s="234">
        <v>58</v>
      </c>
      <c r="J78" s="234">
        <v>60</v>
      </c>
      <c r="K78" s="490">
        <v>483969</v>
      </c>
    </row>
    <row r="79" spans="1:11" x14ac:dyDescent="0.15">
      <c r="A79" s="351" t="s">
        <v>88</v>
      </c>
      <c r="B79" s="233" t="s">
        <v>246</v>
      </c>
      <c r="C79" s="234">
        <v>774</v>
      </c>
      <c r="D79" s="234">
        <v>5750</v>
      </c>
      <c r="E79" s="234">
        <v>1566</v>
      </c>
      <c r="F79" s="234">
        <v>1978</v>
      </c>
      <c r="G79" s="234">
        <v>7</v>
      </c>
      <c r="H79" s="234">
        <v>2224</v>
      </c>
      <c r="I79" s="234" t="s">
        <v>99</v>
      </c>
      <c r="J79" s="234">
        <v>1477</v>
      </c>
      <c r="K79" s="490">
        <v>13776</v>
      </c>
    </row>
    <row r="80" spans="1:11" x14ac:dyDescent="0.15">
      <c r="A80" s="351" t="s">
        <v>100</v>
      </c>
      <c r="B80" s="233" t="s">
        <v>247</v>
      </c>
      <c r="C80" s="234">
        <v>70</v>
      </c>
      <c r="D80" s="234">
        <v>47</v>
      </c>
      <c r="E80" s="234">
        <v>89</v>
      </c>
      <c r="F80" s="234">
        <v>31</v>
      </c>
      <c r="G80" s="234">
        <v>2252</v>
      </c>
      <c r="H80" s="234">
        <v>491679</v>
      </c>
      <c r="I80" s="234">
        <v>58</v>
      </c>
      <c r="J80" s="234">
        <v>56</v>
      </c>
      <c r="K80" s="490">
        <v>494282</v>
      </c>
    </row>
    <row r="81" spans="1:11" x14ac:dyDescent="0.15">
      <c r="A81" s="351" t="s">
        <v>100</v>
      </c>
      <c r="B81" s="233" t="s">
        <v>246</v>
      </c>
      <c r="C81" s="234">
        <v>828</v>
      </c>
      <c r="D81" s="234">
        <v>5965</v>
      </c>
      <c r="E81" s="234">
        <v>2274</v>
      </c>
      <c r="F81" s="234">
        <v>2159</v>
      </c>
      <c r="G81" s="234">
        <v>5</v>
      </c>
      <c r="H81" s="234">
        <v>2199</v>
      </c>
      <c r="I81" s="234" t="s">
        <v>99</v>
      </c>
      <c r="J81" s="234">
        <v>1576</v>
      </c>
      <c r="K81" s="490">
        <v>15006</v>
      </c>
    </row>
    <row r="82" spans="1:11" x14ac:dyDescent="0.15">
      <c r="A82" s="351" t="s">
        <v>108</v>
      </c>
      <c r="B82" s="233" t="s">
        <v>247</v>
      </c>
      <c r="C82" s="234">
        <v>58</v>
      </c>
      <c r="D82" s="234">
        <v>46</v>
      </c>
      <c r="E82" s="234">
        <v>83</v>
      </c>
      <c r="F82" s="234">
        <v>30</v>
      </c>
      <c r="G82" s="234">
        <v>2080</v>
      </c>
      <c r="H82" s="234">
        <v>499525</v>
      </c>
      <c r="I82" s="234">
        <v>44</v>
      </c>
      <c r="J82" s="234">
        <v>53</v>
      </c>
      <c r="K82" s="490">
        <v>501919</v>
      </c>
    </row>
    <row r="83" spans="1:11" x14ac:dyDescent="0.15">
      <c r="A83" s="351" t="s">
        <v>108</v>
      </c>
      <c r="B83" s="233" t="s">
        <v>246</v>
      </c>
      <c r="C83" s="234">
        <v>914</v>
      </c>
      <c r="D83" s="234">
        <v>7700</v>
      </c>
      <c r="E83" s="234">
        <v>3142</v>
      </c>
      <c r="F83" s="234">
        <v>2287</v>
      </c>
      <c r="G83" s="234">
        <v>6</v>
      </c>
      <c r="H83" s="234">
        <v>2282</v>
      </c>
      <c r="I83" s="234" t="s">
        <v>99</v>
      </c>
      <c r="J83" s="234">
        <v>1852</v>
      </c>
      <c r="K83" s="490">
        <v>18183</v>
      </c>
    </row>
    <row r="84" spans="1:11" x14ac:dyDescent="0.15">
      <c r="A84" s="351" t="s">
        <v>109</v>
      </c>
      <c r="B84" s="491" t="s">
        <v>247</v>
      </c>
      <c r="C84" s="234">
        <v>53</v>
      </c>
      <c r="D84" s="234">
        <v>45</v>
      </c>
      <c r="E84" s="234">
        <v>78</v>
      </c>
      <c r="F84" s="234">
        <v>29</v>
      </c>
      <c r="G84" s="234">
        <v>1939</v>
      </c>
      <c r="H84" s="234">
        <v>507459</v>
      </c>
      <c r="I84" s="234">
        <v>38</v>
      </c>
      <c r="J84" s="234">
        <v>44</v>
      </c>
      <c r="K84" s="490">
        <v>509685</v>
      </c>
    </row>
    <row r="85" spans="1:11" x14ac:dyDescent="0.15">
      <c r="A85" s="350" t="s">
        <v>109</v>
      </c>
      <c r="B85" s="235" t="s">
        <v>246</v>
      </c>
      <c r="C85" s="236">
        <v>795</v>
      </c>
      <c r="D85" s="236">
        <v>8222</v>
      </c>
      <c r="E85" s="236">
        <v>3836</v>
      </c>
      <c r="F85" s="236">
        <v>2269</v>
      </c>
      <c r="G85" s="236">
        <v>8</v>
      </c>
      <c r="H85" s="236">
        <v>3103</v>
      </c>
      <c r="I85" s="236" t="s">
        <v>99</v>
      </c>
      <c r="J85" s="236">
        <v>2252</v>
      </c>
      <c r="K85" s="492">
        <v>20483</v>
      </c>
    </row>
    <row r="87" spans="1:11" x14ac:dyDescent="0.15">
      <c r="A87" s="42" t="s">
        <v>86</v>
      </c>
    </row>
  </sheetData>
  <sortState xmlns:xlrd2="http://schemas.microsoft.com/office/spreadsheetml/2017/richdata2" ref="A11:D15">
    <sortCondition ref="D11"/>
  </sortState>
  <mergeCells count="2">
    <mergeCell ref="A5:A6"/>
    <mergeCell ref="B5:D5"/>
  </mergeCells>
  <hyperlinks>
    <hyperlink ref="A87" location="Index!A1" display="Index" xr:uid="{00000000-0004-0000-1100-000000000000}"/>
  </hyperlinks>
  <pageMargins left="0.7" right="0.7" top="0.75" bottom="0.75" header="0.3" footer="0.3"/>
  <pageSetup paperSize="9" orientation="portrait" verticalDpi="599"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52"/>
  <sheetViews>
    <sheetView zoomScaleNormal="100" workbookViewId="0"/>
  </sheetViews>
  <sheetFormatPr defaultRowHeight="10.5" x14ac:dyDescent="0.15"/>
  <cols>
    <col min="1" max="1" width="14.85546875" style="2" customWidth="1"/>
    <col min="2" max="7" width="13.85546875" style="2" customWidth="1"/>
    <col min="8" max="8" width="13.85546875" style="3" customWidth="1"/>
    <col min="9" max="9" width="15.42578125" style="3" bestFit="1" customWidth="1"/>
    <col min="10" max="10" width="12.7109375" style="3" bestFit="1" customWidth="1"/>
    <col min="11" max="16384" width="9.140625" style="2"/>
  </cols>
  <sheetData>
    <row r="1" spans="1:10" x14ac:dyDescent="0.15">
      <c r="A1" s="1" t="s">
        <v>192</v>
      </c>
      <c r="C1" s="12"/>
      <c r="H1" s="2"/>
      <c r="I1" s="2"/>
      <c r="J1" s="2"/>
    </row>
    <row r="2" spans="1:10" x14ac:dyDescent="0.15">
      <c r="A2" s="6" t="s">
        <v>298</v>
      </c>
    </row>
    <row r="4" spans="1:10" s="23" customFormat="1" x14ac:dyDescent="0.15">
      <c r="A4" s="23" t="s">
        <v>105</v>
      </c>
    </row>
    <row r="5" spans="1:10" x14ac:dyDescent="0.15">
      <c r="A5" s="167" t="s">
        <v>83</v>
      </c>
      <c r="B5" s="76" t="s">
        <v>43</v>
      </c>
      <c r="C5" s="76" t="s">
        <v>88</v>
      </c>
      <c r="D5" s="76" t="s">
        <v>100</v>
      </c>
      <c r="E5" s="76" t="s">
        <v>108</v>
      </c>
      <c r="F5" s="76" t="s">
        <v>109</v>
      </c>
      <c r="H5" s="2"/>
      <c r="I5" s="2"/>
      <c r="J5" s="2"/>
    </row>
    <row r="6" spans="1:10" x14ac:dyDescent="0.15">
      <c r="A6" s="39" t="s">
        <v>4</v>
      </c>
      <c r="B6" s="37">
        <v>4.76</v>
      </c>
      <c r="C6" s="37">
        <v>6.19</v>
      </c>
      <c r="D6" s="37">
        <v>6.55</v>
      </c>
      <c r="E6" s="37">
        <v>6.96</v>
      </c>
      <c r="F6" s="37">
        <v>8.2899999999999991</v>
      </c>
      <c r="H6" s="2"/>
      <c r="I6" s="2"/>
      <c r="J6" s="2"/>
    </row>
    <row r="7" spans="1:10" x14ac:dyDescent="0.15">
      <c r="A7" s="40" t="s">
        <v>6</v>
      </c>
      <c r="B7" s="38">
        <v>1.79</v>
      </c>
      <c r="C7" s="38">
        <v>3.58</v>
      </c>
      <c r="D7" s="38">
        <v>3.35</v>
      </c>
      <c r="E7" s="38">
        <v>3.81</v>
      </c>
      <c r="F7" s="38">
        <v>4.55</v>
      </c>
      <c r="H7" s="2"/>
      <c r="I7" s="2"/>
      <c r="J7" s="2"/>
    </row>
    <row r="8" spans="1:10" x14ac:dyDescent="0.15">
      <c r="A8" s="41" t="s">
        <v>11</v>
      </c>
      <c r="B8" s="36">
        <v>0.55000000000000004</v>
      </c>
      <c r="C8" s="36">
        <v>1.56</v>
      </c>
      <c r="D8" s="36">
        <v>1.68</v>
      </c>
      <c r="E8" s="36">
        <v>3.96</v>
      </c>
      <c r="F8" s="36">
        <v>4.24</v>
      </c>
      <c r="H8" s="2"/>
      <c r="I8" s="2"/>
      <c r="J8" s="2"/>
    </row>
    <row r="9" spans="1:10" x14ac:dyDescent="0.15">
      <c r="B9" s="170"/>
      <c r="H9" s="94"/>
    </row>
    <row r="10" spans="1:10" x14ac:dyDescent="0.15">
      <c r="B10" s="170"/>
      <c r="H10" s="94"/>
    </row>
    <row r="11" spans="1:10" x14ac:dyDescent="0.15">
      <c r="B11" s="170"/>
      <c r="H11" s="94"/>
    </row>
    <row r="12" spans="1:10" x14ac:dyDescent="0.15">
      <c r="B12" s="170"/>
      <c r="H12" s="94"/>
    </row>
    <row r="13" spans="1:10" x14ac:dyDescent="0.15">
      <c r="B13" s="170"/>
      <c r="H13" s="94"/>
    </row>
    <row r="14" spans="1:10" x14ac:dyDescent="0.15">
      <c r="B14" s="170"/>
      <c r="H14" s="94"/>
    </row>
    <row r="15" spans="1:10" x14ac:dyDescent="0.15">
      <c r="B15" s="170"/>
      <c r="H15" s="94"/>
    </row>
    <row r="16" spans="1:10" x14ac:dyDescent="0.15">
      <c r="B16" s="170"/>
      <c r="H16" s="94"/>
    </row>
    <row r="17" spans="2:8" x14ac:dyDescent="0.15">
      <c r="B17" s="170"/>
      <c r="H17" s="94"/>
    </row>
    <row r="18" spans="2:8" x14ac:dyDescent="0.15">
      <c r="B18" s="170"/>
      <c r="H18" s="94"/>
    </row>
    <row r="19" spans="2:8" x14ac:dyDescent="0.15">
      <c r="B19" s="170"/>
      <c r="H19" s="94"/>
    </row>
    <row r="20" spans="2:8" x14ac:dyDescent="0.15">
      <c r="B20" s="170"/>
      <c r="H20" s="94"/>
    </row>
    <row r="21" spans="2:8" x14ac:dyDescent="0.15">
      <c r="B21" s="170"/>
      <c r="H21" s="94"/>
    </row>
    <row r="22" spans="2:8" x14ac:dyDescent="0.15">
      <c r="B22" s="170"/>
      <c r="H22" s="94"/>
    </row>
    <row r="23" spans="2:8" x14ac:dyDescent="0.15">
      <c r="B23" s="170"/>
      <c r="H23" s="94"/>
    </row>
    <row r="24" spans="2:8" x14ac:dyDescent="0.15">
      <c r="B24" s="170"/>
      <c r="H24" s="94"/>
    </row>
    <row r="25" spans="2:8" x14ac:dyDescent="0.15">
      <c r="B25" s="170"/>
      <c r="H25" s="94"/>
    </row>
    <row r="26" spans="2:8" x14ac:dyDescent="0.15">
      <c r="B26" s="170"/>
      <c r="H26" s="94"/>
    </row>
    <row r="27" spans="2:8" x14ac:dyDescent="0.15">
      <c r="B27" s="170"/>
      <c r="H27" s="94"/>
    </row>
    <row r="28" spans="2:8" x14ac:dyDescent="0.15">
      <c r="B28" s="170"/>
      <c r="H28" s="94"/>
    </row>
    <row r="29" spans="2:8" x14ac:dyDescent="0.15">
      <c r="B29" s="170"/>
      <c r="H29" s="94"/>
    </row>
    <row r="30" spans="2:8" x14ac:dyDescent="0.15">
      <c r="B30" s="170"/>
      <c r="H30" s="94"/>
    </row>
    <row r="31" spans="2:8" x14ac:dyDescent="0.15">
      <c r="B31" s="170"/>
      <c r="H31" s="94"/>
    </row>
    <row r="32" spans="2:8" x14ac:dyDescent="0.15">
      <c r="B32" s="170"/>
      <c r="H32" s="94"/>
    </row>
    <row r="33" spans="1:10" x14ac:dyDescent="0.15">
      <c r="B33" s="170"/>
      <c r="H33" s="94"/>
    </row>
    <row r="34" spans="1:10" x14ac:dyDescent="0.15">
      <c r="B34" s="170"/>
      <c r="H34" s="94"/>
    </row>
    <row r="35" spans="1:10" x14ac:dyDescent="0.15">
      <c r="B35" s="170"/>
      <c r="H35" s="94"/>
    </row>
    <row r="36" spans="1:10" x14ac:dyDescent="0.15">
      <c r="A36" s="1" t="s">
        <v>212</v>
      </c>
      <c r="B36" s="170"/>
      <c r="H36" s="94"/>
    </row>
    <row r="37" spans="1:10" x14ac:dyDescent="0.15">
      <c r="A37" s="1"/>
      <c r="H37" s="81"/>
    </row>
    <row r="38" spans="1:10" s="12" customFormat="1" x14ac:dyDescent="0.15">
      <c r="A38" s="238" t="s">
        <v>149</v>
      </c>
      <c r="B38" s="166" t="s">
        <v>4</v>
      </c>
      <c r="C38" s="166" t="s">
        <v>6</v>
      </c>
      <c r="D38" s="166" t="s">
        <v>11</v>
      </c>
      <c r="H38" s="13"/>
      <c r="I38" s="13"/>
      <c r="J38" s="13"/>
    </row>
    <row r="39" spans="1:10" s="279" customFormat="1" x14ac:dyDescent="0.15">
      <c r="A39" s="245" t="s">
        <v>39</v>
      </c>
      <c r="B39" s="74">
        <v>3207900417</v>
      </c>
      <c r="C39" s="74">
        <v>1699150920</v>
      </c>
      <c r="D39" s="74">
        <v>147744088</v>
      </c>
      <c r="H39" s="280"/>
      <c r="I39" s="280"/>
      <c r="J39" s="280"/>
    </row>
    <row r="40" spans="1:10" s="279" customFormat="1" x14ac:dyDescent="0.15">
      <c r="A40" s="245" t="s">
        <v>40</v>
      </c>
      <c r="B40" s="74">
        <v>3646008304</v>
      </c>
      <c r="C40" s="74">
        <v>1600321087</v>
      </c>
      <c r="D40" s="74">
        <v>167679522</v>
      </c>
      <c r="H40" s="280"/>
      <c r="I40" s="280"/>
      <c r="J40" s="280"/>
    </row>
    <row r="41" spans="1:10" s="279" customFormat="1" x14ac:dyDescent="0.15">
      <c r="A41" s="245" t="s">
        <v>41</v>
      </c>
      <c r="B41" s="74">
        <v>2841915961</v>
      </c>
      <c r="C41" s="74">
        <v>1446466321</v>
      </c>
      <c r="D41" s="74">
        <v>220561124</v>
      </c>
      <c r="H41" s="280"/>
      <c r="I41" s="280"/>
      <c r="J41" s="280"/>
    </row>
    <row r="42" spans="1:10" s="279" customFormat="1" x14ac:dyDescent="0.15">
      <c r="A42" s="245" t="s">
        <v>42</v>
      </c>
      <c r="B42" s="74">
        <v>3127352420</v>
      </c>
      <c r="C42" s="74">
        <v>2837903691</v>
      </c>
      <c r="D42" s="74">
        <v>260245422</v>
      </c>
      <c r="H42" s="280"/>
      <c r="I42" s="280"/>
      <c r="J42" s="280"/>
    </row>
    <row r="43" spans="1:10" s="279" customFormat="1" x14ac:dyDescent="0.15">
      <c r="A43" s="245" t="s">
        <v>43</v>
      </c>
      <c r="B43" s="74">
        <v>4759520045</v>
      </c>
      <c r="C43" s="74">
        <v>1786534489</v>
      </c>
      <c r="D43" s="74">
        <v>546272523</v>
      </c>
      <c r="H43" s="280"/>
      <c r="I43" s="280"/>
      <c r="J43" s="280"/>
    </row>
    <row r="44" spans="1:10" s="279" customFormat="1" x14ac:dyDescent="0.15">
      <c r="A44" s="245" t="s">
        <v>88</v>
      </c>
      <c r="B44" s="74">
        <v>6188780114</v>
      </c>
      <c r="C44" s="74">
        <v>3579737448</v>
      </c>
      <c r="D44" s="74">
        <v>1555106013</v>
      </c>
      <c r="H44" s="280"/>
      <c r="I44" s="280"/>
      <c r="J44" s="280"/>
    </row>
    <row r="45" spans="1:10" s="279" customFormat="1" x14ac:dyDescent="0.15">
      <c r="A45" s="245" t="s">
        <v>100</v>
      </c>
      <c r="B45" s="74">
        <v>6549256516</v>
      </c>
      <c r="C45" s="74">
        <v>3350453745</v>
      </c>
      <c r="D45" s="74">
        <v>1682257087</v>
      </c>
      <c r="H45" s="280"/>
      <c r="I45" s="280"/>
      <c r="J45" s="280"/>
    </row>
    <row r="46" spans="1:10" s="279" customFormat="1" x14ac:dyDescent="0.15">
      <c r="A46" s="245" t="s">
        <v>108</v>
      </c>
      <c r="B46" s="74">
        <v>6961440324</v>
      </c>
      <c r="C46" s="74">
        <v>3806882937</v>
      </c>
      <c r="D46" s="74">
        <v>3962444274</v>
      </c>
      <c r="H46" s="280"/>
      <c r="I46" s="280"/>
      <c r="J46" s="280"/>
    </row>
    <row r="47" spans="1:10" s="279" customFormat="1" x14ac:dyDescent="0.15">
      <c r="A47" s="262" t="s">
        <v>109</v>
      </c>
      <c r="B47" s="75">
        <v>8288763827</v>
      </c>
      <c r="C47" s="75">
        <v>4546824326</v>
      </c>
      <c r="D47" s="75">
        <v>4235562672</v>
      </c>
      <c r="H47" s="280"/>
      <c r="I47" s="280"/>
      <c r="J47" s="280"/>
    </row>
    <row r="49" spans="1:8" x14ac:dyDescent="0.15">
      <c r="A49" s="42" t="s">
        <v>86</v>
      </c>
      <c r="G49" s="8"/>
      <c r="H49" s="92"/>
    </row>
    <row r="50" spans="1:8" x14ac:dyDescent="0.15">
      <c r="G50" s="8"/>
      <c r="H50" s="92"/>
    </row>
    <row r="51" spans="1:8" x14ac:dyDescent="0.15">
      <c r="E51" s="160"/>
    </row>
    <row r="52" spans="1:8" x14ac:dyDescent="0.15">
      <c r="A52" s="93"/>
    </row>
  </sheetData>
  <hyperlinks>
    <hyperlink ref="A49" location="Index!A1" display="Index" xr:uid="{00000000-0004-0000-1200-000000000000}"/>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Q82"/>
  <sheetViews>
    <sheetView zoomScaleNormal="100" workbookViewId="0"/>
  </sheetViews>
  <sheetFormatPr defaultRowHeight="10.5" x14ac:dyDescent="0.15"/>
  <cols>
    <col min="1" max="1" width="18.7109375" style="2" customWidth="1"/>
    <col min="2" max="2" width="14.28515625" style="2" customWidth="1"/>
    <col min="3" max="6" width="15.42578125" style="2" bestFit="1" customWidth="1"/>
    <col min="7" max="25" width="9.140625" style="2"/>
    <col min="26" max="26" width="13.5703125" style="2" bestFit="1" customWidth="1"/>
    <col min="27" max="31" width="9.140625" style="2"/>
    <col min="32" max="43" width="15.42578125" style="2" bestFit="1" customWidth="1"/>
    <col min="44" max="16384" width="9.140625" style="2"/>
  </cols>
  <sheetData>
    <row r="1" spans="1:6" ht="12" customHeight="1" x14ac:dyDescent="0.15">
      <c r="A1" s="1" t="s">
        <v>192</v>
      </c>
      <c r="C1" s="12"/>
    </row>
    <row r="2" spans="1:6" ht="12" customHeight="1" x14ac:dyDescent="0.15">
      <c r="A2" s="6" t="s">
        <v>299</v>
      </c>
      <c r="B2" s="3"/>
      <c r="C2" s="3"/>
      <c r="D2" s="3"/>
      <c r="E2" s="3"/>
    </row>
    <row r="3" spans="1:6" ht="10.5" customHeight="1" x14ac:dyDescent="0.15">
      <c r="B3" s="3"/>
      <c r="C3" s="3"/>
      <c r="D3" s="3"/>
      <c r="E3" s="3"/>
    </row>
    <row r="4" spans="1:6" s="23" customFormat="1" ht="10.5" customHeight="1" x14ac:dyDescent="0.15">
      <c r="A4" s="23" t="s">
        <v>105</v>
      </c>
      <c r="B4" s="24"/>
      <c r="C4" s="24"/>
      <c r="D4" s="24"/>
      <c r="E4" s="24"/>
    </row>
    <row r="5" spans="1:6" ht="10.5" customHeight="1" x14ac:dyDescent="0.15">
      <c r="A5" s="76" t="s">
        <v>83</v>
      </c>
      <c r="B5" s="76" t="s">
        <v>91</v>
      </c>
      <c r="C5" s="168" t="s">
        <v>92</v>
      </c>
      <c r="D5" s="76" t="s">
        <v>93</v>
      </c>
      <c r="E5" s="22"/>
    </row>
    <row r="6" spans="1:6" ht="10.5" customHeight="1" x14ac:dyDescent="0.15">
      <c r="A6" s="39" t="s">
        <v>4</v>
      </c>
      <c r="B6" s="498">
        <v>12.1</v>
      </c>
      <c r="C6" s="498">
        <v>19.7</v>
      </c>
      <c r="D6" s="498">
        <v>19.100000000000001</v>
      </c>
      <c r="E6" s="8"/>
    </row>
    <row r="7" spans="1:6" ht="10.5" customHeight="1" x14ac:dyDescent="0.15">
      <c r="A7" s="40" t="s">
        <v>6</v>
      </c>
      <c r="B7" s="499">
        <v>13.6</v>
      </c>
      <c r="C7" s="499">
        <v>5.5</v>
      </c>
      <c r="D7" s="499">
        <v>12.3</v>
      </c>
      <c r="E7" s="8"/>
    </row>
    <row r="8" spans="1:6" ht="10.5" customHeight="1" x14ac:dyDescent="0.15">
      <c r="A8" s="41" t="s">
        <v>11</v>
      </c>
      <c r="B8" s="500">
        <v>27.4</v>
      </c>
      <c r="C8" s="500">
        <v>1</v>
      </c>
      <c r="D8" s="500">
        <v>36.5</v>
      </c>
      <c r="E8" s="8"/>
      <c r="F8" s="94"/>
    </row>
    <row r="9" spans="1:6" ht="10.5" customHeight="1" x14ac:dyDescent="0.25">
      <c r="B9" s="3"/>
      <c r="C9" s="3"/>
      <c r="D9" s="3"/>
      <c r="E9" s="3"/>
      <c r="F9" s="159"/>
    </row>
    <row r="10" spans="1:6" ht="10.5" customHeight="1" x14ac:dyDescent="0.15">
      <c r="A10" s="1" t="s">
        <v>104</v>
      </c>
      <c r="B10" s="3"/>
      <c r="C10" s="3"/>
      <c r="D10" s="3"/>
      <c r="E10" s="3"/>
    </row>
    <row r="11" spans="1:6" x14ac:dyDescent="0.15">
      <c r="A11" s="15" t="s">
        <v>85</v>
      </c>
      <c r="B11" s="3"/>
      <c r="C11" s="3"/>
      <c r="D11" s="3"/>
      <c r="E11" s="3"/>
    </row>
    <row r="12" spans="1:6" x14ac:dyDescent="0.15">
      <c r="A12" s="15"/>
    </row>
    <row r="13" spans="1:6" ht="12" customHeight="1" x14ac:dyDescent="0.25">
      <c r="B13" s="3"/>
      <c r="C13" s="3"/>
      <c r="D13" s="3"/>
      <c r="E13" s="3"/>
      <c r="F13" s="159"/>
    </row>
    <row r="14" spans="1:6" ht="12" customHeight="1" x14ac:dyDescent="0.25">
      <c r="B14" s="3"/>
      <c r="C14" s="3"/>
      <c r="D14" s="3"/>
      <c r="E14" s="3"/>
      <c r="F14" s="159"/>
    </row>
    <row r="15" spans="1:6" ht="12" customHeight="1" x14ac:dyDescent="0.25">
      <c r="B15" s="3"/>
      <c r="C15" s="3"/>
      <c r="D15" s="3"/>
      <c r="E15" s="3"/>
      <c r="F15" s="159"/>
    </row>
    <row r="16" spans="1:6" ht="12" customHeight="1" x14ac:dyDescent="0.25">
      <c r="B16" s="3"/>
      <c r="C16" s="3"/>
      <c r="D16" s="3"/>
      <c r="E16" s="3"/>
      <c r="F16" s="159"/>
    </row>
    <row r="17" spans="2:6" ht="12" customHeight="1" x14ac:dyDescent="0.25">
      <c r="B17" s="3"/>
      <c r="C17" s="3"/>
      <c r="D17" s="3"/>
      <c r="E17" s="3"/>
      <c r="F17" s="159"/>
    </row>
    <row r="18" spans="2:6" ht="12" customHeight="1" x14ac:dyDescent="0.25">
      <c r="B18" s="3"/>
      <c r="C18" s="3"/>
      <c r="D18" s="3"/>
      <c r="E18" s="3"/>
      <c r="F18" s="159"/>
    </row>
    <row r="19" spans="2:6" ht="12" customHeight="1" x14ac:dyDescent="0.25">
      <c r="B19" s="3"/>
      <c r="C19" s="3"/>
      <c r="D19" s="3"/>
      <c r="E19" s="3"/>
      <c r="F19" s="159"/>
    </row>
    <row r="20" spans="2:6" ht="12" customHeight="1" x14ac:dyDescent="0.25">
      <c r="B20" s="3"/>
      <c r="C20" s="3"/>
      <c r="D20" s="3"/>
      <c r="E20" s="3"/>
      <c r="F20" s="159"/>
    </row>
    <row r="21" spans="2:6" ht="12" customHeight="1" x14ac:dyDescent="0.25">
      <c r="B21" s="3"/>
      <c r="C21" s="3"/>
      <c r="D21" s="3"/>
      <c r="E21" s="3"/>
      <c r="F21" s="159"/>
    </row>
    <row r="22" spans="2:6" ht="12" customHeight="1" x14ac:dyDescent="0.25">
      <c r="B22" s="3"/>
      <c r="C22" s="3"/>
      <c r="D22" s="3"/>
      <c r="E22" s="3"/>
      <c r="F22" s="159"/>
    </row>
    <row r="23" spans="2:6" ht="12" customHeight="1" x14ac:dyDescent="0.25">
      <c r="B23" s="3"/>
      <c r="C23" s="3"/>
      <c r="D23" s="3"/>
      <c r="E23" s="3"/>
      <c r="F23" s="159"/>
    </row>
    <row r="24" spans="2:6" ht="12" customHeight="1" x14ac:dyDescent="0.25">
      <c r="B24" s="3"/>
      <c r="C24" s="3"/>
      <c r="D24" s="3"/>
      <c r="E24" s="3"/>
      <c r="F24" s="159"/>
    </row>
    <row r="25" spans="2:6" ht="12" customHeight="1" x14ac:dyDescent="0.25">
      <c r="B25" s="3"/>
      <c r="C25" s="3"/>
      <c r="D25" s="3"/>
      <c r="E25" s="3"/>
      <c r="F25" s="159"/>
    </row>
    <row r="26" spans="2:6" ht="12" customHeight="1" x14ac:dyDescent="0.25">
      <c r="B26" s="3"/>
      <c r="C26" s="3"/>
      <c r="D26" s="3"/>
      <c r="E26" s="3"/>
      <c r="F26" s="159"/>
    </row>
    <row r="27" spans="2:6" ht="12" customHeight="1" x14ac:dyDescent="0.25">
      <c r="B27" s="3"/>
      <c r="C27" s="3"/>
      <c r="D27" s="3"/>
      <c r="E27" s="3"/>
      <c r="F27" s="159"/>
    </row>
    <row r="28" spans="2:6" ht="12" customHeight="1" x14ac:dyDescent="0.25">
      <c r="B28" s="3"/>
      <c r="C28" s="3"/>
      <c r="D28" s="3"/>
      <c r="E28" s="3"/>
      <c r="F28" s="159"/>
    </row>
    <row r="29" spans="2:6" ht="12" customHeight="1" x14ac:dyDescent="0.25">
      <c r="B29" s="3"/>
      <c r="C29" s="3"/>
      <c r="D29" s="3"/>
      <c r="E29" s="3"/>
      <c r="F29" s="159"/>
    </row>
    <row r="30" spans="2:6" ht="12" customHeight="1" x14ac:dyDescent="0.25">
      <c r="B30" s="3"/>
      <c r="C30" s="3"/>
      <c r="D30" s="3"/>
      <c r="E30" s="3"/>
      <c r="F30" s="159"/>
    </row>
    <row r="31" spans="2:6" ht="12" customHeight="1" x14ac:dyDescent="0.25">
      <c r="B31" s="3"/>
      <c r="C31" s="3"/>
      <c r="D31" s="3"/>
      <c r="E31" s="3"/>
      <c r="F31" s="159"/>
    </row>
    <row r="32" spans="2:6" ht="12" customHeight="1" x14ac:dyDescent="0.25">
      <c r="B32" s="3"/>
      <c r="C32" s="3"/>
      <c r="D32" s="3"/>
      <c r="E32" s="3"/>
      <c r="F32" s="159"/>
    </row>
    <row r="33" spans="1:43" ht="12" customHeight="1" x14ac:dyDescent="0.25">
      <c r="B33" s="3"/>
      <c r="C33" s="3"/>
      <c r="D33" s="3"/>
      <c r="E33" s="3"/>
      <c r="F33" s="159"/>
    </row>
    <row r="34" spans="1:43" ht="12" customHeight="1" x14ac:dyDescent="0.25">
      <c r="B34" s="3"/>
      <c r="C34" s="3"/>
      <c r="D34" s="3"/>
      <c r="E34" s="3"/>
      <c r="F34" s="159"/>
    </row>
    <row r="35" spans="1:43" ht="12" customHeight="1" x14ac:dyDescent="0.25">
      <c r="B35" s="3"/>
      <c r="C35" s="3"/>
      <c r="D35" s="3"/>
      <c r="E35" s="3"/>
      <c r="F35" s="159"/>
    </row>
    <row r="36" spans="1:43" ht="12" customHeight="1" x14ac:dyDescent="0.25">
      <c r="B36" s="3"/>
      <c r="C36" s="3"/>
      <c r="D36" s="3"/>
      <c r="E36" s="3"/>
      <c r="F36" s="159"/>
    </row>
    <row r="37" spans="1:43" ht="12" customHeight="1" x14ac:dyDescent="0.25">
      <c r="B37" s="3"/>
      <c r="C37" s="3"/>
      <c r="D37" s="3"/>
      <c r="E37" s="3"/>
      <c r="F37" s="159"/>
    </row>
    <row r="38" spans="1:43" ht="12" customHeight="1" x14ac:dyDescent="0.25">
      <c r="A38" s="6" t="s">
        <v>213</v>
      </c>
      <c r="B38" s="3"/>
      <c r="C38" s="3"/>
      <c r="D38" s="3"/>
      <c r="E38" s="3"/>
      <c r="F38" s="159"/>
    </row>
    <row r="39" spans="1:43" ht="12" customHeight="1" x14ac:dyDescent="0.15">
      <c r="A39" s="23"/>
      <c r="F39" s="3"/>
    </row>
    <row r="40" spans="1:43" x14ac:dyDescent="0.15">
      <c r="A40" s="225" t="s">
        <v>149</v>
      </c>
      <c r="B40" s="166" t="s">
        <v>83</v>
      </c>
      <c r="C40" s="240" t="s">
        <v>91</v>
      </c>
      <c r="D40" s="166" t="s">
        <v>92</v>
      </c>
      <c r="E40" s="239" t="s">
        <v>93</v>
      </c>
      <c r="AF40" s="29"/>
      <c r="AG40" s="29"/>
      <c r="AH40" s="29"/>
      <c r="AI40" s="29"/>
      <c r="AJ40" s="29"/>
      <c r="AK40" s="29"/>
      <c r="AL40" s="29"/>
      <c r="AM40" s="29"/>
      <c r="AN40" s="29"/>
      <c r="AO40" s="29"/>
      <c r="AP40" s="29"/>
      <c r="AQ40" s="29"/>
    </row>
    <row r="41" spans="1:43" x14ac:dyDescent="0.15">
      <c r="A41" s="258" t="s">
        <v>39</v>
      </c>
      <c r="B41" s="296" t="s">
        <v>4</v>
      </c>
      <c r="C41" s="48">
        <v>7925</v>
      </c>
      <c r="D41" s="73">
        <v>10992</v>
      </c>
      <c r="E41" s="49">
        <v>4362</v>
      </c>
      <c r="AF41" s="29"/>
    </row>
    <row r="42" spans="1:43" x14ac:dyDescent="0.15">
      <c r="A42" s="223" t="s">
        <v>39</v>
      </c>
      <c r="B42" s="245" t="s">
        <v>6</v>
      </c>
      <c r="C42" s="50">
        <v>4782</v>
      </c>
      <c r="D42" s="74">
        <v>1900</v>
      </c>
      <c r="E42" s="51">
        <v>2046</v>
      </c>
    </row>
    <row r="43" spans="1:43" x14ac:dyDescent="0.15">
      <c r="A43" s="223" t="s">
        <v>39</v>
      </c>
      <c r="B43" s="245" t="s">
        <v>11</v>
      </c>
      <c r="C43" s="50">
        <v>17510</v>
      </c>
      <c r="D43" s="74">
        <v>405</v>
      </c>
      <c r="E43" s="51">
        <v>857</v>
      </c>
    </row>
    <row r="44" spans="1:43" x14ac:dyDescent="0.15">
      <c r="A44" s="258" t="s">
        <v>40</v>
      </c>
      <c r="B44" s="296" t="s">
        <v>4</v>
      </c>
      <c r="C44" s="48">
        <v>9860</v>
      </c>
      <c r="D44" s="73">
        <v>9650</v>
      </c>
      <c r="E44" s="49">
        <v>5698</v>
      </c>
      <c r="AF44" s="29"/>
    </row>
    <row r="45" spans="1:43" x14ac:dyDescent="0.15">
      <c r="A45" s="223" t="s">
        <v>40</v>
      </c>
      <c r="B45" s="245" t="s">
        <v>6</v>
      </c>
      <c r="C45" s="50">
        <v>6883</v>
      </c>
      <c r="D45" s="74">
        <v>1453</v>
      </c>
      <c r="E45" s="51">
        <v>2634</v>
      </c>
    </row>
    <row r="46" spans="1:43" x14ac:dyDescent="0.15">
      <c r="A46" s="223" t="s">
        <v>40</v>
      </c>
      <c r="B46" s="245" t="s">
        <v>11</v>
      </c>
      <c r="C46" s="50">
        <v>15924</v>
      </c>
      <c r="D46" s="74">
        <v>347</v>
      </c>
      <c r="E46" s="51">
        <v>1882</v>
      </c>
    </row>
    <row r="47" spans="1:43" x14ac:dyDescent="0.15">
      <c r="A47" s="258" t="s">
        <v>41</v>
      </c>
      <c r="B47" s="296" t="s">
        <v>4</v>
      </c>
      <c r="C47" s="48">
        <v>7938</v>
      </c>
      <c r="D47" s="73">
        <v>9790</v>
      </c>
      <c r="E47" s="49">
        <v>5147</v>
      </c>
      <c r="AF47" s="29"/>
    </row>
    <row r="48" spans="1:43" x14ac:dyDescent="0.15">
      <c r="A48" s="223" t="s">
        <v>41</v>
      </c>
      <c r="B48" s="245" t="s">
        <v>6</v>
      </c>
      <c r="C48" s="50">
        <v>6239</v>
      </c>
      <c r="D48" s="74">
        <v>1687</v>
      </c>
      <c r="E48" s="51">
        <v>3923</v>
      </c>
    </row>
    <row r="49" spans="1:32" x14ac:dyDescent="0.15">
      <c r="A49" s="223" t="s">
        <v>41</v>
      </c>
      <c r="B49" s="245" t="s">
        <v>11</v>
      </c>
      <c r="C49" s="50">
        <v>12481</v>
      </c>
      <c r="D49" s="74">
        <v>567</v>
      </c>
      <c r="E49" s="51">
        <v>2647</v>
      </c>
    </row>
    <row r="50" spans="1:32" x14ac:dyDescent="0.15">
      <c r="A50" s="258" t="s">
        <v>42</v>
      </c>
      <c r="B50" s="296" t="s">
        <v>4</v>
      </c>
      <c r="C50" s="48">
        <v>6613</v>
      </c>
      <c r="D50" s="73">
        <v>9615</v>
      </c>
      <c r="E50" s="49">
        <v>7276</v>
      </c>
      <c r="AF50" s="29"/>
    </row>
    <row r="51" spans="1:32" x14ac:dyDescent="0.15">
      <c r="A51" s="223" t="s">
        <v>42</v>
      </c>
      <c r="B51" s="245" t="s">
        <v>6</v>
      </c>
      <c r="C51" s="50">
        <v>3564</v>
      </c>
      <c r="D51" s="74">
        <v>2058</v>
      </c>
      <c r="E51" s="51">
        <v>10163</v>
      </c>
    </row>
    <row r="52" spans="1:32" x14ac:dyDescent="0.15">
      <c r="A52" s="223" t="s">
        <v>42</v>
      </c>
      <c r="B52" s="245" t="s">
        <v>11</v>
      </c>
      <c r="C52" s="50">
        <v>7602</v>
      </c>
      <c r="D52" s="74">
        <v>528</v>
      </c>
      <c r="E52" s="51">
        <v>4964</v>
      </c>
    </row>
    <row r="53" spans="1:32" x14ac:dyDescent="0.15">
      <c r="A53" s="258" t="s">
        <v>43</v>
      </c>
      <c r="B53" s="296" t="s">
        <v>4</v>
      </c>
      <c r="C53" s="48">
        <v>9249</v>
      </c>
      <c r="D53" s="73">
        <v>13044</v>
      </c>
      <c r="E53" s="49">
        <v>11142</v>
      </c>
      <c r="AF53" s="29"/>
    </row>
    <row r="54" spans="1:32" x14ac:dyDescent="0.15">
      <c r="A54" s="223" t="s">
        <v>43</v>
      </c>
      <c r="B54" s="245" t="s">
        <v>6</v>
      </c>
      <c r="C54" s="50">
        <v>6011</v>
      </c>
      <c r="D54" s="74">
        <v>3524</v>
      </c>
      <c r="E54" s="51">
        <v>6607</v>
      </c>
    </row>
    <row r="55" spans="1:32" x14ac:dyDescent="0.15">
      <c r="A55" s="223" t="s">
        <v>43</v>
      </c>
      <c r="B55" s="245" t="s">
        <v>11</v>
      </c>
      <c r="C55" s="50">
        <v>12742</v>
      </c>
      <c r="D55" s="74">
        <v>766</v>
      </c>
      <c r="E55" s="51">
        <v>11503</v>
      </c>
    </row>
    <row r="56" spans="1:32" x14ac:dyDescent="0.15">
      <c r="A56" s="258" t="s">
        <v>88</v>
      </c>
      <c r="B56" s="296" t="s">
        <v>4</v>
      </c>
      <c r="C56" s="48">
        <v>8930</v>
      </c>
      <c r="D56" s="73">
        <v>15183</v>
      </c>
      <c r="E56" s="49">
        <v>14615</v>
      </c>
      <c r="AF56" s="29"/>
    </row>
    <row r="57" spans="1:32" x14ac:dyDescent="0.15">
      <c r="A57" s="223" t="s">
        <v>88</v>
      </c>
      <c r="B57" s="245" t="s">
        <v>6</v>
      </c>
      <c r="C57" s="50">
        <v>13690</v>
      </c>
      <c r="D57" s="74">
        <v>5120</v>
      </c>
      <c r="E57" s="51">
        <v>8933</v>
      </c>
    </row>
    <row r="58" spans="1:32" x14ac:dyDescent="0.15">
      <c r="A58" s="223" t="s">
        <v>88</v>
      </c>
      <c r="B58" s="245" t="s">
        <v>11</v>
      </c>
      <c r="C58" s="50">
        <v>20327</v>
      </c>
      <c r="D58" s="74">
        <v>918</v>
      </c>
      <c r="E58" s="51">
        <v>18831</v>
      </c>
    </row>
    <row r="59" spans="1:32" x14ac:dyDescent="0.15">
      <c r="A59" s="258" t="s">
        <v>100</v>
      </c>
      <c r="B59" s="296" t="s">
        <v>4</v>
      </c>
      <c r="C59" s="48">
        <v>7979</v>
      </c>
      <c r="D59" s="73">
        <v>16495</v>
      </c>
      <c r="E59" s="49">
        <v>16134</v>
      </c>
      <c r="AF59" s="29"/>
    </row>
    <row r="60" spans="1:32" x14ac:dyDescent="0.15">
      <c r="A60" s="223" t="s">
        <v>100</v>
      </c>
      <c r="B60" s="245" t="s">
        <v>6</v>
      </c>
      <c r="C60" s="50">
        <v>9832</v>
      </c>
      <c r="D60" s="74">
        <v>5193</v>
      </c>
      <c r="E60" s="51">
        <v>11614</v>
      </c>
    </row>
    <row r="61" spans="1:32" x14ac:dyDescent="0.15">
      <c r="A61" s="223" t="s">
        <v>100</v>
      </c>
      <c r="B61" s="245" t="s">
        <v>11</v>
      </c>
      <c r="C61" s="50">
        <v>23172</v>
      </c>
      <c r="D61" s="74">
        <v>1258</v>
      </c>
      <c r="E61" s="51">
        <v>23856</v>
      </c>
    </row>
    <row r="62" spans="1:32" x14ac:dyDescent="0.15">
      <c r="A62" s="258" t="s">
        <v>108</v>
      </c>
      <c r="B62" s="296" t="s">
        <v>4</v>
      </c>
      <c r="C62" s="48">
        <v>9767</v>
      </c>
      <c r="D62" s="73">
        <v>18222</v>
      </c>
      <c r="E62" s="49">
        <v>17026</v>
      </c>
      <c r="F62" s="3"/>
      <c r="AF62" s="29"/>
    </row>
    <row r="63" spans="1:32" x14ac:dyDescent="0.15">
      <c r="A63" s="223" t="s">
        <v>108</v>
      </c>
      <c r="B63" s="245" t="s">
        <v>6</v>
      </c>
      <c r="C63" s="50">
        <v>11364</v>
      </c>
      <c r="D63" s="74">
        <v>5289</v>
      </c>
      <c r="E63" s="51">
        <v>15786</v>
      </c>
      <c r="F63" s="3"/>
    </row>
    <row r="64" spans="1:32" x14ac:dyDescent="0.15">
      <c r="A64" s="224" t="s">
        <v>108</v>
      </c>
      <c r="B64" s="262" t="s">
        <v>11</v>
      </c>
      <c r="C64" s="318">
        <v>30601</v>
      </c>
      <c r="D64" s="75">
        <v>4541</v>
      </c>
      <c r="E64" s="53">
        <v>34687</v>
      </c>
      <c r="F64" s="3"/>
    </row>
    <row r="65" spans="1:32" x14ac:dyDescent="0.15">
      <c r="A65" s="258" t="s">
        <v>109</v>
      </c>
      <c r="B65" s="296" t="s">
        <v>4</v>
      </c>
      <c r="C65" s="73">
        <v>12057</v>
      </c>
      <c r="D65" s="73">
        <v>19698</v>
      </c>
      <c r="E65" s="73">
        <v>19135</v>
      </c>
      <c r="F65" s="3"/>
      <c r="AF65" s="29"/>
    </row>
    <row r="66" spans="1:32" x14ac:dyDescent="0.15">
      <c r="A66" s="223" t="s">
        <v>109</v>
      </c>
      <c r="B66" s="245" t="s">
        <v>6</v>
      </c>
      <c r="C66" s="74">
        <v>13601</v>
      </c>
      <c r="D66" s="74">
        <v>5474</v>
      </c>
      <c r="E66" s="74">
        <v>12258</v>
      </c>
      <c r="F66" s="3"/>
    </row>
    <row r="67" spans="1:32" x14ac:dyDescent="0.15">
      <c r="A67" s="224" t="s">
        <v>109</v>
      </c>
      <c r="B67" s="262" t="s">
        <v>11</v>
      </c>
      <c r="C67" s="75">
        <v>27364</v>
      </c>
      <c r="D67" s="75">
        <v>1029</v>
      </c>
      <c r="E67" s="75">
        <v>36513</v>
      </c>
      <c r="F67" s="3"/>
    </row>
    <row r="68" spans="1:32" x14ac:dyDescent="0.15">
      <c r="A68" s="315"/>
      <c r="B68" s="316"/>
      <c r="C68" s="317"/>
      <c r="D68" s="317"/>
      <c r="E68" s="317"/>
    </row>
    <row r="69" spans="1:32" x14ac:dyDescent="0.15">
      <c r="A69" s="26" t="s">
        <v>104</v>
      </c>
      <c r="B69" s="316"/>
      <c r="C69" s="317"/>
      <c r="D69" s="317"/>
      <c r="E69" s="317"/>
    </row>
    <row r="70" spans="1:32" x14ac:dyDescent="0.15">
      <c r="A70" s="164" t="s">
        <v>214</v>
      </c>
      <c r="B70" s="316"/>
      <c r="C70" s="317"/>
      <c r="D70" s="317"/>
      <c r="E70" s="317"/>
    </row>
    <row r="71" spans="1:32" x14ac:dyDescent="0.15">
      <c r="B71" s="3"/>
      <c r="C71" s="3"/>
      <c r="D71" s="3"/>
      <c r="E71" s="3"/>
    </row>
    <row r="72" spans="1:32" x14ac:dyDescent="0.15">
      <c r="A72" s="42" t="s">
        <v>86</v>
      </c>
      <c r="B72" s="93"/>
    </row>
    <row r="75" spans="1:32" x14ac:dyDescent="0.15">
      <c r="A75" s="31"/>
    </row>
    <row r="78" spans="1:32" x14ac:dyDescent="0.15">
      <c r="A78" s="164"/>
    </row>
    <row r="80" spans="1:32" x14ac:dyDescent="0.15">
      <c r="A80" s="31"/>
    </row>
    <row r="82" spans="1:1" x14ac:dyDescent="0.15">
      <c r="A82" s="154"/>
    </row>
  </sheetData>
  <hyperlinks>
    <hyperlink ref="A72" location="Index!A1" display="Index" xr:uid="{00000000-0004-0000-1300-000000000000}"/>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54"/>
  <sheetViews>
    <sheetView zoomScaleNormal="100" workbookViewId="0"/>
  </sheetViews>
  <sheetFormatPr defaultRowHeight="10.5" x14ac:dyDescent="0.15"/>
  <cols>
    <col min="1" max="1" width="26.28515625" style="2" customWidth="1"/>
    <col min="2" max="11" width="11.7109375" style="2" customWidth="1"/>
    <col min="12" max="16384" width="9.140625" style="2"/>
  </cols>
  <sheetData>
    <row r="1" spans="1:5" x14ac:dyDescent="0.15">
      <c r="A1" s="6" t="s">
        <v>192</v>
      </c>
      <c r="B1" s="3"/>
      <c r="C1" s="13"/>
    </row>
    <row r="2" spans="1:5" x14ac:dyDescent="0.15">
      <c r="A2" s="6" t="s">
        <v>300</v>
      </c>
      <c r="B2" s="3"/>
      <c r="C2" s="3"/>
    </row>
    <row r="3" spans="1:5" x14ac:dyDescent="0.15">
      <c r="A3" s="6"/>
      <c r="B3" s="3"/>
      <c r="C3" s="3"/>
    </row>
    <row r="4" spans="1:5" s="24" customFormat="1" x14ac:dyDescent="0.15">
      <c r="A4" s="24" t="s">
        <v>89</v>
      </c>
    </row>
    <row r="5" spans="1:5" s="13" customFormat="1" x14ac:dyDescent="0.15">
      <c r="A5" s="281" t="s">
        <v>7</v>
      </c>
      <c r="B5" s="282" t="s">
        <v>8</v>
      </c>
      <c r="C5" s="282" t="s">
        <v>31</v>
      </c>
      <c r="E5" s="313"/>
    </row>
    <row r="6" spans="1:5" s="13" customFormat="1" x14ac:dyDescent="0.15">
      <c r="A6" s="283" t="s">
        <v>24</v>
      </c>
      <c r="B6" s="450">
        <v>5985</v>
      </c>
      <c r="C6" s="211">
        <v>0.25800000000000001</v>
      </c>
      <c r="E6" s="314"/>
    </row>
    <row r="7" spans="1:5" s="13" customFormat="1" x14ac:dyDescent="0.15">
      <c r="A7" s="284" t="s">
        <v>23</v>
      </c>
      <c r="B7" s="452">
        <v>11484</v>
      </c>
      <c r="C7" s="212">
        <v>0.495</v>
      </c>
      <c r="E7" s="314"/>
    </row>
    <row r="8" spans="1:5" s="13" customFormat="1" x14ac:dyDescent="0.15">
      <c r="A8" s="284" t="s">
        <v>25</v>
      </c>
      <c r="B8" s="452">
        <v>1732</v>
      </c>
      <c r="C8" s="212">
        <v>7.4999999999999997E-2</v>
      </c>
      <c r="E8" s="314"/>
    </row>
    <row r="9" spans="1:5" s="13" customFormat="1" x14ac:dyDescent="0.15">
      <c r="A9" s="284" t="s">
        <v>33</v>
      </c>
      <c r="B9" s="452">
        <v>329</v>
      </c>
      <c r="C9" s="212">
        <v>1.4E-2</v>
      </c>
      <c r="E9" s="314"/>
    </row>
    <row r="10" spans="1:5" s="13" customFormat="1" x14ac:dyDescent="0.15">
      <c r="A10" s="284" t="s">
        <v>9</v>
      </c>
      <c r="B10" s="452">
        <v>2038</v>
      </c>
      <c r="C10" s="212">
        <v>8.7999999999999995E-2</v>
      </c>
      <c r="E10" s="314"/>
    </row>
    <row r="11" spans="1:5" s="13" customFormat="1" x14ac:dyDescent="0.15">
      <c r="A11" s="284" t="s">
        <v>34</v>
      </c>
      <c r="B11" s="452">
        <v>978</v>
      </c>
      <c r="C11" s="212">
        <v>4.2000000000000003E-2</v>
      </c>
      <c r="E11" s="314"/>
    </row>
    <row r="12" spans="1:5" s="13" customFormat="1" x14ac:dyDescent="0.15">
      <c r="A12" s="285" t="s">
        <v>10</v>
      </c>
      <c r="B12" s="452">
        <v>635</v>
      </c>
      <c r="C12" s="213">
        <v>2.7E-2</v>
      </c>
      <c r="E12" s="314"/>
    </row>
    <row r="13" spans="1:5" s="13" customFormat="1" x14ac:dyDescent="0.15">
      <c r="A13" s="281" t="s">
        <v>26</v>
      </c>
      <c r="B13" s="494">
        <v>23181</v>
      </c>
      <c r="C13" s="286">
        <v>1</v>
      </c>
    </row>
    <row r="36" spans="1:11" x14ac:dyDescent="0.15">
      <c r="A36" s="1"/>
      <c r="H36" s="80"/>
    </row>
    <row r="37" spans="1:11" x14ac:dyDescent="0.15">
      <c r="A37" s="1" t="s">
        <v>215</v>
      </c>
      <c r="H37" s="80"/>
    </row>
    <row r="38" spans="1:11" s="23" customFormat="1" x14ac:dyDescent="0.15"/>
    <row r="39" spans="1:11" s="12" customFormat="1" ht="42" x14ac:dyDescent="0.15">
      <c r="A39" s="287" t="s">
        <v>274</v>
      </c>
      <c r="B39" s="288" t="s">
        <v>165</v>
      </c>
      <c r="C39" s="289" t="s">
        <v>166</v>
      </c>
      <c r="D39" s="288" t="s">
        <v>167</v>
      </c>
      <c r="E39" s="289" t="s">
        <v>168</v>
      </c>
      <c r="F39" s="288" t="s">
        <v>169</v>
      </c>
      <c r="G39" s="289" t="s">
        <v>170</v>
      </c>
      <c r="H39" s="288" t="s">
        <v>171</v>
      </c>
      <c r="I39" s="289" t="s">
        <v>172</v>
      </c>
      <c r="J39" s="288" t="s">
        <v>173</v>
      </c>
      <c r="K39" s="290" t="s">
        <v>174</v>
      </c>
    </row>
    <row r="40" spans="1:11" s="12" customFormat="1" x14ac:dyDescent="0.15">
      <c r="A40" s="291" t="s">
        <v>39</v>
      </c>
      <c r="B40" s="148">
        <v>6285</v>
      </c>
      <c r="C40" s="147">
        <v>6862</v>
      </c>
      <c r="D40" s="148">
        <v>1828</v>
      </c>
      <c r="E40" s="147">
        <v>692</v>
      </c>
      <c r="F40" s="148">
        <v>219</v>
      </c>
      <c r="G40" s="147">
        <v>5523</v>
      </c>
      <c r="H40" s="148">
        <v>1991</v>
      </c>
      <c r="I40" s="147">
        <v>873</v>
      </c>
      <c r="J40" s="148">
        <v>242</v>
      </c>
      <c r="K40" s="329">
        <v>24514</v>
      </c>
    </row>
    <row r="41" spans="1:11" s="12" customFormat="1" x14ac:dyDescent="0.15">
      <c r="A41" s="291" t="s">
        <v>40</v>
      </c>
      <c r="B41" s="148">
        <v>5939</v>
      </c>
      <c r="C41" s="147">
        <v>7465</v>
      </c>
      <c r="D41" s="148">
        <v>2103</v>
      </c>
      <c r="E41" s="147">
        <v>852</v>
      </c>
      <c r="F41" s="148">
        <v>285</v>
      </c>
      <c r="G41" s="147">
        <v>6135</v>
      </c>
      <c r="H41" s="148">
        <v>1962</v>
      </c>
      <c r="I41" s="147">
        <v>902</v>
      </c>
      <c r="J41" s="148">
        <v>254</v>
      </c>
      <c r="K41" s="330">
        <v>25896</v>
      </c>
    </row>
    <row r="42" spans="1:11" s="12" customFormat="1" x14ac:dyDescent="0.15">
      <c r="A42" s="291" t="s">
        <v>41</v>
      </c>
      <c r="B42" s="148">
        <v>6147</v>
      </c>
      <c r="C42" s="147">
        <v>8387</v>
      </c>
      <c r="D42" s="148">
        <v>1895</v>
      </c>
      <c r="E42" s="147">
        <v>853</v>
      </c>
      <c r="F42" s="148">
        <v>68</v>
      </c>
      <c r="G42" s="147">
        <v>5427</v>
      </c>
      <c r="H42" s="148">
        <v>1935</v>
      </c>
      <c r="I42" s="147">
        <v>912</v>
      </c>
      <c r="J42" s="148">
        <v>277</v>
      </c>
      <c r="K42" s="330">
        <v>25899</v>
      </c>
    </row>
    <row r="43" spans="1:11" s="12" customFormat="1" x14ac:dyDescent="0.15">
      <c r="A43" s="291" t="s">
        <v>42</v>
      </c>
      <c r="B43" s="148">
        <v>6044</v>
      </c>
      <c r="C43" s="147">
        <v>8562</v>
      </c>
      <c r="D43" s="148">
        <v>2297</v>
      </c>
      <c r="E43" s="147">
        <v>833</v>
      </c>
      <c r="F43" s="148" t="s">
        <v>101</v>
      </c>
      <c r="G43" s="147">
        <v>4743</v>
      </c>
      <c r="H43" s="148">
        <v>1940</v>
      </c>
      <c r="I43" s="147">
        <v>898</v>
      </c>
      <c r="J43" s="148">
        <v>377</v>
      </c>
      <c r="K43" s="331">
        <v>25695</v>
      </c>
    </row>
    <row r="44" spans="1:11" s="12" customFormat="1" x14ac:dyDescent="0.15">
      <c r="A44" s="291" t="s">
        <v>43</v>
      </c>
      <c r="B44" s="148">
        <v>5964</v>
      </c>
      <c r="C44" s="147">
        <v>8655</v>
      </c>
      <c r="D44" s="148">
        <v>2414</v>
      </c>
      <c r="E44" s="147">
        <v>773</v>
      </c>
      <c r="F44" s="148" t="s">
        <v>101</v>
      </c>
      <c r="G44" s="147">
        <v>4737</v>
      </c>
      <c r="H44" s="148">
        <v>1988</v>
      </c>
      <c r="I44" s="147">
        <v>903</v>
      </c>
      <c r="J44" s="148">
        <v>374</v>
      </c>
      <c r="K44" s="331">
        <v>25808</v>
      </c>
    </row>
    <row r="45" spans="1:11" s="12" customFormat="1" x14ac:dyDescent="0.15">
      <c r="A45" s="291" t="s">
        <v>88</v>
      </c>
      <c r="B45" s="148">
        <v>6090</v>
      </c>
      <c r="C45" s="147">
        <v>8843</v>
      </c>
      <c r="D45" s="148">
        <v>2309</v>
      </c>
      <c r="E45" s="147">
        <v>518</v>
      </c>
      <c r="F45" s="148" t="s">
        <v>101</v>
      </c>
      <c r="G45" s="147">
        <v>2835</v>
      </c>
      <c r="H45" s="148">
        <v>1964</v>
      </c>
      <c r="I45" s="147">
        <v>872</v>
      </c>
      <c r="J45" s="148">
        <v>388</v>
      </c>
      <c r="K45" s="331">
        <v>23819</v>
      </c>
    </row>
    <row r="46" spans="1:11" s="12" customFormat="1" x14ac:dyDescent="0.15">
      <c r="A46" s="291" t="s">
        <v>100</v>
      </c>
      <c r="B46" s="148">
        <v>6141</v>
      </c>
      <c r="C46" s="147">
        <v>9656</v>
      </c>
      <c r="D46" s="148">
        <v>1671</v>
      </c>
      <c r="E46" s="147">
        <v>336</v>
      </c>
      <c r="F46" s="148" t="s">
        <v>101</v>
      </c>
      <c r="G46" s="147">
        <v>289</v>
      </c>
      <c r="H46" s="148">
        <v>1992</v>
      </c>
      <c r="I46" s="147">
        <v>888</v>
      </c>
      <c r="J46" s="148">
        <v>477</v>
      </c>
      <c r="K46" s="331">
        <v>21451</v>
      </c>
    </row>
    <row r="47" spans="1:11" s="12" customFormat="1" x14ac:dyDescent="0.15">
      <c r="A47" s="292" t="s">
        <v>108</v>
      </c>
      <c r="B47" s="293">
        <v>6168</v>
      </c>
      <c r="C47" s="294">
        <v>10324</v>
      </c>
      <c r="D47" s="293">
        <v>1502</v>
      </c>
      <c r="E47" s="294">
        <v>377</v>
      </c>
      <c r="F47" s="293" t="s">
        <v>101</v>
      </c>
      <c r="G47" s="294">
        <v>1</v>
      </c>
      <c r="H47" s="293">
        <v>2006</v>
      </c>
      <c r="I47" s="294">
        <v>906</v>
      </c>
      <c r="J47" s="293">
        <v>554</v>
      </c>
      <c r="K47" s="330">
        <v>21838</v>
      </c>
    </row>
    <row r="48" spans="1:11" s="12" customFormat="1" x14ac:dyDescent="0.15">
      <c r="A48" s="292" t="s">
        <v>109</v>
      </c>
      <c r="B48" s="293">
        <v>6177</v>
      </c>
      <c r="C48" s="294">
        <v>11216</v>
      </c>
      <c r="D48" s="293">
        <v>1722</v>
      </c>
      <c r="E48" s="294">
        <v>357</v>
      </c>
      <c r="F48" s="293" t="s">
        <v>101</v>
      </c>
      <c r="G48" s="326" t="s">
        <v>101</v>
      </c>
      <c r="H48" s="293">
        <v>2020</v>
      </c>
      <c r="I48" s="294">
        <v>950</v>
      </c>
      <c r="J48" s="293">
        <v>583</v>
      </c>
      <c r="K48" s="330">
        <v>23024</v>
      </c>
    </row>
    <row r="49" spans="1:11" s="12" customFormat="1" x14ac:dyDescent="0.15">
      <c r="A49" s="295" t="s">
        <v>203</v>
      </c>
      <c r="B49" s="327">
        <v>5985</v>
      </c>
      <c r="C49" s="495">
        <v>11484</v>
      </c>
      <c r="D49" s="327">
        <v>1732</v>
      </c>
      <c r="E49" s="495">
        <v>329</v>
      </c>
      <c r="F49" s="327" t="s">
        <v>101</v>
      </c>
      <c r="G49" s="328" t="s">
        <v>101</v>
      </c>
      <c r="H49" s="327">
        <v>2038</v>
      </c>
      <c r="I49" s="495">
        <v>978</v>
      </c>
      <c r="J49" s="327">
        <v>635</v>
      </c>
      <c r="K49" s="496">
        <v>23181</v>
      </c>
    </row>
    <row r="50" spans="1:11" ht="9" customHeight="1" x14ac:dyDescent="0.15"/>
    <row r="51" spans="1:11" x14ac:dyDescent="0.15">
      <c r="A51" s="26" t="s">
        <v>104</v>
      </c>
    </row>
    <row r="52" spans="1:11" x14ac:dyDescent="0.15">
      <c r="A52" s="164" t="s">
        <v>179</v>
      </c>
    </row>
    <row r="53" spans="1:11" x14ac:dyDescent="0.15">
      <c r="A53" s="164"/>
    </row>
    <row r="54" spans="1:11" x14ac:dyDescent="0.15">
      <c r="A54" s="42" t="s">
        <v>86</v>
      </c>
      <c r="B54" s="149"/>
    </row>
  </sheetData>
  <hyperlinks>
    <hyperlink ref="A54" location="Index!A1" display="Index" xr:uid="{00000000-0004-0000-1400-000000000000}"/>
  </hyperlinks>
  <pageMargins left="0.7" right="0.7" top="0.75" bottom="0.75" header="0.3" footer="0.3"/>
  <pageSetup paperSize="9" orientation="portrait" horizontalDpi="4294967295" verticalDpi="4294967295"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64"/>
  <sheetViews>
    <sheetView zoomScaleNormal="100" workbookViewId="0"/>
  </sheetViews>
  <sheetFormatPr defaultRowHeight="10.5" x14ac:dyDescent="0.15"/>
  <cols>
    <col min="1" max="1" width="22.85546875" style="2" customWidth="1"/>
    <col min="2" max="11" width="13" style="2" customWidth="1"/>
    <col min="12" max="16384" width="9.140625" style="2"/>
  </cols>
  <sheetData>
    <row r="1" spans="1:11" x14ac:dyDescent="0.15">
      <c r="A1" s="1" t="s">
        <v>192</v>
      </c>
      <c r="C1" s="13"/>
    </row>
    <row r="2" spans="1:11" x14ac:dyDescent="0.15">
      <c r="A2" s="6" t="s">
        <v>301</v>
      </c>
      <c r="B2" s="3"/>
      <c r="C2" s="3"/>
      <c r="D2" s="3"/>
      <c r="E2" s="3"/>
      <c r="F2" s="3"/>
      <c r="G2" s="3"/>
      <c r="H2" s="3"/>
      <c r="I2" s="3"/>
      <c r="J2" s="3"/>
      <c r="K2" s="3"/>
    </row>
    <row r="4" spans="1:11" s="23" customFormat="1" x14ac:dyDescent="0.15">
      <c r="A4" s="24" t="s">
        <v>311</v>
      </c>
      <c r="B4" s="24"/>
      <c r="C4" s="24"/>
      <c r="D4" s="24"/>
      <c r="E4" s="24"/>
      <c r="F4" s="24"/>
      <c r="G4" s="24"/>
    </row>
    <row r="5" spans="1:11" x14ac:dyDescent="0.15">
      <c r="A5" s="306" t="s">
        <v>83</v>
      </c>
      <c r="B5" s="166" t="s">
        <v>43</v>
      </c>
      <c r="C5" s="166" t="s">
        <v>88</v>
      </c>
      <c r="D5" s="166" t="s">
        <v>100</v>
      </c>
      <c r="E5" s="166" t="s">
        <v>108</v>
      </c>
      <c r="F5" s="166" t="s">
        <v>109</v>
      </c>
    </row>
    <row r="6" spans="1:11" x14ac:dyDescent="0.15">
      <c r="A6" s="296" t="s">
        <v>4</v>
      </c>
      <c r="B6" s="297">
        <v>4.5999999999999996</v>
      </c>
      <c r="C6" s="297">
        <v>4.63</v>
      </c>
      <c r="D6" s="297">
        <v>4.3899999999999997</v>
      </c>
      <c r="E6" s="298">
        <v>4.26</v>
      </c>
      <c r="F6" s="298">
        <v>4.22</v>
      </c>
    </row>
    <row r="7" spans="1:11" x14ac:dyDescent="0.15">
      <c r="A7" s="245" t="s">
        <v>6</v>
      </c>
      <c r="B7" s="299">
        <v>7.19</v>
      </c>
      <c r="C7" s="299">
        <v>7.29</v>
      </c>
      <c r="D7" s="299">
        <v>7.77</v>
      </c>
      <c r="E7" s="300">
        <v>7.63</v>
      </c>
      <c r="F7" s="300">
        <v>7.23</v>
      </c>
    </row>
    <row r="8" spans="1:11" x14ac:dyDescent="0.15">
      <c r="A8" s="245" t="s">
        <v>11</v>
      </c>
      <c r="B8" s="299">
        <v>5.54</v>
      </c>
      <c r="C8" s="299">
        <v>5.99</v>
      </c>
      <c r="D8" s="299">
        <v>6.35</v>
      </c>
      <c r="E8" s="300">
        <v>1.52</v>
      </c>
      <c r="F8" s="300">
        <v>1.45</v>
      </c>
    </row>
    <row r="9" spans="1:11" x14ac:dyDescent="0.15">
      <c r="A9" s="245" t="s">
        <v>19</v>
      </c>
      <c r="B9" s="299">
        <v>8.58</v>
      </c>
      <c r="C9" s="299">
        <v>8.08</v>
      </c>
      <c r="D9" s="299">
        <v>7.67</v>
      </c>
      <c r="E9" s="300">
        <v>8.3800000000000008</v>
      </c>
      <c r="F9" s="300">
        <v>8.24</v>
      </c>
    </row>
    <row r="10" spans="1:11" x14ac:dyDescent="0.15">
      <c r="A10" s="262" t="s">
        <v>20</v>
      </c>
      <c r="B10" s="301">
        <v>7.49</v>
      </c>
      <c r="C10" s="301">
        <v>6.77</v>
      </c>
      <c r="D10" s="301">
        <v>7.1</v>
      </c>
      <c r="E10" s="302">
        <v>6.54</v>
      </c>
      <c r="F10" s="302">
        <v>6.52</v>
      </c>
      <c r="H10" s="7"/>
      <c r="I10" s="7"/>
    </row>
    <row r="11" spans="1:11" x14ac:dyDescent="0.15">
      <c r="J11" s="7"/>
      <c r="K11" s="7"/>
    </row>
    <row r="12" spans="1:11" x14ac:dyDescent="0.15">
      <c r="A12" s="1" t="s">
        <v>104</v>
      </c>
    </row>
    <row r="13" spans="1:11" x14ac:dyDescent="0.15">
      <c r="A13" s="15" t="s">
        <v>87</v>
      </c>
    </row>
    <row r="14" spans="1:11" x14ac:dyDescent="0.15">
      <c r="A14" s="15"/>
    </row>
    <row r="15" spans="1:11" x14ac:dyDescent="0.15">
      <c r="J15" s="7"/>
      <c r="K15" s="7"/>
    </row>
    <row r="16" spans="1:11" x14ac:dyDescent="0.15">
      <c r="J16" s="7"/>
      <c r="K16" s="7"/>
    </row>
    <row r="17" spans="10:11" x14ac:dyDescent="0.15">
      <c r="J17" s="7"/>
      <c r="K17" s="7"/>
    </row>
    <row r="18" spans="10:11" x14ac:dyDescent="0.15">
      <c r="J18" s="7"/>
      <c r="K18" s="7"/>
    </row>
    <row r="19" spans="10:11" x14ac:dyDescent="0.15">
      <c r="J19" s="7"/>
      <c r="K19" s="7"/>
    </row>
    <row r="20" spans="10:11" x14ac:dyDescent="0.15">
      <c r="J20" s="7"/>
      <c r="K20" s="7"/>
    </row>
    <row r="21" spans="10:11" x14ac:dyDescent="0.15">
      <c r="J21" s="7"/>
      <c r="K21" s="7"/>
    </row>
    <row r="22" spans="10:11" x14ac:dyDescent="0.15">
      <c r="J22" s="7"/>
      <c r="K22" s="7"/>
    </row>
    <row r="23" spans="10:11" x14ac:dyDescent="0.15">
      <c r="J23" s="7"/>
      <c r="K23" s="7"/>
    </row>
    <row r="24" spans="10:11" x14ac:dyDescent="0.15">
      <c r="J24" s="7"/>
      <c r="K24" s="7"/>
    </row>
    <row r="25" spans="10:11" x14ac:dyDescent="0.15">
      <c r="J25" s="7"/>
      <c r="K25" s="7"/>
    </row>
    <row r="26" spans="10:11" x14ac:dyDescent="0.15">
      <c r="J26" s="7"/>
      <c r="K26" s="7"/>
    </row>
    <row r="27" spans="10:11" x14ac:dyDescent="0.15">
      <c r="J27" s="7"/>
      <c r="K27" s="7"/>
    </row>
    <row r="28" spans="10:11" x14ac:dyDescent="0.15">
      <c r="J28" s="7"/>
      <c r="K28" s="7"/>
    </row>
    <row r="29" spans="10:11" x14ac:dyDescent="0.15">
      <c r="J29" s="7"/>
      <c r="K29" s="7"/>
    </row>
    <row r="30" spans="10:11" x14ac:dyDescent="0.15">
      <c r="J30" s="7"/>
      <c r="K30" s="7"/>
    </row>
    <row r="31" spans="10:11" x14ac:dyDescent="0.15">
      <c r="J31" s="7"/>
      <c r="K31" s="7"/>
    </row>
    <row r="32" spans="10:11" x14ac:dyDescent="0.15">
      <c r="J32" s="7"/>
      <c r="K32" s="7"/>
    </row>
    <row r="33" spans="1:11" x14ac:dyDescent="0.15">
      <c r="J33" s="7"/>
      <c r="K33" s="7"/>
    </row>
    <row r="34" spans="1:11" x14ac:dyDescent="0.15">
      <c r="J34" s="7"/>
      <c r="K34" s="7"/>
    </row>
    <row r="35" spans="1:11" x14ac:dyDescent="0.15">
      <c r="J35" s="7"/>
      <c r="K35" s="7"/>
    </row>
    <row r="36" spans="1:11" x14ac:dyDescent="0.15">
      <c r="J36" s="7"/>
      <c r="K36" s="7"/>
    </row>
    <row r="37" spans="1:11" x14ac:dyDescent="0.15">
      <c r="J37" s="7"/>
      <c r="K37" s="7"/>
    </row>
    <row r="38" spans="1:11" x14ac:dyDescent="0.15">
      <c r="J38" s="7"/>
      <c r="K38" s="7"/>
    </row>
    <row r="39" spans="1:11" x14ac:dyDescent="0.15">
      <c r="J39" s="7"/>
      <c r="K39" s="7"/>
    </row>
    <row r="40" spans="1:11" x14ac:dyDescent="0.15">
      <c r="J40" s="7"/>
      <c r="K40" s="7"/>
    </row>
    <row r="41" spans="1:11" x14ac:dyDescent="0.15">
      <c r="J41" s="7"/>
      <c r="K41" s="7"/>
    </row>
    <row r="42" spans="1:11" x14ac:dyDescent="0.15">
      <c r="A42" s="6" t="s">
        <v>216</v>
      </c>
      <c r="I42" s="81"/>
      <c r="J42" s="8"/>
      <c r="K42" s="69"/>
    </row>
    <row r="43" spans="1:11" s="23" customFormat="1" x14ac:dyDescent="0.15">
      <c r="A43" s="24"/>
    </row>
    <row r="44" spans="1:11" s="12" customFormat="1" x14ac:dyDescent="0.15">
      <c r="A44" s="365" t="s">
        <v>83</v>
      </c>
      <c r="B44" s="166"/>
      <c r="C44" s="363" t="s">
        <v>4</v>
      </c>
      <c r="D44" s="166" t="s">
        <v>6</v>
      </c>
      <c r="E44" s="363" t="s">
        <v>11</v>
      </c>
      <c r="F44" s="166" t="s">
        <v>19</v>
      </c>
      <c r="G44" s="364" t="s">
        <v>20</v>
      </c>
    </row>
    <row r="45" spans="1:11" s="12" customFormat="1" x14ac:dyDescent="0.15">
      <c r="A45" s="303" t="s">
        <v>39</v>
      </c>
      <c r="B45" s="245" t="s">
        <v>94</v>
      </c>
      <c r="C45" s="304">
        <v>101601</v>
      </c>
      <c r="D45" s="74">
        <v>30088</v>
      </c>
      <c r="E45" s="304">
        <v>17713</v>
      </c>
      <c r="F45" s="74">
        <v>10050</v>
      </c>
      <c r="G45" s="51">
        <v>13040</v>
      </c>
    </row>
    <row r="46" spans="1:11" s="12" customFormat="1" x14ac:dyDescent="0.15">
      <c r="A46" s="303" t="s">
        <v>39</v>
      </c>
      <c r="B46" s="245" t="s">
        <v>95</v>
      </c>
      <c r="C46" s="304">
        <v>472939</v>
      </c>
      <c r="D46" s="74">
        <v>219945</v>
      </c>
      <c r="E46" s="304">
        <v>103267</v>
      </c>
      <c r="F46" s="74">
        <v>86832</v>
      </c>
      <c r="G46" s="51">
        <v>86316</v>
      </c>
    </row>
    <row r="47" spans="1:11" s="12" customFormat="1" x14ac:dyDescent="0.15">
      <c r="A47" s="303" t="s">
        <v>40</v>
      </c>
      <c r="B47" s="245" t="s">
        <v>94</v>
      </c>
      <c r="C47" s="304">
        <v>106568</v>
      </c>
      <c r="D47" s="74">
        <v>29378</v>
      </c>
      <c r="E47" s="304">
        <v>18177</v>
      </c>
      <c r="F47" s="74">
        <v>8646</v>
      </c>
      <c r="G47" s="51">
        <v>12808</v>
      </c>
    </row>
    <row r="48" spans="1:11" s="12" customFormat="1" x14ac:dyDescent="0.15">
      <c r="A48" s="303" t="s">
        <v>40</v>
      </c>
      <c r="B48" s="245" t="s">
        <v>95</v>
      </c>
      <c r="C48" s="304">
        <v>492657</v>
      </c>
      <c r="D48" s="74">
        <v>209749</v>
      </c>
      <c r="E48" s="304">
        <v>111907</v>
      </c>
      <c r="F48" s="74">
        <v>76408</v>
      </c>
      <c r="G48" s="51">
        <v>82344</v>
      </c>
    </row>
    <row r="49" spans="1:9" s="12" customFormat="1" x14ac:dyDescent="0.15">
      <c r="A49" s="303" t="s">
        <v>41</v>
      </c>
      <c r="B49" s="245" t="s">
        <v>94</v>
      </c>
      <c r="C49" s="304">
        <v>110145</v>
      </c>
      <c r="D49" s="74">
        <v>31280</v>
      </c>
      <c r="E49" s="304">
        <v>17600</v>
      </c>
      <c r="F49" s="74">
        <v>7995</v>
      </c>
      <c r="G49" s="51">
        <v>12190</v>
      </c>
    </row>
    <row r="50" spans="1:9" s="12" customFormat="1" x14ac:dyDescent="0.15">
      <c r="A50" s="303" t="s">
        <v>41</v>
      </c>
      <c r="B50" s="245" t="s">
        <v>95</v>
      </c>
      <c r="C50" s="304">
        <v>506362</v>
      </c>
      <c r="D50" s="74">
        <v>250234</v>
      </c>
      <c r="E50" s="304">
        <v>107901</v>
      </c>
      <c r="F50" s="74">
        <v>69947</v>
      </c>
      <c r="G50" s="51">
        <v>89405</v>
      </c>
    </row>
    <row r="51" spans="1:9" s="12" customFormat="1" x14ac:dyDescent="0.15">
      <c r="A51" s="303" t="s">
        <v>42</v>
      </c>
      <c r="B51" s="245" t="s">
        <v>94</v>
      </c>
      <c r="C51" s="304">
        <v>108815</v>
      </c>
      <c r="D51" s="74">
        <v>32015</v>
      </c>
      <c r="E51" s="304">
        <v>15320</v>
      </c>
      <c r="F51" s="74">
        <v>8215</v>
      </c>
      <c r="G51" s="51">
        <v>12460</v>
      </c>
    </row>
    <row r="52" spans="1:9" s="12" customFormat="1" x14ac:dyDescent="0.15">
      <c r="A52" s="303" t="s">
        <v>42</v>
      </c>
      <c r="B52" s="245" t="s">
        <v>95</v>
      </c>
      <c r="C52" s="304">
        <v>507875</v>
      </c>
      <c r="D52" s="74">
        <v>225905</v>
      </c>
      <c r="E52" s="304">
        <v>74922</v>
      </c>
      <c r="F52" s="74">
        <v>70022</v>
      </c>
      <c r="G52" s="51">
        <v>90526</v>
      </c>
    </row>
    <row r="53" spans="1:9" s="12" customFormat="1" x14ac:dyDescent="0.15">
      <c r="A53" s="303" t="s">
        <v>43</v>
      </c>
      <c r="B53" s="245" t="s">
        <v>94</v>
      </c>
      <c r="C53" s="304">
        <v>111161</v>
      </c>
      <c r="D53" s="74">
        <v>31679</v>
      </c>
      <c r="E53" s="304">
        <v>12627</v>
      </c>
      <c r="F53" s="74">
        <v>7532</v>
      </c>
      <c r="G53" s="51">
        <v>11975</v>
      </c>
    </row>
    <row r="54" spans="1:9" s="12" customFormat="1" x14ac:dyDescent="0.15">
      <c r="A54" s="303" t="s">
        <v>43</v>
      </c>
      <c r="B54" s="245" t="s">
        <v>95</v>
      </c>
      <c r="C54" s="304">
        <v>511537</v>
      </c>
      <c r="D54" s="74">
        <v>227620</v>
      </c>
      <c r="E54" s="304">
        <v>69925</v>
      </c>
      <c r="F54" s="74">
        <v>64636</v>
      </c>
      <c r="G54" s="51">
        <v>89666</v>
      </c>
    </row>
    <row r="55" spans="1:9" s="12" customFormat="1" x14ac:dyDescent="0.15">
      <c r="A55" s="303" t="s">
        <v>88</v>
      </c>
      <c r="B55" s="245" t="s">
        <v>94</v>
      </c>
      <c r="C55" s="304">
        <v>114798</v>
      </c>
      <c r="D55" s="74">
        <v>31328</v>
      </c>
      <c r="E55" s="304">
        <v>10490</v>
      </c>
      <c r="F55" s="74">
        <v>7202</v>
      </c>
      <c r="G55" s="51">
        <v>12633</v>
      </c>
    </row>
    <row r="56" spans="1:9" s="12" customFormat="1" x14ac:dyDescent="0.15">
      <c r="A56" s="303" t="s">
        <v>88</v>
      </c>
      <c r="B56" s="245" t="s">
        <v>95</v>
      </c>
      <c r="C56" s="304">
        <v>531964</v>
      </c>
      <c r="D56" s="74">
        <v>228365</v>
      </c>
      <c r="E56" s="304">
        <v>62794</v>
      </c>
      <c r="F56" s="74">
        <v>58159</v>
      </c>
      <c r="G56" s="51">
        <v>85579</v>
      </c>
    </row>
    <row r="57" spans="1:9" s="12" customFormat="1" x14ac:dyDescent="0.15">
      <c r="A57" s="303" t="s">
        <v>100</v>
      </c>
      <c r="B57" s="245" t="s">
        <v>94</v>
      </c>
      <c r="C57" s="304">
        <v>70713</v>
      </c>
      <c r="D57" s="74">
        <v>31857</v>
      </c>
      <c r="E57" s="304">
        <v>9315</v>
      </c>
      <c r="F57" s="74">
        <v>6810</v>
      </c>
      <c r="G57" s="51">
        <v>12800</v>
      </c>
    </row>
    <row r="58" spans="1:9" s="12" customFormat="1" x14ac:dyDescent="0.15">
      <c r="A58" s="303" t="s">
        <v>100</v>
      </c>
      <c r="B58" s="245" t="s">
        <v>95</v>
      </c>
      <c r="C58" s="304">
        <v>310310</v>
      </c>
      <c r="D58" s="74">
        <v>247651</v>
      </c>
      <c r="E58" s="304">
        <v>59122</v>
      </c>
      <c r="F58" s="74">
        <v>52209</v>
      </c>
      <c r="G58" s="51">
        <v>90836</v>
      </c>
    </row>
    <row r="59" spans="1:9" s="12" customFormat="1" x14ac:dyDescent="0.15">
      <c r="A59" s="303" t="s">
        <v>108</v>
      </c>
      <c r="B59" s="245" t="s">
        <v>94</v>
      </c>
      <c r="C59" s="304">
        <v>74145</v>
      </c>
      <c r="D59" s="74">
        <v>33941</v>
      </c>
      <c r="E59" s="304">
        <v>104763</v>
      </c>
      <c r="F59" s="74">
        <v>7542</v>
      </c>
      <c r="G59" s="51">
        <v>17041</v>
      </c>
    </row>
    <row r="60" spans="1:9" s="12" customFormat="1" x14ac:dyDescent="0.15">
      <c r="A60" s="303" t="s">
        <v>108</v>
      </c>
      <c r="B60" s="245" t="s">
        <v>95</v>
      </c>
      <c r="C60" s="304">
        <v>315948</v>
      </c>
      <c r="D60" s="74">
        <v>258984</v>
      </c>
      <c r="E60" s="304">
        <v>159584</v>
      </c>
      <c r="F60" s="74">
        <v>63172</v>
      </c>
      <c r="G60" s="51">
        <v>111532</v>
      </c>
    </row>
    <row r="61" spans="1:9" s="12" customFormat="1" x14ac:dyDescent="0.15">
      <c r="A61" s="303" t="s">
        <v>109</v>
      </c>
      <c r="B61" s="245" t="s">
        <v>94</v>
      </c>
      <c r="C61" s="304">
        <v>74811</v>
      </c>
      <c r="D61" s="74">
        <v>35206</v>
      </c>
      <c r="E61" s="74">
        <v>129674</v>
      </c>
      <c r="F61" s="74">
        <v>7846</v>
      </c>
      <c r="G61" s="74">
        <v>16416</v>
      </c>
    </row>
    <row r="62" spans="1:9" s="12" customFormat="1" x14ac:dyDescent="0.15">
      <c r="A62" s="305" t="s">
        <v>109</v>
      </c>
      <c r="B62" s="262" t="s">
        <v>95</v>
      </c>
      <c r="C62" s="497">
        <v>315361</v>
      </c>
      <c r="D62" s="75">
        <v>254517</v>
      </c>
      <c r="E62" s="75">
        <v>187742</v>
      </c>
      <c r="F62" s="75">
        <v>64655</v>
      </c>
      <c r="G62" s="75">
        <v>107038</v>
      </c>
    </row>
    <row r="63" spans="1:9" x14ac:dyDescent="0.15">
      <c r="I63" s="143"/>
    </row>
    <row r="64" spans="1:9" x14ac:dyDescent="0.15">
      <c r="A64" s="42" t="s">
        <v>86</v>
      </c>
    </row>
  </sheetData>
  <hyperlinks>
    <hyperlink ref="A64" location="Index!A1" display="Index" xr:uid="{00000000-0004-0000-1500-000000000000}"/>
  </hyperlinks>
  <pageMargins left="0.7" right="0.7" top="0.75" bottom="0.75" header="0.3" footer="0.3"/>
  <pageSetup paperSize="9" orientation="portrait" verticalDpi="599"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67"/>
  <sheetViews>
    <sheetView zoomScaleNormal="100" workbookViewId="0"/>
  </sheetViews>
  <sheetFormatPr defaultRowHeight="10.5" x14ac:dyDescent="0.15"/>
  <cols>
    <col min="1" max="1" width="48.85546875" style="13" customWidth="1"/>
    <col min="2" max="7" width="9.140625" style="13" customWidth="1"/>
    <col min="8" max="8" width="24.7109375" style="13" customWidth="1"/>
    <col min="9" max="13" width="12.85546875" style="13" customWidth="1"/>
    <col min="14" max="14" width="12.140625" style="13" bestFit="1" customWidth="1"/>
    <col min="15" max="15" width="9.28515625" style="13" bestFit="1" customWidth="1"/>
    <col min="16" max="16384" width="9.140625" style="13"/>
  </cols>
  <sheetData>
    <row r="1" spans="1:7" x14ac:dyDescent="0.15">
      <c r="A1" s="511" t="s">
        <v>192</v>
      </c>
    </row>
    <row r="2" spans="1:7" x14ac:dyDescent="0.15">
      <c r="A2" s="511" t="s">
        <v>302</v>
      </c>
    </row>
    <row r="3" spans="1:7" x14ac:dyDescent="0.15">
      <c r="A3" s="511"/>
    </row>
    <row r="4" spans="1:7" x14ac:dyDescent="0.15">
      <c r="A4" s="24" t="s">
        <v>309</v>
      </c>
    </row>
    <row r="5" spans="1:7" x14ac:dyDescent="0.15">
      <c r="A5" s="251" t="s">
        <v>231</v>
      </c>
      <c r="B5" s="512" t="s">
        <v>43</v>
      </c>
      <c r="C5" s="512" t="s">
        <v>88</v>
      </c>
      <c r="D5" s="512" t="s">
        <v>100</v>
      </c>
      <c r="E5" s="512" t="s">
        <v>108</v>
      </c>
      <c r="F5" s="512" t="s">
        <v>109</v>
      </c>
    </row>
    <row r="6" spans="1:7" x14ac:dyDescent="0.15">
      <c r="A6" s="245" t="s">
        <v>232</v>
      </c>
      <c r="B6" s="513">
        <v>2301</v>
      </c>
      <c r="C6" s="513">
        <v>2344</v>
      </c>
      <c r="D6" s="513">
        <v>2256</v>
      </c>
      <c r="E6" s="513">
        <v>2286</v>
      </c>
      <c r="F6" s="51" t="s">
        <v>101</v>
      </c>
    </row>
    <row r="7" spans="1:7" x14ac:dyDescent="0.15">
      <c r="A7" s="245" t="s">
        <v>228</v>
      </c>
      <c r="B7" s="514" t="s">
        <v>101</v>
      </c>
      <c r="C7" s="514" t="s">
        <v>101</v>
      </c>
      <c r="D7" s="514" t="s">
        <v>101</v>
      </c>
      <c r="E7" s="514" t="s">
        <v>101</v>
      </c>
      <c r="F7" s="51">
        <v>303</v>
      </c>
    </row>
    <row r="8" spans="1:7" x14ac:dyDescent="0.15">
      <c r="A8" s="245" t="s">
        <v>229</v>
      </c>
      <c r="B8" s="514" t="s">
        <v>101</v>
      </c>
      <c r="C8" s="514" t="s">
        <v>101</v>
      </c>
      <c r="D8" s="514" t="s">
        <v>101</v>
      </c>
      <c r="E8" s="514" t="s">
        <v>101</v>
      </c>
      <c r="F8" s="51">
        <v>24</v>
      </c>
    </row>
    <row r="9" spans="1:7" x14ac:dyDescent="0.15">
      <c r="A9" s="262" t="s">
        <v>230</v>
      </c>
      <c r="B9" s="515" t="s">
        <v>101</v>
      </c>
      <c r="C9" s="515" t="s">
        <v>101</v>
      </c>
      <c r="D9" s="515" t="s">
        <v>101</v>
      </c>
      <c r="E9" s="515" t="s">
        <v>101</v>
      </c>
      <c r="F9" s="53">
        <v>1986</v>
      </c>
    </row>
    <row r="10" spans="1:7" x14ac:dyDescent="0.15">
      <c r="A10" s="508"/>
      <c r="B10" s="516"/>
      <c r="C10" s="516"/>
      <c r="D10" s="516"/>
      <c r="E10" s="516"/>
      <c r="F10" s="304"/>
    </row>
    <row r="11" spans="1:7" x14ac:dyDescent="0.15">
      <c r="A11" s="508"/>
      <c r="B11" s="516"/>
      <c r="C11" s="516"/>
      <c r="D11" s="516"/>
      <c r="E11" s="516"/>
      <c r="F11" s="304"/>
      <c r="G11" s="517"/>
    </row>
    <row r="12" spans="1:7" x14ac:dyDescent="0.15">
      <c r="A12" s="508"/>
      <c r="B12" s="516"/>
      <c r="C12" s="516"/>
      <c r="D12" s="516"/>
      <c r="E12" s="516"/>
      <c r="F12" s="304"/>
      <c r="G12" s="517"/>
    </row>
    <row r="13" spans="1:7" x14ac:dyDescent="0.15">
      <c r="A13" s="508"/>
      <c r="B13" s="516"/>
      <c r="C13" s="516"/>
      <c r="D13" s="516"/>
      <c r="E13" s="516"/>
      <c r="F13" s="304"/>
      <c r="G13" s="517"/>
    </row>
    <row r="14" spans="1:7" x14ac:dyDescent="0.15">
      <c r="A14" s="508"/>
      <c r="B14" s="516"/>
      <c r="C14" s="516"/>
      <c r="D14" s="516"/>
      <c r="E14" s="516"/>
      <c r="F14" s="304"/>
      <c r="G14" s="517"/>
    </row>
    <row r="15" spans="1:7" x14ac:dyDescent="0.15">
      <c r="A15" s="508"/>
      <c r="B15" s="516"/>
      <c r="C15" s="516"/>
      <c r="D15" s="516"/>
      <c r="E15" s="516"/>
      <c r="F15" s="304"/>
      <c r="G15" s="517"/>
    </row>
    <row r="16" spans="1:7" x14ac:dyDescent="0.15">
      <c r="A16" s="508"/>
      <c r="B16" s="516"/>
      <c r="C16" s="516"/>
      <c r="D16" s="516"/>
      <c r="E16" s="516"/>
      <c r="F16" s="304"/>
      <c r="G16" s="517"/>
    </row>
    <row r="17" spans="1:7" x14ac:dyDescent="0.15">
      <c r="A17" s="508"/>
      <c r="B17" s="516"/>
      <c r="C17" s="516"/>
      <c r="D17" s="516"/>
      <c r="E17" s="516"/>
      <c r="F17" s="304"/>
      <c r="G17" s="517"/>
    </row>
    <row r="18" spans="1:7" x14ac:dyDescent="0.15">
      <c r="A18" s="508"/>
      <c r="B18" s="516"/>
      <c r="C18" s="516"/>
      <c r="D18" s="516"/>
      <c r="E18" s="516"/>
      <c r="F18" s="304"/>
      <c r="G18" s="517"/>
    </row>
    <row r="19" spans="1:7" x14ac:dyDescent="0.15">
      <c r="A19" s="508"/>
      <c r="B19" s="516"/>
      <c r="C19" s="516"/>
      <c r="D19" s="516"/>
      <c r="E19" s="516"/>
      <c r="F19" s="304"/>
      <c r="G19" s="517"/>
    </row>
    <row r="20" spans="1:7" x14ac:dyDescent="0.15">
      <c r="A20" s="508"/>
      <c r="B20" s="516"/>
      <c r="C20" s="516"/>
      <c r="D20" s="516"/>
      <c r="E20" s="516"/>
      <c r="F20" s="304"/>
      <c r="G20" s="517"/>
    </row>
    <row r="21" spans="1:7" x14ac:dyDescent="0.15">
      <c r="A21" s="508"/>
      <c r="B21" s="516"/>
      <c r="C21" s="516"/>
      <c r="D21" s="516"/>
      <c r="E21" s="516"/>
      <c r="F21" s="304"/>
      <c r="G21" s="517"/>
    </row>
    <row r="22" spans="1:7" x14ac:dyDescent="0.15">
      <c r="A22" s="508"/>
      <c r="B22" s="516"/>
      <c r="C22" s="516"/>
      <c r="D22" s="516"/>
      <c r="E22" s="516"/>
      <c r="F22" s="304"/>
      <c r="G22" s="517"/>
    </row>
    <row r="23" spans="1:7" x14ac:dyDescent="0.15">
      <c r="A23" s="508"/>
      <c r="B23" s="516"/>
      <c r="C23" s="516"/>
      <c r="D23" s="516"/>
      <c r="E23" s="516"/>
      <c r="F23" s="304"/>
      <c r="G23" s="517"/>
    </row>
    <row r="24" spans="1:7" x14ac:dyDescent="0.15">
      <c r="A24" s="508"/>
      <c r="B24" s="516"/>
      <c r="C24" s="516"/>
      <c r="D24" s="516"/>
      <c r="E24" s="516"/>
      <c r="F24" s="304"/>
      <c r="G24" s="517"/>
    </row>
    <row r="25" spans="1:7" x14ac:dyDescent="0.15">
      <c r="A25" s="508"/>
      <c r="B25" s="516"/>
      <c r="C25" s="516"/>
      <c r="D25" s="516"/>
      <c r="E25" s="516"/>
      <c r="F25" s="304"/>
      <c r="G25" s="517"/>
    </row>
    <row r="26" spans="1:7" x14ac:dyDescent="0.15">
      <c r="A26" s="508"/>
      <c r="B26" s="516"/>
      <c r="C26" s="516"/>
      <c r="D26" s="516"/>
      <c r="E26" s="516"/>
      <c r="F26" s="304"/>
      <c r="G26" s="517"/>
    </row>
    <row r="27" spans="1:7" x14ac:dyDescent="0.15">
      <c r="A27" s="508"/>
      <c r="B27" s="516"/>
      <c r="C27" s="516"/>
      <c r="D27" s="516"/>
      <c r="E27" s="516"/>
      <c r="F27" s="304"/>
      <c r="G27" s="517"/>
    </row>
    <row r="28" spans="1:7" x14ac:dyDescent="0.15">
      <c r="A28" s="508"/>
      <c r="B28" s="516"/>
      <c r="C28" s="516"/>
      <c r="D28" s="516"/>
      <c r="E28" s="516"/>
      <c r="F28" s="304"/>
      <c r="G28" s="517"/>
    </row>
    <row r="29" spans="1:7" x14ac:dyDescent="0.15">
      <c r="A29" s="508"/>
      <c r="B29" s="516"/>
      <c r="C29" s="516"/>
      <c r="D29" s="516"/>
      <c r="E29" s="516"/>
      <c r="F29" s="304"/>
      <c r="G29" s="517"/>
    </row>
    <row r="30" spans="1:7" x14ac:dyDescent="0.15">
      <c r="A30" s="508"/>
      <c r="B30" s="516"/>
      <c r="C30" s="516"/>
      <c r="D30" s="516"/>
      <c r="E30" s="516"/>
      <c r="F30" s="304"/>
      <c r="G30" s="517"/>
    </row>
    <row r="31" spans="1:7" x14ac:dyDescent="0.15">
      <c r="A31" s="508"/>
      <c r="B31" s="516"/>
      <c r="C31" s="516"/>
      <c r="D31" s="516"/>
      <c r="E31" s="516"/>
      <c r="F31" s="304"/>
      <c r="G31" s="517"/>
    </row>
    <row r="32" spans="1:7" x14ac:dyDescent="0.15">
      <c r="A32" s="508"/>
      <c r="B32" s="516"/>
      <c r="C32" s="516"/>
      <c r="D32" s="516"/>
      <c r="E32" s="516"/>
      <c r="F32" s="304"/>
      <c r="G32" s="517"/>
    </row>
    <row r="33" spans="1:7" x14ac:dyDescent="0.15">
      <c r="A33" s="508"/>
      <c r="B33" s="516"/>
      <c r="C33" s="516"/>
      <c r="D33" s="516"/>
      <c r="E33" s="516"/>
      <c r="F33" s="304"/>
      <c r="G33" s="517"/>
    </row>
    <row r="34" spans="1:7" x14ac:dyDescent="0.15">
      <c r="A34" s="508"/>
      <c r="B34" s="516"/>
      <c r="C34" s="516"/>
      <c r="D34" s="516"/>
      <c r="E34" s="516"/>
      <c r="F34" s="304"/>
      <c r="G34" s="517"/>
    </row>
    <row r="35" spans="1:7" x14ac:dyDescent="0.15">
      <c r="A35" s="508"/>
      <c r="B35" s="516"/>
      <c r="C35" s="516"/>
      <c r="D35" s="516"/>
      <c r="E35" s="516"/>
      <c r="F35" s="304"/>
      <c r="G35" s="517"/>
    </row>
    <row r="36" spans="1:7" x14ac:dyDescent="0.15">
      <c r="A36" s="511"/>
    </row>
    <row r="37" spans="1:7" x14ac:dyDescent="0.15">
      <c r="A37" s="511"/>
    </row>
    <row r="38" spans="1:7" x14ac:dyDescent="0.15">
      <c r="A38" s="511"/>
    </row>
    <row r="39" spans="1:7" x14ac:dyDescent="0.15">
      <c r="A39" s="511"/>
    </row>
    <row r="40" spans="1:7" x14ac:dyDescent="0.15">
      <c r="A40" s="511"/>
    </row>
    <row r="41" spans="1:7" x14ac:dyDescent="0.15">
      <c r="A41" s="511"/>
    </row>
    <row r="42" spans="1:7" x14ac:dyDescent="0.15">
      <c r="A42" s="511"/>
    </row>
    <row r="43" spans="1:7" x14ac:dyDescent="0.15">
      <c r="A43" s="511"/>
    </row>
    <row r="44" spans="1:7" x14ac:dyDescent="0.15">
      <c r="A44" s="511"/>
    </row>
    <row r="45" spans="1:7" x14ac:dyDescent="0.15">
      <c r="A45" s="511"/>
    </row>
    <row r="46" spans="1:7" x14ac:dyDescent="0.15">
      <c r="A46" s="511"/>
    </row>
    <row r="47" spans="1:7" ht="15" x14ac:dyDescent="0.25">
      <c r="A47" s="519"/>
      <c r="B47" s="519"/>
      <c r="C47" s="519"/>
      <c r="D47" s="519"/>
      <c r="E47" s="519"/>
    </row>
    <row r="48" spans="1:7" ht="15" x14ac:dyDescent="0.25">
      <c r="A48" s="519"/>
      <c r="B48" s="519"/>
      <c r="C48" s="519"/>
      <c r="D48" s="519"/>
      <c r="E48" s="519"/>
    </row>
    <row r="49" spans="1:11" ht="15" x14ac:dyDescent="0.25">
      <c r="A49" s="519"/>
      <c r="B49" s="519"/>
      <c r="C49" s="519"/>
      <c r="D49" s="519"/>
      <c r="E49" s="519"/>
    </row>
    <row r="50" spans="1:11" ht="15" x14ac:dyDescent="0.25">
      <c r="A50" s="519"/>
      <c r="B50" s="519"/>
      <c r="C50" s="519"/>
      <c r="D50" s="519"/>
      <c r="E50" s="519"/>
    </row>
    <row r="51" spans="1:11" ht="15" x14ac:dyDescent="0.25">
      <c r="A51" s="511" t="s">
        <v>302</v>
      </c>
      <c r="B51" s="519"/>
      <c r="C51" s="519"/>
      <c r="D51" s="519"/>
      <c r="E51" s="519"/>
    </row>
    <row r="52" spans="1:11" x14ac:dyDescent="0.15">
      <c r="G52" s="510"/>
    </row>
    <row r="53" spans="1:11" x14ac:dyDescent="0.15">
      <c r="A53" s="251" t="s">
        <v>231</v>
      </c>
      <c r="B53" s="518" t="s">
        <v>43</v>
      </c>
      <c r="C53" s="518" t="s">
        <v>88</v>
      </c>
      <c r="D53" s="518" t="s">
        <v>100</v>
      </c>
      <c r="E53" s="518" t="s">
        <v>108</v>
      </c>
      <c r="F53" s="512" t="s">
        <v>109</v>
      </c>
      <c r="K53" s="510"/>
    </row>
    <row r="54" spans="1:11" x14ac:dyDescent="0.15">
      <c r="A54" s="245" t="s">
        <v>307</v>
      </c>
      <c r="B54" s="51">
        <v>6172012</v>
      </c>
      <c r="C54" s="51">
        <v>6202558</v>
      </c>
      <c r="D54" s="51">
        <v>6087224</v>
      </c>
      <c r="E54" s="51">
        <v>6102730</v>
      </c>
      <c r="F54" s="232" t="s">
        <v>272</v>
      </c>
      <c r="K54" s="510"/>
    </row>
    <row r="55" spans="1:11" x14ac:dyDescent="0.15">
      <c r="A55" s="245" t="s">
        <v>308</v>
      </c>
      <c r="B55" s="51">
        <v>2301</v>
      </c>
      <c r="C55" s="51">
        <v>2344</v>
      </c>
      <c r="D55" s="51">
        <v>2256</v>
      </c>
      <c r="E55" s="51">
        <v>2286</v>
      </c>
      <c r="F55" s="169" t="s">
        <v>272</v>
      </c>
      <c r="K55" s="510"/>
    </row>
    <row r="56" spans="1:11" x14ac:dyDescent="0.15">
      <c r="A56" s="245" t="s">
        <v>222</v>
      </c>
      <c r="B56" s="51" t="s">
        <v>272</v>
      </c>
      <c r="C56" s="51" t="s">
        <v>272</v>
      </c>
      <c r="D56" s="51" t="s">
        <v>272</v>
      </c>
      <c r="E56" s="51" t="s">
        <v>272</v>
      </c>
      <c r="F56" s="169">
        <v>213386</v>
      </c>
      <c r="K56" s="510"/>
    </row>
    <row r="57" spans="1:11" x14ac:dyDescent="0.15">
      <c r="A57" s="245" t="s">
        <v>223</v>
      </c>
      <c r="B57" s="51" t="s">
        <v>272</v>
      </c>
      <c r="C57" s="51" t="s">
        <v>272</v>
      </c>
      <c r="D57" s="51" t="s">
        <v>272</v>
      </c>
      <c r="E57" s="51" t="s">
        <v>272</v>
      </c>
      <c r="F57" s="169">
        <v>303</v>
      </c>
      <c r="K57" s="510"/>
    </row>
    <row r="58" spans="1:11" x14ac:dyDescent="0.15">
      <c r="A58" s="245" t="s">
        <v>224</v>
      </c>
      <c r="B58" s="51" t="s">
        <v>272</v>
      </c>
      <c r="C58" s="51" t="s">
        <v>272</v>
      </c>
      <c r="D58" s="51" t="s">
        <v>272</v>
      </c>
      <c r="E58" s="51" t="s">
        <v>272</v>
      </c>
      <c r="F58" s="169">
        <v>27633</v>
      </c>
      <c r="K58" s="510"/>
    </row>
    <row r="59" spans="1:11" x14ac:dyDescent="0.15">
      <c r="A59" s="245" t="s">
        <v>225</v>
      </c>
      <c r="B59" s="51" t="s">
        <v>272</v>
      </c>
      <c r="C59" s="51" t="s">
        <v>272</v>
      </c>
      <c r="D59" s="51" t="s">
        <v>272</v>
      </c>
      <c r="E59" s="51" t="s">
        <v>272</v>
      </c>
      <c r="F59" s="169">
        <v>24</v>
      </c>
      <c r="K59" s="510"/>
    </row>
    <row r="60" spans="1:11" ht="21" x14ac:dyDescent="0.15">
      <c r="A60" s="245" t="s">
        <v>226</v>
      </c>
      <c r="B60" s="51" t="s">
        <v>272</v>
      </c>
      <c r="C60" s="51" t="s">
        <v>272</v>
      </c>
      <c r="D60" s="51" t="s">
        <v>272</v>
      </c>
      <c r="E60" s="51" t="s">
        <v>272</v>
      </c>
      <c r="F60" s="169">
        <v>5971242</v>
      </c>
      <c r="K60" s="510"/>
    </row>
    <row r="61" spans="1:11" ht="21" x14ac:dyDescent="0.15">
      <c r="A61" s="262" t="s">
        <v>227</v>
      </c>
      <c r="B61" s="53" t="s">
        <v>272</v>
      </c>
      <c r="C61" s="53" t="s">
        <v>272</v>
      </c>
      <c r="D61" s="53" t="s">
        <v>272</v>
      </c>
      <c r="E61" s="53" t="s">
        <v>272</v>
      </c>
      <c r="F61" s="237">
        <v>1986</v>
      </c>
      <c r="K61" s="510"/>
    </row>
    <row r="62" spans="1:11" x14ac:dyDescent="0.15">
      <c r="A62" s="508"/>
      <c r="B62" s="509"/>
      <c r="C62" s="509"/>
      <c r="D62" s="509"/>
      <c r="G62" s="510"/>
    </row>
    <row r="63" spans="1:11" ht="11.25" x14ac:dyDescent="0.2">
      <c r="A63" s="511" t="s">
        <v>181</v>
      </c>
      <c r="B63" s="354"/>
      <c r="C63" s="354"/>
      <c r="D63" s="354"/>
      <c r="G63" s="510"/>
    </row>
    <row r="64" spans="1:11" ht="11.25" x14ac:dyDescent="0.2">
      <c r="A64" s="510" t="s">
        <v>310</v>
      </c>
      <c r="B64" s="354"/>
      <c r="C64" s="354"/>
      <c r="D64" s="354"/>
      <c r="G64" s="510"/>
    </row>
    <row r="65" spans="1:7" ht="11.25" x14ac:dyDescent="0.2">
      <c r="A65" s="13" t="s">
        <v>221</v>
      </c>
      <c r="B65" s="354"/>
      <c r="C65" s="354"/>
      <c r="D65" s="354"/>
      <c r="E65" s="354"/>
      <c r="G65" s="510"/>
    </row>
    <row r="66" spans="1:7" ht="11.25" x14ac:dyDescent="0.2">
      <c r="A66" s="510"/>
      <c r="B66" s="354"/>
      <c r="C66" s="354"/>
      <c r="D66" s="354"/>
      <c r="E66" s="354"/>
      <c r="G66" s="510"/>
    </row>
    <row r="67" spans="1:7" ht="11.25" x14ac:dyDescent="0.2">
      <c r="A67" s="520" t="s">
        <v>86</v>
      </c>
      <c r="B67" s="354"/>
      <c r="C67" s="354"/>
      <c r="D67" s="354"/>
      <c r="E67" s="354"/>
      <c r="G67" s="510"/>
    </row>
  </sheetData>
  <hyperlinks>
    <hyperlink ref="A67" location="Index!A1" display="Index" xr:uid="{00000000-0004-0000-1600-000000000000}"/>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Index</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2018-02-25T22:23:32Z</dcterms:created>
  <dcterms:modified xsi:type="dcterms:W3CDTF">2020-07-17T02:45:57Z</dcterms:modified>
</cp:coreProperties>
</file>