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28680" yWindow="-120" windowWidth="29040" windowHeight="15840" tabRatio="858"/>
  </bookViews>
  <sheets>
    <sheet name="Table 1.1 NCCE" sheetId="81" r:id="rId1"/>
    <sheet name="Table 1.2" sheetId="66" r:id="rId2"/>
    <sheet name="Table 1.3" sheetId="57" r:id="rId3"/>
    <sheet name="Table 1.4" sheetId="78" r:id="rId4"/>
    <sheet name="Table 1.5" sheetId="79" r:id="rId5"/>
    <sheet name="Table 2.1" sheetId="67" r:id="rId6"/>
    <sheet name="Table 3.1" sheetId="21" r:id="rId7"/>
    <sheet name="Table 3.2" sheetId="71" r:id="rId8"/>
    <sheet name="Table 3.3" sheetId="26" r:id="rId9"/>
    <sheet name="Table 3.4" sheetId="73" r:id="rId10"/>
    <sheet name="Table 3.5" sheetId="28" r:id="rId11"/>
    <sheet name="Table 3.6" sheetId="74" r:id="rId12"/>
    <sheet name="Table 3.7" sheetId="75" r:id="rId13"/>
    <sheet name="Table 3.8" sheetId="72" r:id="rId14"/>
    <sheet name="Table 3.9" sheetId="35" r:id="rId15"/>
    <sheet name="Table 3.10" sheetId="37" r:id="rId16"/>
  </sheets>
  <definedNames>
    <definedName name="_xlnm._FilterDatabase" localSheetId="8" hidden="1">'Table 3.3'!$A$3:$F$31</definedName>
    <definedName name="_xlnm.Print_Area" localSheetId="0">'Table 1.1 NCCE'!$A$1:$E$46</definedName>
    <definedName name="_xlnm.Print_Area" localSheetId="1">'Table 1.2'!$A$1:$F$20</definedName>
    <definedName name="_xlnm.Print_Area" localSheetId="2">'Table 1.3'!$A$1:$F$13</definedName>
    <definedName name="_xlnm.Print_Area" localSheetId="3">'Table 1.4'!$A$1:$F$8</definedName>
    <definedName name="_xlnm.Print_Area" localSheetId="4">'Table 1.5'!$A$1:$F$9</definedName>
    <definedName name="_xlnm.Print_Area" localSheetId="5">'Table 2.1'!$A$1:$F$44</definedName>
    <definedName name="_xlnm.Print_Area" localSheetId="6">'Table 3.1'!$A$1:$G$19</definedName>
    <definedName name="_xlnm.Print_Area" localSheetId="15">'Table 3.10'!$A$1:$F$27</definedName>
    <definedName name="_xlnm.Print_Area" localSheetId="7">'Table 3.2'!$A$1:$F$42</definedName>
    <definedName name="_xlnm.Print_Area" localSheetId="8">'Table 3.3'!$A$1:$F$41</definedName>
    <definedName name="_xlnm.Print_Area" localSheetId="9">'Table 3.4'!$A$1:$E$20</definedName>
    <definedName name="_xlnm.Print_Area" localSheetId="10">'Table 3.5'!$A$1:$F$33</definedName>
    <definedName name="_xlnm.Print_Area" localSheetId="11">'Table 3.6'!$A$1:$F$22</definedName>
    <definedName name="_xlnm.Print_Area" localSheetId="12">'Table 3.7'!$A$1:$E$33</definedName>
    <definedName name="_xlnm.Print_Area" localSheetId="13">'Table 3.8'!$A$1:$F$27</definedName>
    <definedName name="_xlnm.Print_Area" localSheetId="14">'Table 3.9'!$A$1:$F$21</definedName>
    <definedName name="Z_1E4EBAB2_6872_4520_BF8A_226AAF054257_.wvu.PrintArea" localSheetId="7" hidden="1">'Table 3.2'!#REF!</definedName>
    <definedName name="Z_B25D4AC8_47EB_407B_BE70_8908CEF72BED_.wvu.PrintArea" localSheetId="7" hidden="1">'Table 3.2'!#REF!</definedName>
    <definedName name="Z_BF9299E5_737A_4E0C_9D41_A753AB534F5C_.wvu.PrintArea" localSheetId="7" hidden="1">'Table 3.2'!#REF!</definedName>
    <definedName name="Z_BFB02F83_41B1_44AF_A78B_0A94ECFFD68F_.wvu.PrintArea" localSheetId="7" hidden="1">'Table 3.2'!#REF!</definedName>
    <definedName name="Z_D4786556_5610_4637_8BFC_AE78BCCB000A_.wvu.Cols" localSheetId="10" hidden="1">'Table 3.5'!#REF!</definedName>
    <definedName name="Z_E17A761E_E232_4B16_B081_29C59F6C978B_.wvu.Cols" localSheetId="10" hidden="1">'Table 3.5'!#REF!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73" l="1"/>
</calcChain>
</file>

<file path=xl/sharedStrings.xml><?xml version="1.0" encoding="utf-8"?>
<sst xmlns="http://schemas.openxmlformats.org/spreadsheetml/2006/main" count="474" uniqueCount="340">
  <si>
    <t>Non-operating</t>
  </si>
  <si>
    <t xml:space="preserve">Other </t>
  </si>
  <si>
    <t>Departmental appropriation</t>
  </si>
  <si>
    <t>Administered expenses</t>
  </si>
  <si>
    <t>Appropriations</t>
  </si>
  <si>
    <t>Special appropriations</t>
  </si>
  <si>
    <t>Administered revenues</t>
  </si>
  <si>
    <t>Administered</t>
  </si>
  <si>
    <t>Departmental</t>
  </si>
  <si>
    <t>Departmental expenses</t>
  </si>
  <si>
    <t>Revenue from Government</t>
  </si>
  <si>
    <t>Total expenses for Outcome 1</t>
  </si>
  <si>
    <t>Outcome 1 Totals by appropriation type</t>
  </si>
  <si>
    <t>Outcome</t>
  </si>
  <si>
    <t>(A) = Administered</t>
  </si>
  <si>
    <t>(D) = Departmental</t>
  </si>
  <si>
    <t>Other</t>
  </si>
  <si>
    <t>EXPENSES</t>
  </si>
  <si>
    <t>Employee benefits</t>
  </si>
  <si>
    <t>Depreciation and amortisation</t>
  </si>
  <si>
    <t>Write-down and impairment of assets</t>
  </si>
  <si>
    <t>Losses from asset sales</t>
  </si>
  <si>
    <t>Finance costs</t>
  </si>
  <si>
    <t>Total expenses</t>
  </si>
  <si>
    <t xml:space="preserve">LESS: </t>
  </si>
  <si>
    <t>OWN-SOURCE INCOME</t>
  </si>
  <si>
    <t>Fees and fines</t>
  </si>
  <si>
    <t>Other revenue</t>
  </si>
  <si>
    <t>Gains</t>
  </si>
  <si>
    <t>Other gains</t>
  </si>
  <si>
    <t>Total gains</t>
  </si>
  <si>
    <t>Total own-source income</t>
  </si>
  <si>
    <t>OTHER COMPREHENSIVE INCOME</t>
  </si>
  <si>
    <t>Total comprehensive income</t>
  </si>
  <si>
    <t>Suppliers</t>
  </si>
  <si>
    <t>Other expenses</t>
  </si>
  <si>
    <t>ASSETS</t>
  </si>
  <si>
    <t>Financial assets</t>
  </si>
  <si>
    <t>Total financial assets</t>
  </si>
  <si>
    <t>Non-financial assets</t>
  </si>
  <si>
    <t>Land and buildings</t>
  </si>
  <si>
    <t>Intangibles</t>
  </si>
  <si>
    <t>Total non-financial assets</t>
  </si>
  <si>
    <t>Assets held for sale</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</si>
  <si>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</si>
  <si>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</si>
  <si>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</si>
  <si>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</si>
  <si>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</si>
  <si>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</si>
  <si>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</si>
  <si>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</si>
  <si>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</si>
  <si>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</si>
  <si>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</si>
  <si>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</si>
  <si>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</si>
  <si>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</si>
  <si>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</si>
  <si>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</si>
  <si>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</si>
  <si>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</si>
  <si>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</si>
  <si>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</si>
  <si>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</si>
  <si>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</si>
  <si>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</si>
  <si>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</si>
  <si>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</si>
  <si>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</si>
  <si>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</si>
  <si>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</si>
  <si>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</si>
  <si>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</si>
  <si>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</si>
  <si>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</si>
  <si>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</si>
  <si>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</si>
  <si>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</si>
  <si>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Indirect tax</t>
  </si>
  <si>
    <t>Cash and cash equivalents</t>
  </si>
  <si>
    <t>Taxation receivables</t>
  </si>
  <si>
    <t>Taxes</t>
  </si>
  <si>
    <t>Net GST received</t>
  </si>
  <si>
    <t>Total Items</t>
  </si>
  <si>
    <t>Other Items</t>
  </si>
  <si>
    <t>Trade and other receivables</t>
  </si>
  <si>
    <t>Total new capital appropriations</t>
  </si>
  <si>
    <t>Comprehensive income</t>
  </si>
  <si>
    <t>Rental income</t>
  </si>
  <si>
    <t>Employee provisions</t>
  </si>
  <si>
    <t>By purchase - other</t>
  </si>
  <si>
    <t>Total additions</t>
  </si>
  <si>
    <t>Taxation revenue</t>
  </si>
  <si>
    <t>Total taxation revenue</t>
  </si>
  <si>
    <t>Non-taxation revenue</t>
  </si>
  <si>
    <t>- Appropriations</t>
  </si>
  <si>
    <t>Total non-taxation revenue</t>
  </si>
  <si>
    <t>Contributions by owners</t>
  </si>
  <si>
    <t>Property, plant and equipment</t>
  </si>
  <si>
    <t>Outcome 1</t>
  </si>
  <si>
    <t>Own-source revenue</t>
  </si>
  <si>
    <t>Total own-source revenue</t>
  </si>
  <si>
    <t>Total Equity</t>
  </si>
  <si>
    <t>Other non-financial assets</t>
  </si>
  <si>
    <t>Other payables</t>
  </si>
  <si>
    <t>Equity Injection - Appropriation</t>
  </si>
  <si>
    <t>Net assets/(liabilities)</t>
  </si>
  <si>
    <t>LESS:</t>
  </si>
  <si>
    <t>Changes in asset revaluation surplus</t>
  </si>
  <si>
    <t>NEW CAPITAL APPROPRIATIONS</t>
  </si>
  <si>
    <t>Provided for:</t>
  </si>
  <si>
    <t>Other provisions</t>
  </si>
  <si>
    <r>
      <t xml:space="preserve">Cash </t>
    </r>
    <r>
      <rPr>
        <sz val="8"/>
        <rFont val="Arial"/>
        <family val="2"/>
      </rPr>
      <t>and cash equivalents</t>
    </r>
  </si>
  <si>
    <t>Total purchases</t>
  </si>
  <si>
    <t>Total other movements</t>
  </si>
  <si>
    <t>Payments
$'000</t>
  </si>
  <si>
    <t>Adjustments
$'000</t>
  </si>
  <si>
    <t>Total other comprehensive income</t>
  </si>
  <si>
    <t>Note: Impact of net cash appropriation arrangements</t>
  </si>
  <si>
    <t>Surplus/(deficit) for the period</t>
  </si>
  <si>
    <t>Departmental Capital Budget (DCB)</t>
  </si>
  <si>
    <t>PURCHASE OF NON-FINANCIAL ASSETS</t>
  </si>
  <si>
    <t>Net cost of/(contribution by) services</t>
  </si>
  <si>
    <t>Total assets administered on behalf of Government</t>
  </si>
  <si>
    <t>Total cash used to acquire assets</t>
  </si>
  <si>
    <t>Funded internally from departmental resources (c)</t>
  </si>
  <si>
    <t>Program impacted</t>
  </si>
  <si>
    <t>Annual appropriations</t>
  </si>
  <si>
    <t xml:space="preserve">Departmental </t>
  </si>
  <si>
    <t>Total departmental annual appropriations</t>
  </si>
  <si>
    <t>Opening balance</t>
  </si>
  <si>
    <t>Non-appropriation receipts</t>
  </si>
  <si>
    <t>Total special accounts</t>
  </si>
  <si>
    <t>Total departmental resourcing</t>
  </si>
  <si>
    <t>Total administered annual appropriations</t>
  </si>
  <si>
    <t>Total special account receipts</t>
  </si>
  <si>
    <t>Total administered resourcing</t>
  </si>
  <si>
    <t>Average staffing level (number)</t>
  </si>
  <si>
    <t>Prepared on a resourcing (i.e. appropriations available) basis.</t>
  </si>
  <si>
    <t>Administered total</t>
  </si>
  <si>
    <t>Departmental total</t>
  </si>
  <si>
    <t>Prepared on Australian Accounting Standards basis.</t>
  </si>
  <si>
    <t>Table 3.2 Comprehensive income statement (showing net cost of services) for the period ended 30 June</t>
  </si>
  <si>
    <t>Table 3.3: Budgeted departmental balance sheet (as at 30 June)</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</si>
  <si>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</si>
  <si>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</si>
  <si>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</si>
  <si>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</si>
  <si>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</si>
  <si>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Table 3.1:  Estimates of special account flows and balances</t>
  </si>
  <si>
    <t>Additional Estimates
$'000</t>
  </si>
  <si>
    <t>Reduced Estimates
$'000</t>
  </si>
  <si>
    <t>Total departmental</t>
  </si>
  <si>
    <t xml:space="preserve">appropriation with what was made available for use in the previous year. </t>
  </si>
  <si>
    <t>Equity injections</t>
  </si>
  <si>
    <t>Total non-operating</t>
  </si>
  <si>
    <t>Table 3.2 Comprehensive income statement (showing net cost of services) for the period ended 30 June (continued)</t>
  </si>
  <si>
    <t>Program</t>
  </si>
  <si>
    <t>Departmental programs</t>
  </si>
  <si>
    <t>2020-21
$'000</t>
  </si>
  <si>
    <t>Total expenses for program 1.1</t>
  </si>
  <si>
    <t>Total expenses for program 1.2</t>
  </si>
  <si>
    <t>Opening
balance
$'000</t>
  </si>
  <si>
    <t>Receipts
$'000</t>
  </si>
  <si>
    <t>Closing
balance
$'000</t>
  </si>
  <si>
    <t>Retained
earnings 
$'000</t>
  </si>
  <si>
    <t>Asset
revaluation
reserve
$'000</t>
  </si>
  <si>
    <t>Contributed
equity /
capital
$'000</t>
  </si>
  <si>
    <t>Total
equity
$'000</t>
  </si>
  <si>
    <t>Buildings
$'000</t>
  </si>
  <si>
    <t>Other
property,
plant and
equipment
$'000</t>
  </si>
  <si>
    <t>Computer
software
and
intangibles
$'000</t>
  </si>
  <si>
    <t>Total
$'000</t>
  </si>
  <si>
    <t>Net cash from / (used by)
operating activities</t>
  </si>
  <si>
    <t>Capital budget - Act No. 1 and Bill 3 (DCB)</t>
  </si>
  <si>
    <t>Equity injections - Act No. 2 and Bill 4</t>
  </si>
  <si>
    <t>Ordinary annual services (Appropriation Act No. 1 and Bill No. 3)</t>
  </si>
  <si>
    <t>Surplus/(deficit) attributable to the
  Australian Government</t>
  </si>
  <si>
    <t>Total comprehensive income/(loss)
  attributable to the Australian
  Government</t>
  </si>
  <si>
    <t>Closing balance attributable to
  the Australian Government</t>
  </si>
  <si>
    <t>By purchase - appropriation equity (a)</t>
  </si>
  <si>
    <t>Funded by capital appropriations (a)</t>
  </si>
  <si>
    <t>Funded by capital appropriation - DCB (b)</t>
  </si>
  <si>
    <t>2021-22
$'000</t>
  </si>
  <si>
    <t>TOTAL</t>
  </si>
  <si>
    <t>EQUITY*</t>
  </si>
  <si>
    <t>* Equity is the residual interest in assets after the deduction of liabilities</t>
  </si>
  <si>
    <t>Note: Departmental appropriation splits and totals are indicative estimates and may change in the course of the budget year as government priorities change.</t>
  </si>
  <si>
    <t>Retained surplus / (accumulated 
  deficit)</t>
  </si>
  <si>
    <t>Balance carried forward from 
  previous period</t>
  </si>
  <si>
    <t>Adjustment for changes in 
  accounting policies</t>
  </si>
  <si>
    <t>s74 External Revenue 
  transferred to the OPA</t>
  </si>
  <si>
    <t>Sale of goods and rendering of 
  services</t>
  </si>
  <si>
    <t>Purchase of property, plant, and 
  equipment and intangibles</t>
  </si>
  <si>
    <t>Net cash from / (used by)
  investing activities</t>
  </si>
  <si>
    <t>Cash and cash equivalents at 
  the end of the reporting period</t>
  </si>
  <si>
    <t>Annual appropriations - ordinary annual
  services (a)</t>
  </si>
  <si>
    <t>less departmental appropriations drawn
  from annual/special appropriations and
  credited to special accounts</t>
  </si>
  <si>
    <t>Total net impact on appropriations
  for Outcome 1</t>
  </si>
  <si>
    <t>Ordinary annual services (Appropriation
  Act No. 1 and Bill No. 3)</t>
  </si>
  <si>
    <t>Sale of goods and rendering of
  services</t>
  </si>
  <si>
    <t>Net cost of / (contribution by)
  services</t>
  </si>
  <si>
    <t>Transfers between equity
  components</t>
  </si>
  <si>
    <t>Sub-total transactions with
  owners</t>
  </si>
  <si>
    <t>Net increase/(decrease) in cash
  held</t>
  </si>
  <si>
    <t>Net cash from/(used by)
  financing activities</t>
  </si>
  <si>
    <t>Cash and cash equivalents at the
  beginning of the reporting period</t>
  </si>
  <si>
    <t>RECONCILIATION OF CASH USED TO
  ACQUIRE ASSETS TO ASSET
  MOVEMENT TABLE</t>
  </si>
  <si>
    <t>Accumulated depreciation/
  amortisation and impairment</t>
  </si>
  <si>
    <t>Estimated expenditure on new
  or replacement assets</t>
  </si>
  <si>
    <t>By purchase - appropriation ordinary
  annual services (b)</t>
  </si>
  <si>
    <t>Total own-source income administered
  on behalf of Government</t>
  </si>
  <si>
    <t>Total comprehensive income (loss)
  attributable to the Australian
  Government</t>
  </si>
  <si>
    <t>Total own-source revenue
  administered on behalf of
  Government</t>
  </si>
  <si>
    <t>Total liabilities administered on
  behalf of Government</t>
  </si>
  <si>
    <t>Net cash from / (used by)
  operating activities</t>
  </si>
  <si>
    <t>Net increase/(decrease) in
  cash held</t>
  </si>
  <si>
    <t>Cash and cash equivalents at
  beginning of reporting period</t>
  </si>
  <si>
    <t>Cash from Official Public
  Account for:</t>
  </si>
  <si>
    <t>Total cash from Official
  Public Account</t>
  </si>
  <si>
    <t>Cash to Official Public Account
  for:</t>
  </si>
  <si>
    <t>Total cash to Official
  Public Account</t>
  </si>
  <si>
    <t>Effect of exchange rate movements
  on cash and cash equivalents at
  the beginning of reporting period</t>
  </si>
  <si>
    <t>Cash and cash equivalents at
  end of reporting period</t>
  </si>
  <si>
    <t>2022-23
$'000</t>
  </si>
  <si>
    <t>2022-23
Forward
estimate
$'000</t>
  </si>
  <si>
    <t>2022-23
Forward estimate
$'000</t>
  </si>
  <si>
    <t>Interest payments on lease liability</t>
  </si>
  <si>
    <t>Principal payments on lease liability</t>
  </si>
  <si>
    <t xml:space="preserve">All figures shown above are GST exclusive - these may not match figures in the cash flow statement. </t>
  </si>
  <si>
    <t>Gross book value - ROU assets</t>
  </si>
  <si>
    <t>By purchase - appropriation ordinary
  annual services - ROU assets</t>
  </si>
  <si>
    <t>Depreciation/amortisation on 
 ROU assets</t>
  </si>
  <si>
    <t>Accumulated depreciation/amortisation and impairment - ROU assets</t>
  </si>
  <si>
    <t>2020-21</t>
  </si>
  <si>
    <t>2023-24
$'000</t>
  </si>
  <si>
    <t>Total receipt measures</t>
  </si>
  <si>
    <t>Total payment measures</t>
  </si>
  <si>
    <t>Prepared on a Government Financial Statistics (Underlying Cash) basis. Figures displayed as a 
negative (-) represent a decrease in funds and a positive (+) represent an increase in funds.</t>
  </si>
  <si>
    <t>2023-24
Forward
estimate
$'000</t>
  </si>
  <si>
    <t>2023-24
Forward estimate
$'000</t>
  </si>
  <si>
    <t>As at 1 July 2020</t>
  </si>
  <si>
    <t>As at 30 June 2021</t>
  </si>
  <si>
    <t>Total comprehensive income/(loss)
 as per statement of Comprehensive
 Income</t>
  </si>
  <si>
    <t>plus: depreciation/amortisation
  of assets funded through
  appropriations (DCB funding and /or
  equity injections) (a)</t>
  </si>
  <si>
    <t>plus: depreciation of ROU (b)</t>
  </si>
  <si>
    <t>less: principal repayments (b)</t>
  </si>
  <si>
    <t>Net Cash Operating Surplus/ (Deficit)</t>
  </si>
  <si>
    <t>Employee payables</t>
  </si>
  <si>
    <t>Table 1.1: ASIC resource statement</t>
  </si>
  <si>
    <t>Prior year appropriations available</t>
  </si>
  <si>
    <t xml:space="preserve">  Equity injection</t>
  </si>
  <si>
    <t>Fines and penalties</t>
  </si>
  <si>
    <t>Other fees from regulatory services</t>
  </si>
  <si>
    <t xml:space="preserve">Receipt measures </t>
  </si>
  <si>
    <t xml:space="preserve">Payment measures </t>
  </si>
  <si>
    <t>Outcome 1 - Improved
  confidence in Australia's
  financial markets through
  promoting informed investors
  and financial consumers,
  facilitating fair and efficient
  markets and delivering efficient
  registry systems.</t>
  </si>
  <si>
    <t>Program 1.1: Australian Securities and Investments Commission</t>
  </si>
  <si>
    <t>Table 2.1:  Budgeted expenses for Outcome 1</t>
  </si>
  <si>
    <t>Outcome 1: Improved confidence in Australia's financial markets through promoting informed investors and financial consumers, facilitating fair and efficient markets and delivering efficient registry systems.</t>
  </si>
  <si>
    <t>Total resourcing for ASIC</t>
  </si>
  <si>
    <t>Table 2.1:  Budgeted expenses for Outcome 1 (continued)</t>
  </si>
  <si>
    <r>
      <t xml:space="preserve">Program 1.2: </t>
    </r>
    <r>
      <rPr>
        <b/>
        <i/>
        <sz val="8"/>
        <rFont val="Arial"/>
        <family val="2"/>
      </rPr>
      <t>Banking Act 1959, Life Insurance Act 1995</t>
    </r>
    <r>
      <rPr>
        <b/>
        <sz val="8"/>
        <rFont val="Arial"/>
        <family val="2"/>
      </rPr>
      <t>, unclaimed monies and
  special accounts</t>
    </r>
  </si>
  <si>
    <t>Corporations unclaimed monies -
  section 77 of the PGPA Act</t>
  </si>
  <si>
    <r>
      <t xml:space="preserve">Banking Act 1959 
</t>
    </r>
    <r>
      <rPr>
        <sz val="8"/>
        <rFont val="Arial"/>
        <family val="2"/>
      </rPr>
      <t>- Banking Unclaimed Monies</t>
    </r>
  </si>
  <si>
    <r>
      <t xml:space="preserve">Life Insurance Act 1995
</t>
    </r>
    <r>
      <rPr>
        <sz val="8"/>
        <rFont val="Arial"/>
        <family val="2"/>
      </rPr>
      <t>- Life Unclaimed Monies</t>
    </r>
  </si>
  <si>
    <t>Expenses not requiring appropriation in
  the Budget year (a)</t>
  </si>
  <si>
    <t>Expenses not requiring appropriation in the Budget year (a)</t>
  </si>
  <si>
    <t xml:space="preserve">Enforcement Special
  Account (D) </t>
  </si>
  <si>
    <t>- Fees, fines, penalties and unclaimed monies lodgements</t>
  </si>
  <si>
    <t>(a) Expenses not requiring appropriation in the Budget year are made up of depreciation / amortisation expenses and bad and doubtful debts.</t>
  </si>
  <si>
    <t>Additional Estimates for 2020-21 as at February 2022</t>
  </si>
  <si>
    <t>Actual
available
appropriation
2020-21
$'000</t>
  </si>
  <si>
    <t>Estimate
as at
Budget
2021-22
$'000</t>
  </si>
  <si>
    <t>Proposed
Additional
Estimates
2021-22
$'000</t>
  </si>
  <si>
    <t>Total
estimate at
Additional
Estimates
2021-22
$'000</t>
  </si>
  <si>
    <t>Actual
2020-21</t>
  </si>
  <si>
    <t>2021-22</t>
  </si>
  <si>
    <t>Table 1.2 ASIC 2021-22 measures since Budget</t>
  </si>
  <si>
    <t>2024-25
$'000</t>
  </si>
  <si>
    <t>2020-21
Available
$'000</t>
  </si>
  <si>
    <t>2021-22
Budget
$'000</t>
  </si>
  <si>
    <t>2021-22
Revised
$'000</t>
  </si>
  <si>
    <t xml:space="preserve">Note 1: 2020-21 available appropriation is included to allow a comparison of this year's </t>
  </si>
  <si>
    <t>Table 1.3: Additional Estimates and other variations to outcomes since the 2021-22 Budget</t>
  </si>
  <si>
    <t>Table 1.4 - Appropriation Bill (No. 3) 2021-22</t>
  </si>
  <si>
    <t>Table 1.5 - Appropriation Bill (No. 4) 2021-22</t>
  </si>
  <si>
    <t>2020-21
Actual
expenses
$'000</t>
  </si>
  <si>
    <t>2021-22
Revised estimated expenses
$'000</t>
  </si>
  <si>
    <t>2024-25
Forward
estimate
$'000</t>
  </si>
  <si>
    <t>2020-21
Actual
$'000</t>
  </si>
  <si>
    <t>2021-22
Revised budget
$'000</t>
  </si>
  <si>
    <t>2024-25
Forward estimate
$'000</t>
  </si>
  <si>
    <t>Table 3.4:  Departmental statement of changes in equity — summary of movement 
(Budget year 2021-22)</t>
  </si>
  <si>
    <t>Table 3.7:  Statement of asset movements (Budget Year 2021-22)</t>
  </si>
  <si>
    <t>2020-21 actual</t>
  </si>
  <si>
    <t>Treasury portfolio - additional funding</t>
  </si>
  <si>
    <t>-</t>
  </si>
  <si>
    <t>ASIC Industry levies - fee relief</t>
  </si>
  <si>
    <t>Compensation scheme of last resort</t>
  </si>
  <si>
    <t>(net increase)</t>
  </si>
  <si>
    <t>Departmental Capital Budget</t>
  </si>
  <si>
    <t>Total special accounts
  2021-22 Budget estimate</t>
  </si>
  <si>
    <t>Total administered special appropriations</t>
  </si>
  <si>
    <r>
      <t>(b)</t>
    </r>
    <r>
      <rPr>
        <sz val="7"/>
        <color theme="1"/>
        <rFont val="Times New Roman"/>
        <family val="1"/>
      </rPr>
      <t xml:space="preserve">     </t>
    </r>
    <r>
      <rPr>
        <sz val="8"/>
        <color theme="1"/>
        <rFont val="Arial"/>
        <family val="2"/>
      </rPr>
      <t>Includes purchases from current and previous years’ Departmental Capital Budgets (DCBs).</t>
    </r>
  </si>
  <si>
    <t>- lease incentives</t>
  </si>
  <si>
    <t>- MOU funding from other government entities.</t>
  </si>
  <si>
    <r>
      <t>(c)</t>
    </r>
    <r>
      <rPr>
        <sz val="7"/>
        <color theme="1"/>
        <rFont val="Times New Roman"/>
        <family val="1"/>
      </rPr>
      <t xml:space="preserve">     </t>
    </r>
    <r>
      <rPr>
        <sz val="8"/>
        <color theme="1"/>
        <rFont val="Arial"/>
        <family val="2"/>
      </rPr>
      <t>Includes the following s74 external receipts:</t>
    </r>
  </si>
  <si>
    <t>Departmental payments (a)</t>
  </si>
  <si>
    <t>CCIV - implementation and support teams (a)</t>
  </si>
  <si>
    <t>Departmental appropriation (b)</t>
  </si>
  <si>
    <t>s74 External Revenue (c)</t>
  </si>
  <si>
    <t>Departmental capital budget (d)</t>
  </si>
  <si>
    <t>Annual appropriations - other services
  - non-operating (e)</t>
  </si>
  <si>
    <t>Special accounts (f)</t>
  </si>
  <si>
    <t>Appropriation receipts (g)</t>
  </si>
  <si>
    <t>Measures amounts through previous budgets</t>
  </si>
  <si>
    <t>(b) Excludes $4.669m subject to administrative quarantine by Finance or withheld under section 51 of the Public Governance, Performance and Accountability Act 2013 (PGPA Act). $426.670m Total Estimate at Additional Estimates differs from Revenue from Government in Table 3.2 by the $4.669m subject to quarantine.</t>
  </si>
  <si>
    <t>(c) Estimated external revenue receipts under section 74 of the PGPA Act.</t>
  </si>
  <si>
    <t>(d) Departmental capital budgets are not separately identified in Appropriation Act (No.1) and form part of ordinary annual services items. Refer to Table 3.6 for further details. For accounting purposes, this amount has been designated as a 'contribution by owner'.</t>
  </si>
  <si>
    <t>(f) Excludes trust moneys held in Services for Other Entities and Trust Moneys (SOETM) and other special accounts. For further information on special accounts (excluding amounts held on trust), refer to Table 3.1.</t>
  </si>
  <si>
    <t>(g) Amounts credited to the special account from ASIC’s annual appropriations.</t>
  </si>
  <si>
    <t xml:space="preserve">(a) This measure includes capital funding for ASIC of $1.778m in 2021-22.  </t>
  </si>
  <si>
    <t>(a) Corporate Collective Investment Vehicles</t>
  </si>
  <si>
    <t xml:space="preserve">Note 1: 2020-21 available appropriation is included to allow a comparison of this year's appropriation with what was made available for use in the previous year. </t>
  </si>
  <si>
    <t>EXPENSES ADMINISTERED ON BEHALF OF GOVERNMENT</t>
  </si>
  <si>
    <t>Total expenses administered on behalf of Government</t>
  </si>
  <si>
    <t>* The non-controlling interest disclosure is not required if an entity does not have non-controlling interests.</t>
  </si>
  <si>
    <t>Average staffing level (number) (h)</t>
  </si>
  <si>
    <t>(h) Annual ASL cap.</t>
  </si>
  <si>
    <t>Net impact on appropriations for Outcome 1 (departmental)</t>
  </si>
  <si>
    <r>
      <t xml:space="preserve">(b) Applies to </t>
    </r>
    <r>
      <rPr>
        <sz val="8"/>
        <color rgb="FF000000"/>
        <rFont val="Arial"/>
        <family val="2"/>
      </rPr>
      <t>leases</t>
    </r>
    <r>
      <rPr>
        <sz val="8"/>
        <color indexed="8"/>
        <rFont val="Arial"/>
        <family val="2"/>
      </rPr>
      <t xml:space="preserve"> under AASB 16 </t>
    </r>
    <r>
      <rPr>
        <i/>
        <sz val="8"/>
        <color rgb="FF000000"/>
        <rFont val="Arial"/>
        <family val="2"/>
      </rPr>
      <t>Leases</t>
    </r>
    <r>
      <rPr>
        <sz val="8"/>
        <color indexed="8"/>
        <rFont val="Arial"/>
        <family val="2"/>
      </rPr>
      <t>.</t>
    </r>
  </si>
  <si>
    <t>ASIC Trust and Other Moneys Special Account  2018 (A)</t>
  </si>
  <si>
    <r>
      <t xml:space="preserve">(e) </t>
    </r>
    <r>
      <rPr>
        <i/>
        <sz val="8"/>
        <rFont val="Arial"/>
        <family val="2"/>
      </rPr>
      <t>Appropriation Act (No. 2) 2021-2022</t>
    </r>
    <r>
      <rPr>
        <sz val="8"/>
        <rFont val="Arial"/>
        <family val="2"/>
      </rPr>
      <t xml:space="preserve"> and Appropriation Bill (No. 4) 2021-2022</t>
    </r>
  </si>
  <si>
    <r>
      <t xml:space="preserve">(a) </t>
    </r>
    <r>
      <rPr>
        <i/>
        <sz val="8"/>
        <rFont val="Arial"/>
        <family val="2"/>
      </rPr>
      <t>Appropriation Act (No. 1) 2021-22</t>
    </r>
    <r>
      <rPr>
        <sz val="8"/>
        <rFont val="Arial"/>
        <family val="2"/>
      </rPr>
      <t xml:space="preserve"> and Appropriation Bill (No. 3) 2021-22</t>
    </r>
  </si>
  <si>
    <r>
      <t>(a) From 2010-11, the Government introduced the net cash appropriation arrangement that provided non-corporate Commonwealth entities with a separate Departmental Capital Budget (DCB) under</t>
    </r>
    <r>
      <rPr>
        <i/>
        <sz val="8"/>
        <color rgb="FF000000"/>
        <rFont val="Arial"/>
        <family val="2"/>
      </rPr>
      <t xml:space="preserve"> Appropriation Act (No.1)</t>
    </r>
    <r>
      <rPr>
        <sz val="8"/>
        <color indexed="8"/>
        <rFont val="Arial"/>
        <family val="2"/>
      </rPr>
      <t xml:space="preserve"> or </t>
    </r>
    <r>
      <rPr>
        <sz val="8"/>
        <color rgb="FF000000"/>
        <rFont val="Arial"/>
        <family val="2"/>
      </rPr>
      <t>Bill (No. 3).</t>
    </r>
    <r>
      <rPr>
        <sz val="8"/>
        <color indexed="8"/>
        <rFont val="Arial"/>
        <family val="2"/>
      </rPr>
      <t xml:space="preserve">  This replaced revenue appropriations provided under </t>
    </r>
    <r>
      <rPr>
        <i/>
        <sz val="8"/>
        <color rgb="FF000000"/>
        <rFont val="Arial"/>
        <family val="2"/>
      </rPr>
      <t>Appropriation Act (No.1)</t>
    </r>
    <r>
      <rPr>
        <sz val="8"/>
        <color indexed="8"/>
        <rFont val="Arial"/>
        <family val="2"/>
      </rPr>
      <t xml:space="preserve"> or </t>
    </r>
    <r>
      <rPr>
        <sz val="8"/>
        <color rgb="FF000000"/>
        <rFont val="Arial"/>
        <family val="2"/>
      </rPr>
      <t>Bill (No.3)</t>
    </r>
    <r>
      <rPr>
        <sz val="8"/>
        <color indexed="8"/>
        <rFont val="Arial"/>
        <family val="2"/>
      </rPr>
      <t xml:space="preserve"> used for depreciation/amortisation expenses. For information regarding DCB, refer to Table 3.6 Departmental Capital Budget Statement.</t>
    </r>
  </si>
  <si>
    <r>
      <t>(a) Includes current</t>
    </r>
    <r>
      <rPr>
        <i/>
        <sz val="8"/>
        <rFont val="Arial"/>
        <family val="2"/>
      </rPr>
      <t xml:space="preserve"> </t>
    </r>
    <r>
      <rPr>
        <sz val="8"/>
        <rFont val="Arial"/>
        <family val="2"/>
      </rPr>
      <t xml:space="preserve">Appropriation Bill (No. 4) and prior year </t>
    </r>
    <r>
      <rPr>
        <i/>
        <sz val="8"/>
        <rFont val="Arial"/>
        <family val="2"/>
      </rPr>
      <t xml:space="preserve">Appropriation Act No. 2/4/6 </t>
    </r>
    <r>
      <rPr>
        <sz val="8"/>
        <rFont val="Arial"/>
        <family val="2"/>
      </rPr>
      <t>appropriations</t>
    </r>
    <r>
      <rPr>
        <i/>
        <sz val="8"/>
        <rFont val="Arial"/>
        <family val="2"/>
      </rPr>
      <t>.</t>
    </r>
  </si>
  <si>
    <r>
      <t xml:space="preserve">(a) 'Appropriation equity' refers to equity injections or Administered Assets and Liabilities appropriations provided through </t>
    </r>
    <r>
      <rPr>
        <i/>
        <sz val="8"/>
        <rFont val="Arial"/>
        <family val="2"/>
      </rPr>
      <t>Appropriation Act (No. 2) 2021-2022</t>
    </r>
    <r>
      <rPr>
        <sz val="8"/>
        <rFont val="Arial"/>
        <family val="2"/>
      </rPr>
      <t xml:space="preserve"> and Appropriation Bill (No. 4) 2021-2022, including Collection Development Acquisition Budget.</t>
    </r>
  </si>
  <si>
    <r>
      <t xml:space="preserve">(b) "Appropriation ordinary annual services" refers to funding provided through </t>
    </r>
    <r>
      <rPr>
        <i/>
        <sz val="8"/>
        <rFont val="Arial"/>
        <family val="2"/>
      </rPr>
      <t>Appropriation Act (No. 1) 2021-2022</t>
    </r>
    <r>
      <rPr>
        <sz val="8"/>
        <rFont val="Arial"/>
        <family val="2"/>
      </rPr>
      <t xml:space="preserve"> and Appropriation Bill (No. 3) 2021-2022 for depreciation/amortisation expenses, Departmental Capital Budget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</si>
</sst>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quot;(&quot;#,##0&quot;)&quot;;&quot;-&quot;_)"/>
    <numFmt numFmtId="165" formatCode="_(* #,##0_);_(* \(#,##0\);_(* &quot;(x)&quot;_);_(@_)"/>
  </numFmts>
  <fonts count="3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i/>
      <sz val="8"/>
      <color indexed="8"/>
      <name val="Arial"/>
      <family val="2"/>
    </font>
    <font>
      <sz val="8"/>
      <color indexed="10"/>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7.5"/>
      <name val="Wingdings"/>
      <charset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8"/>
      <color theme="1"/>
      <name val="Arial"/>
      <family val="2"/>
    </font>
    <font>
      <sz val="8"/>
      <color theme="9" tint="-0.249977111117893"/>
      <name val="Arial"/>
      <family val="2"/>
    </font>
    <font>
      <i/>
      <sz val="8"/>
      <color rgb="FF000000"/>
      <name val="Arial"/>
      <family val="2"/>
    </font>
    <font>
      <sz val="10"/>
      <color rgb="FF000000"/>
      <name val="Arial"/>
      <family val="2"/>
    </font>
    <font>
      <sz val="7"/>
      <color theme="1"/>
      <name val="Times New Roman"/>
      <family val="1"/>
    </font>
    <font>
      <b/>
      <sz val="7.5"/>
      <color indexed="8"/>
      <name val="Arial"/>
      <family val="2"/>
    </font>
    <font>
      <sz val="10"/>
      <color indexed="8"/>
      <name val="Arial"/>
      <family val="2"/>
    </font>
    <font>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30">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bottom style="hair">
        <color auto="1"/>
      </bottom>
      <diagonal/>
    </border>
    <border>
      <left/>
      <right/>
      <top style="hair">
        <color auto="1"/>
      </top>
      <bottom style="hair">
        <color indexed="8"/>
      </bottom>
      <diagonal/>
    </border>
    <border>
      <left/>
      <right/>
      <top style="hair">
        <color auto="1"/>
      </top>
      <bottom style="thin">
        <color indexed="64"/>
      </bottom>
      <diagonal/>
    </border>
  </borders>
  <cellStyleXfs count="1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4" fillId="0" borderId="0"/>
    <xf numFmtId="0" fontId="2" fillId="0" borderId="0"/>
    <xf numFmtId="0" fontId="11" fillId="0" borderId="0">
      <alignment vertical="center"/>
    </xf>
    <xf numFmtId="0" fontId="11" fillId="0" borderId="0"/>
    <xf numFmtId="0" fontId="2" fillId="0" borderId="0"/>
    <xf numFmtId="0" fontId="19" fillId="0" borderId="0"/>
    <xf numFmtId="0" fontId="2" fillId="0" borderId="0"/>
    <xf numFmtId="0" fontId="2" fillId="0" borderId="0">
      <alignment vertical="center"/>
    </xf>
    <xf numFmtId="0" fontId="2" fillId="0" borderId="0">
      <alignment vertical="center"/>
    </xf>
    <xf numFmtId="0" fontId="26" fillId="0" borderId="0"/>
    <xf numFmtId="0" fontId="2" fillId="0" borderId="0"/>
    <xf numFmtId="0" fontId="2" fillId="0" borderId="0"/>
    <xf numFmtId="0" fontId="33" fillId="0" borderId="0">
      <alignment vertical="top"/>
    </xf>
    <xf numFmtId="0" fontId="30" fillId="0" borderId="0"/>
  </cellStyleXfs>
  <cellXfs count="455">
    <xf numFmtId="0" fontId="0" fillId="0" borderId="0" xfId="0"/>
    <xf numFmtId="0" fontId="7" fillId="0" borderId="0" xfId="7" applyFont="1" applyBorder="1" applyAlignment="1">
      <alignment vertical="center"/>
    </xf>
    <xf numFmtId="0" fontId="7" fillId="0" borderId="0" xfId="7" applyFont="1" applyAlignment="1">
      <alignment vertical="center"/>
    </xf>
    <xf numFmtId="0" fontId="15" fillId="0" borderId="0" xfId="7" applyFont="1" applyAlignment="1">
      <alignment vertical="center"/>
    </xf>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3" fillId="0" borderId="0" xfId="8" applyFont="1" applyBorder="1" applyAlignment="1">
      <alignment horizontal="left" vertical="center"/>
    </xf>
    <xf numFmtId="0" fontId="7" fillId="0" borderId="0" xfId="8" applyFont="1" applyBorder="1" applyAlignment="1">
      <alignment vertical="center"/>
    </xf>
    <xf numFmtId="0" fontId="13" fillId="0" borderId="0" xfId="8" applyFont="1" applyAlignment="1">
      <alignment vertical="center"/>
    </xf>
    <xf numFmtId="0" fontId="8" fillId="0" borderId="0" xfId="8" applyFont="1" applyAlignment="1">
      <alignment vertical="center"/>
    </xf>
    <xf numFmtId="0" fontId="7" fillId="0" borderId="0" xfId="8" applyFont="1" applyFill="1" applyBorder="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Border="1" applyAlignment="1">
      <alignment horizontal="right" vertical="center"/>
    </xf>
    <xf numFmtId="2" fontId="7" fillId="0" borderId="0" xfId="1" applyNumberFormat="1" applyFont="1" applyBorder="1" applyAlignment="1">
      <alignment horizontal="right" vertical="center"/>
    </xf>
    <xf numFmtId="0" fontId="4" fillId="0" borderId="0" xfId="4" applyFont="1" applyFill="1" applyAlignment="1">
      <alignment horizontal="right"/>
    </xf>
    <xf numFmtId="0" fontId="2" fillId="0" borderId="0" xfId="4" applyFill="1" applyAlignment="1">
      <alignment horizontal="right"/>
    </xf>
    <xf numFmtId="0" fontId="7" fillId="0" borderId="0" xfId="0" applyFont="1" applyBorder="1" applyAlignment="1">
      <alignment vertical="center"/>
    </xf>
    <xf numFmtId="0" fontId="4" fillId="0" borderId="0" xfId="0" applyFont="1" applyBorder="1" applyAlignment="1">
      <alignment horizontal="left"/>
    </xf>
    <xf numFmtId="0" fontId="7" fillId="0" borderId="0" xfId="0" applyFont="1" applyAlignment="1">
      <alignment vertical="center"/>
    </xf>
    <xf numFmtId="0" fontId="4" fillId="0" borderId="0" xfId="5" applyFont="1" applyFill="1" applyAlignment="1">
      <alignment horizontal="left"/>
    </xf>
    <xf numFmtId="0" fontId="7" fillId="0" borderId="0" xfId="12" applyFont="1" applyAlignment="1">
      <alignment horizontal="right" vertical="center"/>
    </xf>
    <xf numFmtId="0" fontId="7" fillId="0" borderId="0" xfId="12" applyFont="1" applyAlignment="1">
      <alignment vertical="center"/>
    </xf>
    <xf numFmtId="0" fontId="7" fillId="0" borderId="0" xfId="12" applyFont="1" applyBorder="1" applyAlignment="1">
      <alignment horizontal="right" vertical="center"/>
    </xf>
    <xf numFmtId="2" fontId="13" fillId="0" borderId="0" xfId="8" applyNumberFormat="1" applyFont="1" applyFill="1" applyAlignment="1">
      <alignment vertical="center"/>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3" fillId="0" borderId="0" xfId="12" applyFont="1" applyFill="1" applyAlignment="1">
      <alignment vertical="center"/>
    </xf>
    <xf numFmtId="0" fontId="7" fillId="0" borderId="0" xfId="12" applyFont="1" applyFill="1" applyAlignment="1">
      <alignment horizontal="right" vertical="center"/>
    </xf>
    <xf numFmtId="0" fontId="7" fillId="0" borderId="0" xfId="12" applyFont="1" applyFill="1" applyAlignment="1">
      <alignment vertical="center"/>
    </xf>
    <xf numFmtId="0" fontId="13" fillId="0" borderId="0" xfId="7" applyFont="1" applyFill="1" applyAlignment="1">
      <alignment vertical="center"/>
    </xf>
    <xf numFmtId="0" fontId="7" fillId="0" borderId="0" xfId="7" applyFont="1" applyFill="1" applyAlignment="1">
      <alignment vertical="center"/>
    </xf>
    <xf numFmtId="0" fontId="7" fillId="0" borderId="0" xfId="8" applyFont="1" applyFill="1" applyAlignment="1">
      <alignment vertical="center"/>
    </xf>
    <xf numFmtId="0" fontId="7" fillId="0" borderId="0" xfId="9" applyFont="1" applyAlignment="1">
      <alignment vertical="center"/>
    </xf>
    <xf numFmtId="0" fontId="3" fillId="0" borderId="0" xfId="9" applyFont="1" applyAlignment="1">
      <alignment vertical="center"/>
    </xf>
    <xf numFmtId="0" fontId="13" fillId="0" borderId="0" xfId="9" applyFont="1" applyAlignment="1">
      <alignment vertical="center"/>
    </xf>
    <xf numFmtId="0" fontId="7" fillId="0" borderId="0" xfId="9" applyFont="1" applyBorder="1" applyAlignment="1">
      <alignment vertical="center"/>
    </xf>
    <xf numFmtId="0" fontId="18" fillId="0" borderId="0" xfId="9" applyFont="1" applyAlignment="1">
      <alignment vertical="center"/>
    </xf>
    <xf numFmtId="0" fontId="8" fillId="0" borderId="0" xfId="9" applyFont="1" applyAlignment="1">
      <alignment vertical="center"/>
    </xf>
    <xf numFmtId="164" fontId="3" fillId="0" borderId="0" xfId="9" applyNumberFormat="1" applyFont="1" applyAlignment="1">
      <alignment vertical="center"/>
    </xf>
    <xf numFmtId="164" fontId="4" fillId="0" borderId="0" xfId="5" applyNumberFormat="1" applyFont="1" applyFill="1" applyAlignment="1">
      <alignment horizontal="left"/>
    </xf>
    <xf numFmtId="164" fontId="7" fillId="0" borderId="0" xfId="1" applyNumberFormat="1" applyFont="1" applyFill="1" applyBorder="1" applyAlignment="1">
      <alignment horizontal="right" vertical="center"/>
    </xf>
    <xf numFmtId="164" fontId="13" fillId="0" borderId="2" xfId="1" applyNumberFormat="1" applyFont="1" applyBorder="1" applyAlignment="1">
      <alignment vertical="center"/>
    </xf>
    <xf numFmtId="164" fontId="4" fillId="0"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13" fillId="0" borderId="0" xfId="3" applyNumberFormat="1" applyFont="1" applyBorder="1" applyAlignment="1">
      <alignment vertical="center"/>
    </xf>
    <xf numFmtId="164" fontId="13" fillId="0" borderId="0" xfId="9" applyNumberFormat="1" applyFont="1" applyBorder="1" applyAlignment="1">
      <alignment vertical="center"/>
    </xf>
    <xf numFmtId="164" fontId="13" fillId="0" borderId="0" xfId="9" applyNumberFormat="1" applyFont="1" applyBorder="1" applyAlignment="1">
      <alignment horizontal="left" vertical="center"/>
    </xf>
    <xf numFmtId="164" fontId="16" fillId="0" borderId="5" xfId="1" applyNumberFormat="1" applyFont="1" applyBorder="1" applyAlignment="1">
      <alignment vertical="center"/>
    </xf>
    <xf numFmtId="164" fontId="16" fillId="0" borderId="3" xfId="1" applyNumberFormat="1" applyFont="1" applyBorder="1" applyAlignment="1">
      <alignment vertical="center"/>
    </xf>
    <xf numFmtId="164" fontId="13" fillId="0" borderId="5" xfId="1" applyNumberFormat="1" applyFont="1" applyBorder="1" applyAlignment="1">
      <alignment vertical="center"/>
    </xf>
    <xf numFmtId="164" fontId="7" fillId="0" borderId="0" xfId="1" applyNumberFormat="1" applyFont="1" applyFill="1" applyBorder="1" applyAlignment="1">
      <alignment vertical="center"/>
    </xf>
    <xf numFmtId="164" fontId="7" fillId="0" borderId="0" xfId="2" applyNumberFormat="1" applyFont="1" applyBorder="1" applyAlignment="1">
      <alignment vertical="center"/>
    </xf>
    <xf numFmtId="164" fontId="7" fillId="0" borderId="0" xfId="9" applyNumberFormat="1" applyFont="1" applyAlignment="1">
      <alignment vertical="center"/>
    </xf>
    <xf numFmtId="164" fontId="13" fillId="0" borderId="0" xfId="8" applyNumberFormat="1" applyFont="1" applyFill="1" applyAlignment="1">
      <alignment vertical="center"/>
    </xf>
    <xf numFmtId="164" fontId="7" fillId="0" borderId="0" xfId="8" applyNumberFormat="1" applyFont="1" applyFill="1" applyAlignment="1">
      <alignment vertical="center"/>
    </xf>
    <xf numFmtId="164" fontId="7" fillId="0" borderId="0" xfId="8" applyNumberFormat="1" applyFont="1" applyAlignment="1">
      <alignment vertical="center"/>
    </xf>
    <xf numFmtId="164" fontId="13" fillId="0" borderId="0" xfId="8" applyNumberFormat="1" applyFont="1" applyAlignment="1">
      <alignment vertical="center"/>
    </xf>
    <xf numFmtId="164" fontId="7" fillId="0" borderId="5" xfId="1" applyNumberFormat="1" applyFont="1" applyBorder="1" applyAlignment="1">
      <alignment vertical="center"/>
    </xf>
    <xf numFmtId="164" fontId="13" fillId="0" borderId="6" xfId="1" applyNumberFormat="1" applyFont="1" applyBorder="1" applyAlignment="1">
      <alignment vertical="center"/>
    </xf>
    <xf numFmtId="164" fontId="8" fillId="0" borderId="0" xfId="8" applyNumberFormat="1" applyFont="1" applyAlignment="1">
      <alignment vertical="center"/>
    </xf>
    <xf numFmtId="0" fontId="4" fillId="0" borderId="0" xfId="4" applyNumberFormat="1" applyFont="1" applyBorder="1" applyAlignment="1">
      <alignment horizontal="center"/>
    </xf>
    <xf numFmtId="0" fontId="3" fillId="0" borderId="0" xfId="4" applyNumberFormat="1" applyFont="1" applyBorder="1" applyAlignment="1">
      <alignment horizontal="center"/>
    </xf>
    <xf numFmtId="0" fontId="7" fillId="0" borderId="0" xfId="0" applyFont="1" applyFill="1" applyBorder="1" applyAlignment="1">
      <alignment vertical="center"/>
    </xf>
    <xf numFmtId="164" fontId="4" fillId="0" borderId="0" xfId="0" applyNumberFormat="1" applyFont="1" applyFill="1" applyAlignment="1">
      <alignment horizontal="right"/>
    </xf>
    <xf numFmtId="164" fontId="3" fillId="0" borderId="0" xfId="0" applyNumberFormat="1" applyFont="1" applyFill="1" applyAlignment="1">
      <alignment horizontal="right"/>
    </xf>
    <xf numFmtId="0" fontId="25" fillId="0" borderId="0" xfId="8" applyFont="1" applyAlignment="1">
      <alignment vertical="center"/>
    </xf>
    <xf numFmtId="0" fontId="7" fillId="0" borderId="10" xfId="12" applyFont="1" applyBorder="1" applyAlignment="1">
      <alignment vertical="top"/>
    </xf>
    <xf numFmtId="0" fontId="13" fillId="0" borderId="0" xfId="3" applyFont="1" applyAlignment="1">
      <alignment vertical="top"/>
    </xf>
    <xf numFmtId="164" fontId="7" fillId="0" borderId="0" xfId="12" applyNumberFormat="1" applyFont="1" applyAlignment="1">
      <alignment horizontal="right" vertical="top"/>
    </xf>
    <xf numFmtId="0" fontId="7" fillId="0" borderId="0" xfId="12" applyFont="1" applyAlignment="1">
      <alignment horizontal="left" vertical="top"/>
    </xf>
    <xf numFmtId="164" fontId="3" fillId="0" borderId="10" xfId="9" applyNumberFormat="1" applyFont="1" applyFill="1" applyBorder="1" applyAlignment="1"/>
    <xf numFmtId="164" fontId="13" fillId="0" borderId="0" xfId="1" applyNumberFormat="1" applyFont="1" applyBorder="1" applyAlignment="1">
      <alignment vertical="center"/>
    </xf>
    <xf numFmtId="164" fontId="13" fillId="0" borderId="10" xfId="13" applyNumberFormat="1" applyFont="1" applyBorder="1" applyAlignment="1">
      <alignment vertical="top"/>
    </xf>
    <xf numFmtId="0" fontId="13" fillId="0" borderId="14" xfId="0" applyFont="1" applyFill="1" applyBorder="1" applyAlignment="1">
      <alignment vertical="center"/>
    </xf>
    <xf numFmtId="164" fontId="4" fillId="4" borderId="0" xfId="4" applyNumberFormat="1" applyFont="1" applyFill="1" applyBorder="1" applyAlignment="1">
      <alignment horizontal="right"/>
    </xf>
    <xf numFmtId="164" fontId="4" fillId="0" borderId="0" xfId="0" applyNumberFormat="1" applyFont="1" applyFill="1" applyBorder="1" applyAlignment="1">
      <alignment horizontal="right"/>
    </xf>
    <xf numFmtId="164" fontId="7" fillId="0" borderId="0" xfId="1" applyNumberFormat="1" applyFont="1" applyBorder="1" applyAlignment="1">
      <alignment vertical="center"/>
    </xf>
    <xf numFmtId="164" fontId="13" fillId="0" borderId="0" xfId="3" applyNumberFormat="1" applyFont="1" applyBorder="1" applyAlignment="1">
      <alignment horizontal="left" vertical="center"/>
    </xf>
    <xf numFmtId="164" fontId="7" fillId="0" borderId="0" xfId="9" applyNumberFormat="1" applyFont="1" applyFill="1" applyBorder="1" applyAlignment="1">
      <alignment vertical="center"/>
    </xf>
    <xf numFmtId="164" fontId="7" fillId="0" borderId="10" xfId="9" applyNumberFormat="1" applyFont="1" applyBorder="1" applyAlignment="1">
      <alignment vertical="center"/>
    </xf>
    <xf numFmtId="164" fontId="13" fillId="0" borderId="12" xfId="1" applyNumberFormat="1" applyFont="1" applyBorder="1" applyAlignment="1">
      <alignment vertical="center"/>
    </xf>
    <xf numFmtId="164" fontId="7" fillId="0" borderId="10" xfId="9" applyNumberFormat="1" applyFont="1" applyFill="1" applyBorder="1" applyAlignment="1">
      <alignment horizontal="right" vertical="center"/>
    </xf>
    <xf numFmtId="164" fontId="13" fillId="0" borderId="4" xfId="1" applyNumberFormat="1" applyFont="1" applyBorder="1" applyAlignment="1"/>
    <xf numFmtId="164" fontId="13" fillId="0" borderId="0" xfId="12" applyNumberFormat="1" applyFont="1" applyBorder="1" applyAlignment="1">
      <alignment horizontal="right" vertical="top"/>
    </xf>
    <xf numFmtId="0" fontId="7" fillId="0" borderId="14" xfId="12" applyFont="1" applyBorder="1" applyAlignment="1">
      <alignment horizontal="left" vertical="top"/>
    </xf>
    <xf numFmtId="164" fontId="13" fillId="0" borderId="0" xfId="13" applyNumberFormat="1" applyFont="1" applyBorder="1" applyAlignment="1">
      <alignment vertical="center"/>
    </xf>
    <xf numFmtId="164" fontId="7" fillId="0" borderId="0" xfId="13" applyNumberFormat="1" applyFont="1" applyBorder="1" applyAlignment="1">
      <alignment vertical="center"/>
    </xf>
    <xf numFmtId="164" fontId="7" fillId="0" borderId="16" xfId="1" applyNumberFormat="1" applyFont="1" applyFill="1" applyBorder="1" applyAlignment="1">
      <alignment horizontal="right" vertical="center"/>
    </xf>
    <xf numFmtId="164" fontId="13" fillId="0" borderId="9" xfId="1" applyNumberFormat="1" applyFont="1" applyFill="1" applyBorder="1" applyAlignment="1">
      <alignment horizontal="right" vertical="center"/>
    </xf>
    <xf numFmtId="164" fontId="13" fillId="0" borderId="0" xfId="1" applyNumberFormat="1" applyFont="1" applyFill="1" applyBorder="1" applyAlignment="1">
      <alignment horizontal="right" vertical="center"/>
    </xf>
    <xf numFmtId="164" fontId="13" fillId="0" borderId="0" xfId="3" applyNumberFormat="1" applyFont="1" applyFill="1" applyBorder="1" applyAlignment="1">
      <alignment horizontal="left" vertical="center"/>
    </xf>
    <xf numFmtId="164" fontId="7" fillId="0" borderId="17" xfId="13" applyNumberFormat="1" applyFont="1" applyBorder="1" applyAlignment="1">
      <alignment vertical="center"/>
    </xf>
    <xf numFmtId="164" fontId="13" fillId="0" borderId="4" xfId="13" applyNumberFormat="1" applyFont="1" applyBorder="1" applyAlignment="1">
      <alignment vertical="center"/>
    </xf>
    <xf numFmtId="164" fontId="7" fillId="0" borderId="12" xfId="1" applyNumberFormat="1" applyFont="1" applyFill="1" applyBorder="1" applyAlignment="1">
      <alignment horizontal="right" vertical="center"/>
    </xf>
    <xf numFmtId="164" fontId="12" fillId="0" borderId="0" xfId="4" applyNumberFormat="1" applyFont="1" applyBorder="1" applyAlignment="1">
      <alignment horizontal="left" vertical="top"/>
    </xf>
    <xf numFmtId="164" fontId="4" fillId="0" borderId="0" xfId="13" applyNumberFormat="1" applyFont="1" applyFill="1" applyBorder="1" applyAlignment="1">
      <alignment horizontal="right" vertical="center"/>
    </xf>
    <xf numFmtId="164" fontId="3" fillId="0" borderId="0" xfId="3" applyNumberFormat="1" applyFont="1" applyBorder="1" applyAlignment="1">
      <alignment horizontal="left" vertical="center"/>
    </xf>
    <xf numFmtId="164" fontId="13" fillId="0" borderId="12" xfId="1" applyNumberFormat="1" applyFont="1" applyFill="1" applyBorder="1" applyAlignment="1">
      <alignment horizontal="right" vertical="center"/>
    </xf>
    <xf numFmtId="164" fontId="13" fillId="0" borderId="0" xfId="15" applyNumberFormat="1" applyFont="1" applyFill="1" applyBorder="1" applyAlignment="1">
      <alignment vertical="center"/>
    </xf>
    <xf numFmtId="164" fontId="7" fillId="0" borderId="0" xfId="15" applyNumberFormat="1" applyFont="1" applyFill="1" applyBorder="1" applyAlignment="1">
      <alignment vertical="center"/>
    </xf>
    <xf numFmtId="164" fontId="7" fillId="0" borderId="0" xfId="15" applyNumberFormat="1" applyFont="1" applyBorder="1" applyAlignment="1">
      <alignment vertical="center"/>
    </xf>
    <xf numFmtId="164" fontId="7" fillId="0" borderId="10" xfId="15" applyNumberFormat="1" applyFont="1" applyBorder="1" applyAlignment="1">
      <alignment vertical="center"/>
    </xf>
    <xf numFmtId="164" fontId="13" fillId="0" borderId="13" xfId="15" applyNumberFormat="1" applyFont="1" applyFill="1" applyBorder="1" applyAlignment="1">
      <alignment vertical="center"/>
    </xf>
    <xf numFmtId="164" fontId="13" fillId="0" borderId="0" xfId="15" applyNumberFormat="1" applyFont="1" applyBorder="1" applyAlignment="1">
      <alignment horizontal="left" vertical="center"/>
    </xf>
    <xf numFmtId="164" fontId="13" fillId="0" borderId="0" xfId="16" applyNumberFormat="1" applyFont="1" applyFill="1" applyAlignment="1">
      <alignment vertical="center"/>
    </xf>
    <xf numFmtId="164" fontId="7" fillId="0" borderId="0" xfId="16" applyNumberFormat="1" applyFont="1" applyFill="1" applyAlignment="1">
      <alignment vertical="center"/>
    </xf>
    <xf numFmtId="164" fontId="7" fillId="0" borderId="0" xfId="16" applyNumberFormat="1" applyFont="1" applyAlignment="1">
      <alignment vertical="center"/>
    </xf>
    <xf numFmtId="164" fontId="7" fillId="0" borderId="10" xfId="16" applyNumberFormat="1" applyFont="1" applyBorder="1" applyAlignment="1">
      <alignment vertical="center"/>
    </xf>
    <xf numFmtId="164" fontId="13" fillId="0" borderId="0" xfId="16" applyNumberFormat="1" applyFont="1" applyAlignment="1">
      <alignment horizontal="left" vertical="center"/>
    </xf>
    <xf numFmtId="164" fontId="13" fillId="0" borderId="19" xfId="1" applyNumberFormat="1" applyFont="1" applyFill="1" applyBorder="1" applyAlignment="1">
      <alignment horizontal="right" vertical="center"/>
    </xf>
    <xf numFmtId="164" fontId="13" fillId="0" borderId="14" xfId="3" applyNumberFormat="1" applyFont="1" applyBorder="1" applyAlignment="1">
      <alignment horizontal="left" vertical="center"/>
    </xf>
    <xf numFmtId="164" fontId="3" fillId="0" borderId="9" xfId="3" applyNumberFormat="1" applyFont="1" applyBorder="1" applyAlignment="1">
      <alignment horizontal="left" vertical="center"/>
    </xf>
    <xf numFmtId="164" fontId="13" fillId="0" borderId="8" xfId="1" applyNumberFormat="1" applyFont="1" applyFill="1" applyBorder="1" applyAlignment="1">
      <alignment horizontal="right" vertical="center"/>
    </xf>
    <xf numFmtId="164" fontId="14" fillId="0" borderId="0" xfId="13" applyNumberFormat="1" applyFont="1" applyBorder="1" applyAlignment="1">
      <alignment horizontal="left" vertical="center"/>
    </xf>
    <xf numFmtId="164" fontId="3" fillId="0" borderId="18" xfId="9" applyNumberFormat="1" applyFont="1" applyFill="1" applyBorder="1" applyAlignment="1">
      <alignment horizontal="right"/>
    </xf>
    <xf numFmtId="164" fontId="3" fillId="0" borderId="0" xfId="9" applyNumberFormat="1" applyFont="1" applyFill="1" applyBorder="1" applyAlignment="1">
      <alignment vertical="center"/>
    </xf>
    <xf numFmtId="164" fontId="4" fillId="0" borderId="0" xfId="9" applyNumberFormat="1" applyFont="1" applyFill="1" applyBorder="1" applyAlignment="1">
      <alignment horizontal="lef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4" fillId="0" borderId="0" xfId="4" applyNumberFormat="1" applyFont="1" applyFill="1" applyBorder="1" applyAlignment="1">
      <alignment horizontal="right" vertical="center"/>
    </xf>
    <xf numFmtId="2" fontId="13" fillId="0" borderId="0" xfId="8" applyNumberFormat="1" applyFont="1" applyFill="1" applyAlignment="1">
      <alignment horizontal="left" vertical="center"/>
    </xf>
    <xf numFmtId="164" fontId="13" fillId="0" borderId="0" xfId="9" applyNumberFormat="1" applyFont="1" applyFill="1" applyBorder="1" applyAlignment="1">
      <alignment horizontal="left" vertical="center"/>
    </xf>
    <xf numFmtId="164" fontId="7" fillId="0" borderId="17" xfId="1" applyNumberFormat="1" applyFont="1" applyBorder="1" applyAlignment="1">
      <alignment vertical="center"/>
    </xf>
    <xf numFmtId="164" fontId="3" fillId="0" borderId="0" xfId="5" applyNumberFormat="1" applyFont="1" applyFill="1" applyBorder="1" applyAlignment="1">
      <alignment vertical="center"/>
    </xf>
    <xf numFmtId="164" fontId="3" fillId="0" borderId="0" xfId="5" applyNumberFormat="1" applyFont="1" applyFill="1" applyBorder="1" applyAlignment="1">
      <alignment horizontal="left" vertical="center"/>
    </xf>
    <xf numFmtId="164" fontId="4" fillId="0" borderId="0" xfId="5" applyNumberFormat="1" applyFont="1" applyFill="1" applyAlignment="1">
      <alignment vertical="center"/>
    </xf>
    <xf numFmtId="164" fontId="4" fillId="0" borderId="0" xfId="4" applyNumberFormat="1" applyFont="1" applyFill="1" applyBorder="1" applyAlignment="1">
      <alignment horizontal="right"/>
    </xf>
    <xf numFmtId="164" fontId="13" fillId="0" borderId="15" xfId="1" applyNumberFormat="1" applyFont="1" applyBorder="1" applyAlignment="1"/>
    <xf numFmtId="164" fontId="13" fillId="0" borderId="2" xfId="1" applyNumberFormat="1" applyFont="1" applyBorder="1" applyAlignment="1"/>
    <xf numFmtId="164" fontId="13" fillId="0" borderId="13" xfId="1" applyNumberFormat="1" applyFont="1" applyBorder="1" applyAlignment="1"/>
    <xf numFmtId="164" fontId="7" fillId="0" borderId="0" xfId="1" applyNumberFormat="1" applyFont="1" applyBorder="1" applyAlignment="1"/>
    <xf numFmtId="164" fontId="16" fillId="0" borderId="0" xfId="9" applyNumberFormat="1" applyFont="1" applyFill="1" applyBorder="1" applyAlignment="1">
      <alignment horizontal="left" vertical="center"/>
    </xf>
    <xf numFmtId="0" fontId="7" fillId="4" borderId="0" xfId="12" applyFont="1" applyFill="1" applyAlignment="1">
      <alignment vertical="center"/>
    </xf>
    <xf numFmtId="0" fontId="7" fillId="4" borderId="0" xfId="12" applyFont="1" applyFill="1" applyAlignment="1">
      <alignment horizontal="right" vertical="center"/>
    </xf>
    <xf numFmtId="164" fontId="13" fillId="0" borderId="25" xfId="0" applyNumberFormat="1" applyFont="1" applyFill="1" applyBorder="1" applyAlignment="1"/>
    <xf numFmtId="164" fontId="14" fillId="0" borderId="25" xfId="0" applyNumberFormat="1" applyFont="1" applyFill="1" applyBorder="1" applyAlignment="1">
      <alignment horizontal="right"/>
    </xf>
    <xf numFmtId="164" fontId="16" fillId="0" borderId="5" xfId="1" applyNumberFormat="1" applyFont="1" applyFill="1" applyBorder="1" applyAlignment="1">
      <alignment vertical="center"/>
    </xf>
    <xf numFmtId="164" fontId="13" fillId="0" borderId="4" xfId="9" applyNumberFormat="1" applyFont="1" applyFill="1" applyBorder="1" applyAlignment="1">
      <alignment vertical="center"/>
    </xf>
    <xf numFmtId="164" fontId="13" fillId="0" borderId="4" xfId="1" applyNumberFormat="1" applyFont="1" applyFill="1" applyBorder="1" applyAlignment="1">
      <alignment vertical="center"/>
    </xf>
    <xf numFmtId="164" fontId="13" fillId="0" borderId="0" xfId="1" applyNumberFormat="1" applyFont="1" applyFill="1" applyBorder="1" applyAlignment="1">
      <alignment vertical="center"/>
    </xf>
    <xf numFmtId="164" fontId="13" fillId="0" borderId="15" xfId="12" applyNumberFormat="1" applyFont="1" applyBorder="1" applyAlignment="1">
      <alignment horizontal="right"/>
    </xf>
    <xf numFmtId="164" fontId="13" fillId="0" borderId="14" xfId="12" applyNumberFormat="1" applyFont="1" applyBorder="1" applyAlignment="1">
      <alignment horizontal="right"/>
    </xf>
    <xf numFmtId="164" fontId="3" fillId="0" borderId="6" xfId="4" applyNumberFormat="1" applyFont="1" applyFill="1" applyBorder="1" applyAlignment="1">
      <alignment horizontal="right"/>
    </xf>
    <xf numFmtId="164" fontId="7" fillId="3" borderId="0" xfId="15" applyNumberFormat="1" applyFont="1" applyFill="1" applyBorder="1" applyAlignment="1">
      <alignment vertical="center"/>
    </xf>
    <xf numFmtId="164" fontId="13" fillId="3" borderId="13" xfId="15" applyNumberFormat="1" applyFont="1" applyFill="1" applyBorder="1" applyAlignment="1">
      <alignment vertical="center"/>
    </xf>
    <xf numFmtId="164" fontId="4" fillId="3" borderId="16" xfId="13" applyNumberFormat="1" applyFont="1" applyFill="1" applyBorder="1" applyAlignment="1">
      <alignment horizontal="right" vertical="center"/>
    </xf>
    <xf numFmtId="164" fontId="4" fillId="3" borderId="0" xfId="13" applyNumberFormat="1" applyFont="1" applyFill="1" applyBorder="1" applyAlignment="1">
      <alignment horizontal="right" vertical="center"/>
    </xf>
    <xf numFmtId="164" fontId="3" fillId="3" borderId="8" xfId="13" applyNumberFormat="1" applyFont="1" applyFill="1" applyBorder="1" applyAlignment="1">
      <alignment horizontal="right" vertical="center"/>
    </xf>
    <xf numFmtId="164" fontId="4" fillId="3" borderId="12" xfId="13" applyNumberFormat="1" applyFont="1" applyFill="1" applyBorder="1" applyAlignment="1">
      <alignment horizontal="right" vertical="center"/>
    </xf>
    <xf numFmtId="164" fontId="3" fillId="3" borderId="20" xfId="13" applyNumberFormat="1" applyFont="1" applyFill="1" applyBorder="1" applyAlignment="1">
      <alignment horizontal="left" vertical="center"/>
    </xf>
    <xf numFmtId="164" fontId="7" fillId="3" borderId="0" xfId="1" applyNumberFormat="1" applyFont="1" applyFill="1" applyBorder="1" applyAlignment="1">
      <alignment vertical="center"/>
    </xf>
    <xf numFmtId="164" fontId="3" fillId="3"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3" fillId="3" borderId="18" xfId="9" applyNumberFormat="1" applyFont="1" applyFill="1" applyBorder="1" applyAlignment="1">
      <alignment horizontal="right"/>
    </xf>
    <xf numFmtId="164" fontId="4" fillId="3" borderId="0" xfId="4" applyNumberFormat="1" applyFont="1" applyFill="1" applyBorder="1" applyAlignment="1">
      <alignment horizontal="right"/>
    </xf>
    <xf numFmtId="164" fontId="16" fillId="3" borderId="5" xfId="1" applyNumberFormat="1" applyFont="1" applyFill="1" applyBorder="1" applyAlignment="1">
      <alignment vertical="center"/>
    </xf>
    <xf numFmtId="164" fontId="7" fillId="3" borderId="5" xfId="1" applyNumberFormat="1" applyFont="1" applyFill="1" applyBorder="1" applyAlignment="1">
      <alignment vertical="center"/>
    </xf>
    <xf numFmtId="164" fontId="13" fillId="3" borderId="5" xfId="1" applyNumberFormat="1" applyFont="1" applyFill="1" applyBorder="1" applyAlignment="1">
      <alignment vertical="center"/>
    </xf>
    <xf numFmtId="164" fontId="13" fillId="3" borderId="4" xfId="1" applyNumberFormat="1" applyFont="1" applyFill="1" applyBorder="1" applyAlignment="1">
      <alignment vertical="center"/>
    </xf>
    <xf numFmtId="164" fontId="13" fillId="3" borderId="15" xfId="1" applyNumberFormat="1" applyFont="1" applyFill="1" applyBorder="1" applyAlignment="1"/>
    <xf numFmtId="164" fontId="13" fillId="3" borderId="4" xfId="1" applyNumberFormat="1" applyFont="1" applyFill="1" applyBorder="1" applyAlignment="1"/>
    <xf numFmtId="164" fontId="7" fillId="3" borderId="0" xfId="1" applyNumberFormat="1" applyFont="1" applyFill="1" applyBorder="1" applyAlignment="1"/>
    <xf numFmtId="164" fontId="23" fillId="0" borderId="0" xfId="5" applyNumberFormat="1" applyFont="1" applyFill="1" applyBorder="1" applyAlignment="1">
      <alignment horizontal="left" vertical="center"/>
    </xf>
    <xf numFmtId="164" fontId="7" fillId="0" borderId="0" xfId="0" applyNumberFormat="1" applyFont="1" applyFill="1" applyBorder="1" applyAlignment="1">
      <alignment horizontal="left" vertical="top"/>
    </xf>
    <xf numFmtId="164" fontId="7" fillId="0" borderId="0" xfId="9" applyNumberFormat="1" applyFont="1" applyBorder="1" applyAlignment="1">
      <alignment horizontal="left" vertical="center"/>
    </xf>
    <xf numFmtId="164" fontId="16" fillId="0" borderId="0" xfId="1" applyNumberFormat="1" applyFont="1" applyBorder="1" applyAlignment="1">
      <alignment vertical="center"/>
    </xf>
    <xf numFmtId="0" fontId="25" fillId="0" borderId="0" xfId="9" applyFont="1" applyAlignment="1">
      <alignment vertical="center"/>
    </xf>
    <xf numFmtId="0" fontId="28" fillId="0" borderId="0" xfId="5" applyFont="1" applyFill="1" applyAlignment="1">
      <alignment horizontal="left"/>
    </xf>
    <xf numFmtId="164" fontId="7" fillId="0" borderId="0" xfId="12" applyNumberFormat="1" applyFont="1" applyBorder="1" applyAlignment="1">
      <alignment horizontal="right" vertical="top"/>
    </xf>
    <xf numFmtId="164" fontId="7" fillId="0" borderId="0" xfId="12" applyNumberFormat="1" applyFont="1" applyBorder="1" applyAlignment="1">
      <alignment horizontal="right"/>
    </xf>
    <xf numFmtId="164" fontId="3" fillId="3" borderId="19" xfId="13" applyNumberFormat="1" applyFont="1" applyFill="1" applyBorder="1" applyAlignment="1">
      <alignment horizontal="right" vertical="center"/>
    </xf>
    <xf numFmtId="164" fontId="3" fillId="3" borderId="12" xfId="13" applyNumberFormat="1" applyFont="1" applyFill="1" applyBorder="1" applyAlignment="1">
      <alignment horizontal="right" vertical="center"/>
    </xf>
    <xf numFmtId="0" fontId="7" fillId="0" borderId="0" xfId="9" applyFont="1" applyAlignment="1"/>
    <xf numFmtId="164" fontId="3" fillId="3" borderId="0" xfId="4" applyNumberFormat="1" applyFont="1" applyFill="1" applyBorder="1" applyAlignment="1">
      <alignment horizontal="right"/>
    </xf>
    <xf numFmtId="164" fontId="7" fillId="0" borderId="11" xfId="13" applyNumberFormat="1" applyFont="1" applyBorder="1" applyAlignment="1">
      <alignment horizontal="right"/>
    </xf>
    <xf numFmtId="164" fontId="13" fillId="0" borderId="21" xfId="1" applyNumberFormat="1" applyFont="1" applyBorder="1" applyAlignment="1">
      <alignment horizontal="right"/>
    </xf>
    <xf numFmtId="164" fontId="13" fillId="3" borderId="21" xfId="1" applyNumberFormat="1" applyFont="1" applyFill="1" applyBorder="1" applyAlignment="1">
      <alignment horizontal="right"/>
    </xf>
    <xf numFmtId="164" fontId="7" fillId="0" borderId="0" xfId="1" applyNumberFormat="1" applyFont="1" applyBorder="1" applyAlignment="1">
      <alignment horizontal="right"/>
    </xf>
    <xf numFmtId="164" fontId="7" fillId="3" borderId="0" xfId="1" applyNumberFormat="1" applyFont="1" applyFill="1" applyBorder="1" applyAlignment="1">
      <alignment horizontal="right"/>
    </xf>
    <xf numFmtId="164" fontId="13" fillId="0" borderId="0" xfId="1" applyNumberFormat="1" applyFont="1" applyBorder="1" applyAlignment="1">
      <alignment horizontal="right"/>
    </xf>
    <xf numFmtId="164" fontId="13" fillId="3" borderId="0" xfId="1" applyNumberFormat="1" applyFont="1" applyFill="1" applyBorder="1" applyAlignment="1">
      <alignment horizontal="right"/>
    </xf>
    <xf numFmtId="164" fontId="14" fillId="3" borderId="0" xfId="1" applyNumberFormat="1" applyFont="1" applyFill="1" applyBorder="1" applyAlignment="1">
      <alignment horizontal="right"/>
    </xf>
    <xf numFmtId="164" fontId="14" fillId="0" borderId="0" xfId="1" applyNumberFormat="1" applyFont="1" applyBorder="1" applyAlignment="1">
      <alignment horizontal="right"/>
    </xf>
    <xf numFmtId="164" fontId="7" fillId="0" borderId="4" xfId="1" applyNumberFormat="1" applyFont="1" applyBorder="1" applyAlignment="1">
      <alignment horizontal="right"/>
    </xf>
    <xf numFmtId="164" fontId="14" fillId="0" borderId="21" xfId="1" applyNumberFormat="1" applyFont="1" applyBorder="1" applyAlignment="1">
      <alignment horizontal="right"/>
    </xf>
    <xf numFmtId="164" fontId="14" fillId="3" borderId="21" xfId="1" applyNumberFormat="1" applyFont="1" applyFill="1" applyBorder="1" applyAlignment="1">
      <alignment horizontal="right"/>
    </xf>
    <xf numFmtId="0" fontId="13" fillId="0" borderId="0" xfId="8" applyFont="1" applyFill="1" applyAlignment="1"/>
    <xf numFmtId="0" fontId="7" fillId="0" borderId="0" xfId="8" applyFont="1" applyFill="1" applyAlignment="1"/>
    <xf numFmtId="0" fontId="7" fillId="0" borderId="0" xfId="8" applyFont="1" applyAlignment="1"/>
    <xf numFmtId="0" fontId="13" fillId="0" borderId="0" xfId="8" applyFont="1" applyAlignment="1"/>
    <xf numFmtId="164" fontId="7" fillId="0" borderId="10" xfId="9" applyNumberFormat="1" applyFont="1" applyBorder="1" applyAlignment="1"/>
    <xf numFmtId="164" fontId="13" fillId="0" borderId="0" xfId="3" applyNumberFormat="1" applyFont="1" applyBorder="1" applyAlignment="1">
      <alignment horizontal="left"/>
    </xf>
    <xf numFmtId="164" fontId="13" fillId="0" borderId="0" xfId="3" applyNumberFormat="1" applyFont="1" applyBorder="1" applyAlignment="1"/>
    <xf numFmtId="164" fontId="7" fillId="0" borderId="0" xfId="9" applyNumberFormat="1" applyFont="1" applyBorder="1" applyAlignment="1">
      <alignment horizontal="left"/>
    </xf>
    <xf numFmtId="164" fontId="16" fillId="0" borderId="0" xfId="9" applyNumberFormat="1" applyFont="1" applyBorder="1" applyAlignment="1"/>
    <xf numFmtId="164" fontId="13" fillId="0" borderId="5" xfId="1" applyNumberFormat="1" applyFont="1" applyBorder="1" applyAlignment="1"/>
    <xf numFmtId="164" fontId="7" fillId="0" borderId="0" xfId="9" applyNumberFormat="1" applyFont="1" applyFill="1" applyBorder="1" applyAlignment="1">
      <alignment horizontal="left"/>
    </xf>
    <xf numFmtId="164" fontId="16" fillId="0" borderId="0" xfId="3" applyNumberFormat="1" applyFont="1" applyFill="1" applyBorder="1" applyAlignment="1"/>
    <xf numFmtId="164" fontId="13" fillId="3" borderId="13" xfId="1" applyNumberFormat="1" applyFont="1" applyFill="1" applyBorder="1" applyAlignment="1"/>
    <xf numFmtId="164" fontId="13" fillId="0" borderId="0" xfId="3" applyNumberFormat="1" applyFont="1" applyFill="1" applyBorder="1" applyAlignment="1">
      <alignment horizontal="left"/>
    </xf>
    <xf numFmtId="164" fontId="16" fillId="0" borderId="0" xfId="3" applyNumberFormat="1" applyFont="1" applyBorder="1" applyAlignment="1"/>
    <xf numFmtId="0" fontId="7" fillId="0" borderId="0" xfId="8" applyFont="1" applyBorder="1" applyAlignment="1"/>
    <xf numFmtId="164" fontId="7" fillId="4" borderId="0" xfId="0" applyNumberFormat="1" applyFont="1" applyFill="1" applyBorder="1" applyAlignment="1">
      <alignment horizontal="left"/>
    </xf>
    <xf numFmtId="164" fontId="7" fillId="0" borderId="0" xfId="9" applyNumberFormat="1" applyFont="1" applyAlignment="1"/>
    <xf numFmtId="0" fontId="25" fillId="0" borderId="0" xfId="9" applyFont="1" applyAlignment="1"/>
    <xf numFmtId="0" fontId="7" fillId="0" borderId="0" xfId="12" applyFont="1" applyAlignment="1">
      <alignment horizontal="left"/>
    </xf>
    <xf numFmtId="0" fontId="25" fillId="0" borderId="0" xfId="8" applyFont="1" applyAlignment="1"/>
    <xf numFmtId="0" fontId="13" fillId="0" borderId="0" xfId="4" applyFont="1" applyFill="1" applyAlignment="1"/>
    <xf numFmtId="0" fontId="4" fillId="0" borderId="0" xfId="4" applyFont="1" applyFill="1" applyAlignment="1"/>
    <xf numFmtId="0" fontId="2" fillId="0" borderId="0" xfId="4" applyFill="1" applyAlignment="1"/>
    <xf numFmtId="0" fontId="3" fillId="0" borderId="0" xfId="4" applyFont="1" applyFill="1" applyBorder="1" applyAlignment="1"/>
    <xf numFmtId="0" fontId="17" fillId="0" borderId="0" xfId="4" applyFont="1" applyFill="1" applyBorder="1" applyAlignment="1"/>
    <xf numFmtId="0" fontId="17" fillId="0" borderId="0" xfId="4" applyFont="1" applyFill="1" applyAlignment="1"/>
    <xf numFmtId="0" fontId="4" fillId="0" borderId="1" xfId="4" applyFont="1" applyFill="1" applyBorder="1" applyAlignment="1"/>
    <xf numFmtId="0" fontId="10" fillId="0" borderId="0" xfId="4" applyFont="1" applyFill="1" applyBorder="1" applyAlignment="1"/>
    <xf numFmtId="0" fontId="9" fillId="0" borderId="0" xfId="4" applyFont="1" applyFill="1" applyAlignment="1"/>
    <xf numFmtId="0" fontId="10" fillId="0" borderId="0" xfId="4" applyFont="1" applyFill="1" applyAlignment="1"/>
    <xf numFmtId="164" fontId="3" fillId="0" borderId="0" xfId="4" applyNumberFormat="1" applyFont="1" applyFill="1" applyBorder="1" applyAlignment="1"/>
    <xf numFmtId="0" fontId="9" fillId="0" borderId="0" xfId="4" applyFont="1" applyFill="1" applyBorder="1" applyAlignment="1"/>
    <xf numFmtId="164" fontId="4" fillId="0" borderId="0" xfId="4" applyNumberFormat="1" applyFont="1" applyFill="1" applyBorder="1" applyAlignment="1">
      <alignment horizontal="left"/>
    </xf>
    <xf numFmtId="0" fontId="22" fillId="0" borderId="0" xfId="4" applyFont="1" applyFill="1" applyAlignment="1"/>
    <xf numFmtId="0" fontId="4" fillId="0" borderId="0" xfId="4" applyFont="1" applyFill="1" applyAlignment="1">
      <alignment horizontal="left"/>
    </xf>
    <xf numFmtId="164" fontId="3" fillId="0" borderId="2" xfId="4" applyNumberFormat="1" applyFont="1" applyFill="1" applyBorder="1" applyAlignment="1"/>
    <xf numFmtId="0" fontId="4" fillId="0" borderId="0" xfId="4" applyFont="1" applyAlignment="1"/>
    <xf numFmtId="164" fontId="4" fillId="0" borderId="0" xfId="9" applyNumberFormat="1" applyFont="1" applyBorder="1" applyAlignment="1">
      <alignment horizontal="left"/>
    </xf>
    <xf numFmtId="164" fontId="16" fillId="0" borderId="0" xfId="9" applyNumberFormat="1" applyFont="1" applyBorder="1" applyAlignment="1">
      <alignment horizontal="left"/>
    </xf>
    <xf numFmtId="164" fontId="7" fillId="0" borderId="0" xfId="3" applyNumberFormat="1" applyFont="1" applyBorder="1" applyAlignment="1">
      <alignment horizontal="left"/>
    </xf>
    <xf numFmtId="164" fontId="16" fillId="0" borderId="0" xfId="3" applyNumberFormat="1" applyFont="1" applyBorder="1" applyAlignment="1">
      <alignment horizontal="left"/>
    </xf>
    <xf numFmtId="164" fontId="13" fillId="0" borderId="4" xfId="9" applyNumberFormat="1" applyFont="1" applyBorder="1" applyAlignment="1">
      <alignment horizontal="left"/>
    </xf>
    <xf numFmtId="164" fontId="3" fillId="0" borderId="23" xfId="0" applyNumberFormat="1" applyFont="1" applyFill="1" applyBorder="1" applyAlignment="1">
      <alignment horizontal="right"/>
    </xf>
    <xf numFmtId="164" fontId="3" fillId="3" borderId="23" xfId="4" applyNumberFormat="1" applyFont="1" applyFill="1" applyBorder="1" applyAlignment="1">
      <alignment horizontal="right"/>
    </xf>
    <xf numFmtId="164" fontId="7" fillId="0" borderId="0" xfId="0" applyNumberFormat="1" applyFont="1" applyFill="1" applyBorder="1" applyAlignment="1">
      <alignment horizontal="right"/>
    </xf>
    <xf numFmtId="0" fontId="7" fillId="3" borderId="23" xfId="0" applyFont="1" applyFill="1" applyBorder="1" applyAlignment="1">
      <alignment horizontal="right"/>
    </xf>
    <xf numFmtId="164" fontId="7" fillId="0" borderId="0" xfId="15" applyNumberFormat="1" applyFont="1" applyAlignment="1">
      <alignment vertical="center"/>
    </xf>
    <xf numFmtId="164" fontId="4" fillId="0" borderId="23" xfId="13" applyNumberFormat="1" applyFont="1" applyBorder="1" applyAlignment="1">
      <alignment horizontal="right" vertical="center"/>
    </xf>
    <xf numFmtId="164" fontId="4" fillId="3" borderId="23" xfId="13" applyNumberFormat="1" applyFont="1" applyFill="1" applyBorder="1" applyAlignment="1">
      <alignment horizontal="right" vertical="center"/>
    </xf>
    <xf numFmtId="164" fontId="7" fillId="0" borderId="25" xfId="0" applyNumberFormat="1" applyFont="1" applyFill="1" applyBorder="1" applyAlignment="1">
      <alignment horizontal="right"/>
    </xf>
    <xf numFmtId="164" fontId="13" fillId="0" borderId="17" xfId="1" applyNumberFormat="1" applyFont="1" applyBorder="1" applyAlignment="1">
      <alignment vertical="center"/>
    </xf>
    <xf numFmtId="164" fontId="13" fillId="3" borderId="17" xfId="1" applyNumberFormat="1" applyFont="1" applyFill="1" applyBorder="1" applyAlignment="1">
      <alignment vertical="center"/>
    </xf>
    <xf numFmtId="164" fontId="13" fillId="3" borderId="13" xfId="1" applyNumberFormat="1" applyFont="1" applyFill="1" applyBorder="1" applyAlignment="1">
      <alignment vertical="center"/>
    </xf>
    <xf numFmtId="164" fontId="4" fillId="3" borderId="0" xfId="2" applyNumberFormat="1" applyFont="1" applyFill="1" applyBorder="1" applyAlignment="1">
      <alignment horizontal="right"/>
    </xf>
    <xf numFmtId="164" fontId="4" fillId="0" borderId="0" xfId="2" applyNumberFormat="1" applyFont="1" applyFill="1" applyBorder="1" applyAlignment="1">
      <alignment horizontal="right"/>
    </xf>
    <xf numFmtId="164" fontId="4" fillId="0" borderId="0" xfId="3" applyNumberFormat="1" applyFont="1" applyBorder="1" applyAlignment="1">
      <alignment horizontal="left"/>
    </xf>
    <xf numFmtId="164" fontId="7" fillId="0" borderId="0" xfId="3" quotePrefix="1" applyNumberFormat="1" applyFont="1" applyBorder="1" applyAlignment="1">
      <alignment horizontal="left"/>
    </xf>
    <xf numFmtId="164" fontId="3" fillId="0" borderId="0" xfId="4" applyNumberFormat="1" applyFont="1" applyFill="1" applyAlignment="1"/>
    <xf numFmtId="0" fontId="7" fillId="0" borderId="0" xfId="0" applyFont="1" applyFill="1" applyAlignment="1"/>
    <xf numFmtId="0" fontId="7" fillId="0" borderId="10" xfId="0" applyFont="1" applyFill="1" applyBorder="1" applyAlignment="1"/>
    <xf numFmtId="0" fontId="13" fillId="0" borderId="0" xfId="0" applyFont="1" applyFill="1" applyAlignment="1"/>
    <xf numFmtId="164" fontId="5" fillId="0" borderId="0" xfId="4" applyNumberFormat="1" applyFont="1" applyFill="1" applyBorder="1" applyAlignment="1">
      <alignment horizontal="right"/>
    </xf>
    <xf numFmtId="164" fontId="14" fillId="0" borderId="0" xfId="0" applyNumberFormat="1" applyFont="1" applyFill="1" applyAlignment="1"/>
    <xf numFmtId="0" fontId="7" fillId="0" borderId="0" xfId="0" applyFont="1" applyFill="1" applyAlignment="1">
      <alignment horizontal="left"/>
    </xf>
    <xf numFmtId="164" fontId="14" fillId="0" borderId="0" xfId="0" applyNumberFormat="1" applyFont="1" applyFill="1" applyBorder="1" applyAlignment="1"/>
    <xf numFmtId="164" fontId="14" fillId="0" borderId="23" xfId="0" applyNumberFormat="1" applyFont="1" applyFill="1" applyBorder="1" applyAlignment="1"/>
    <xf numFmtId="0" fontId="14" fillId="0" borderId="0" xfId="0" applyFont="1" applyFill="1" applyAlignment="1"/>
    <xf numFmtId="164" fontId="7" fillId="0" borderId="23" xfId="0" applyNumberFormat="1" applyFont="1" applyFill="1" applyBorder="1" applyAlignment="1"/>
    <xf numFmtId="164" fontId="7" fillId="0" borderId="0" xfId="0" applyNumberFormat="1" applyFont="1" applyFill="1" applyBorder="1" applyAlignment="1"/>
    <xf numFmtId="164" fontId="13" fillId="0" borderId="23" xfId="0" applyNumberFormat="1" applyFont="1" applyFill="1" applyBorder="1" applyAlignment="1"/>
    <xf numFmtId="164" fontId="13" fillId="0" borderId="0" xfId="0" applyNumberFormat="1" applyFont="1" applyFill="1" applyBorder="1" applyAlignment="1"/>
    <xf numFmtId="164" fontId="7" fillId="0" borderId="0" xfId="0" applyNumberFormat="1" applyFont="1" applyFill="1" applyAlignment="1"/>
    <xf numFmtId="0" fontId="7" fillId="0" borderId="0" xfId="0" applyFont="1" applyFill="1" applyBorder="1" applyAlignment="1"/>
    <xf numFmtId="0" fontId="13" fillId="0" borderId="25" xfId="0" applyFont="1" applyFill="1" applyBorder="1" applyAlignment="1"/>
    <xf numFmtId="0" fontId="7" fillId="0" borderId="0" xfId="12" applyFont="1" applyBorder="1" applyAlignment="1"/>
    <xf numFmtId="0" fontId="7" fillId="0" borderId="0" xfId="12" applyFont="1" applyBorder="1" applyAlignment="1">
      <alignment horizontal="right"/>
    </xf>
    <xf numFmtId="0" fontId="4" fillId="0" borderId="0" xfId="4" applyFont="1" applyBorder="1" applyAlignment="1"/>
    <xf numFmtId="0" fontId="6" fillId="0" borderId="0" xfId="4" applyFont="1" applyAlignment="1"/>
    <xf numFmtId="0" fontId="4" fillId="0" borderId="10" xfId="4" applyFont="1" applyBorder="1" applyAlignment="1"/>
    <xf numFmtId="0" fontId="4" fillId="0" borderId="6" xfId="4" applyFont="1" applyBorder="1" applyAlignment="1"/>
    <xf numFmtId="0" fontId="3" fillId="0" borderId="0" xfId="4" applyFont="1" applyBorder="1" applyAlignment="1"/>
    <xf numFmtId="0" fontId="4" fillId="0" borderId="0" xfId="4" applyNumberFormat="1" applyFont="1" applyBorder="1" applyAlignment="1"/>
    <xf numFmtId="165" fontId="4" fillId="3" borderId="0" xfId="4" applyNumberFormat="1" applyFont="1" applyFill="1" applyBorder="1" applyAlignment="1"/>
    <xf numFmtId="165" fontId="4" fillId="0" borderId="0" xfId="4" applyNumberFormat="1" applyFont="1" applyFill="1" applyBorder="1" applyAlignment="1"/>
    <xf numFmtId="0" fontId="4" fillId="0" borderId="0" xfId="4" applyFont="1" applyBorder="1" applyAlignment="1">
      <alignment horizontal="left"/>
    </xf>
    <xf numFmtId="0" fontId="6" fillId="0" borderId="0" xfId="4" applyFont="1" applyFill="1" applyAlignment="1"/>
    <xf numFmtId="164" fontId="3" fillId="0" borderId="0" xfId="4" applyNumberFormat="1" applyFont="1" applyFill="1" applyBorder="1" applyAlignment="1">
      <alignment horizontal="right"/>
    </xf>
    <xf numFmtId="0" fontId="4" fillId="0" borderId="0" xfId="5" applyFont="1" applyFill="1" applyBorder="1" applyAlignment="1">
      <alignment horizontal="left" vertical="top"/>
    </xf>
    <xf numFmtId="0" fontId="20" fillId="0" borderId="0" xfId="5" applyFont="1" applyAlignment="1"/>
    <xf numFmtId="164" fontId="16" fillId="0" borderId="23" xfId="0" applyNumberFormat="1" applyFont="1" applyFill="1" applyBorder="1" applyAlignment="1"/>
    <xf numFmtId="164" fontId="4" fillId="3" borderId="27" xfId="4" applyNumberFormat="1" applyFont="1" applyFill="1" applyBorder="1" applyAlignment="1">
      <alignment horizontal="right"/>
    </xf>
    <xf numFmtId="164" fontId="3" fillId="3" borderId="15" xfId="4" applyNumberFormat="1" applyFont="1" applyFill="1" applyBorder="1" applyAlignment="1">
      <alignment horizontal="right"/>
    </xf>
    <xf numFmtId="0" fontId="7" fillId="0" borderId="0" xfId="12" applyFont="1" applyAlignment="1">
      <alignment horizontal="center"/>
    </xf>
    <xf numFmtId="0" fontId="7" fillId="0" borderId="0" xfId="12" applyFont="1" applyAlignment="1">
      <alignment horizontal="center" vertical="top"/>
    </xf>
    <xf numFmtId="0" fontId="27" fillId="0" borderId="0" xfId="0" applyFont="1" applyAlignment="1">
      <alignment horizontal="justify" vertical="center"/>
    </xf>
    <xf numFmtId="164" fontId="7" fillId="0" borderId="1" xfId="1" applyNumberFormat="1" applyFont="1" applyBorder="1" applyAlignment="1">
      <alignment horizontal="right"/>
    </xf>
    <xf numFmtId="164" fontId="7" fillId="3" borderId="1" xfId="1" applyNumberFormat="1" applyFont="1" applyFill="1" applyBorder="1" applyAlignment="1">
      <alignment horizontal="right"/>
    </xf>
    <xf numFmtId="164" fontId="7" fillId="0" borderId="0" xfId="9" applyNumberFormat="1" applyFont="1" applyBorder="1" applyAlignment="1">
      <alignment horizontal="left" vertical="top"/>
    </xf>
    <xf numFmtId="164" fontId="7" fillId="0" borderId="0" xfId="16" applyNumberFormat="1" applyFont="1" applyFill="1" applyBorder="1" applyAlignment="1">
      <alignment horizontal="right" vertical="center"/>
    </xf>
    <xf numFmtId="164" fontId="7" fillId="0" borderId="0" xfId="16" applyNumberFormat="1" applyFont="1" applyBorder="1" applyAlignment="1">
      <alignment horizontal="right" vertical="center"/>
    </xf>
    <xf numFmtId="164" fontId="7" fillId="3" borderId="0" xfId="16" applyNumberFormat="1" applyFont="1" applyFill="1" applyAlignment="1">
      <alignment horizontal="right" vertical="center"/>
    </xf>
    <xf numFmtId="164" fontId="7" fillId="3" borderId="0" xfId="16" applyNumberFormat="1" applyFont="1" applyFill="1" applyBorder="1" applyAlignment="1">
      <alignment horizontal="right" vertical="center"/>
    </xf>
    <xf numFmtId="164" fontId="13" fillId="0" borderId="13" xfId="16" applyNumberFormat="1" applyFont="1" applyFill="1" applyBorder="1" applyAlignment="1">
      <alignment horizontal="right" vertical="center"/>
    </xf>
    <xf numFmtId="164" fontId="13" fillId="3" borderId="13" xfId="16" applyNumberFormat="1" applyFont="1" applyFill="1" applyBorder="1" applyAlignment="1">
      <alignment horizontal="right" vertical="center"/>
    </xf>
    <xf numFmtId="0" fontId="4" fillId="0" borderId="0" xfId="0" applyFont="1" applyAlignment="1">
      <alignment vertical="top"/>
    </xf>
    <xf numFmtId="0" fontId="4" fillId="0" borderId="0" xfId="0" applyFont="1" applyAlignment="1"/>
    <xf numFmtId="164" fontId="4" fillId="3" borderId="29" xfId="13" applyNumberFormat="1" applyFont="1" applyFill="1" applyBorder="1" applyAlignment="1">
      <alignment horizontal="right" vertical="center"/>
    </xf>
    <xf numFmtId="164" fontId="7" fillId="0" borderId="29" xfId="1" applyNumberFormat="1" applyFont="1" applyFill="1" applyBorder="1" applyAlignment="1">
      <alignment horizontal="right" vertical="center"/>
    </xf>
    <xf numFmtId="164" fontId="4" fillId="0" borderId="0" xfId="13" applyNumberFormat="1" applyFont="1" applyAlignment="1"/>
    <xf numFmtId="164" fontId="3" fillId="0" borderId="1" xfId="4" applyNumberFormat="1" applyFont="1" applyFill="1" applyBorder="1" applyAlignment="1">
      <alignment horizontal="right"/>
    </xf>
    <xf numFmtId="164" fontId="3" fillId="0" borderId="23" xfId="4" applyNumberFormat="1" applyFont="1" applyFill="1" applyBorder="1" applyAlignment="1">
      <alignment horizontal="right"/>
    </xf>
    <xf numFmtId="164" fontId="13" fillId="0" borderId="15" xfId="1" applyNumberFormat="1" applyFont="1" applyBorder="1" applyAlignment="1">
      <alignment horizontal="right"/>
    </xf>
    <xf numFmtId="164" fontId="13" fillId="3" borderId="15" xfId="1" applyNumberFormat="1" applyFont="1" applyFill="1" applyBorder="1" applyAlignment="1">
      <alignment horizontal="right"/>
    </xf>
    <xf numFmtId="164" fontId="13" fillId="0" borderId="2" xfId="1" applyNumberFormat="1" applyFont="1" applyBorder="1" applyAlignment="1">
      <alignment horizontal="right"/>
    </xf>
    <xf numFmtId="164" fontId="13" fillId="3" borderId="2" xfId="1" applyNumberFormat="1" applyFont="1" applyFill="1" applyBorder="1" applyAlignment="1">
      <alignment horizontal="right"/>
    </xf>
    <xf numFmtId="164" fontId="32" fillId="0" borderId="13" xfId="1" applyNumberFormat="1" applyFont="1" applyBorder="1" applyAlignment="1">
      <alignment horizontal="right"/>
    </xf>
    <xf numFmtId="164" fontId="32" fillId="3" borderId="15" xfId="1" applyNumberFormat="1" applyFont="1" applyFill="1" applyBorder="1" applyAlignment="1">
      <alignment horizontal="right"/>
    </xf>
    <xf numFmtId="164" fontId="16" fillId="0" borderId="5" xfId="1" applyNumberFormat="1" applyFont="1" applyBorder="1" applyAlignment="1">
      <alignment horizontal="right"/>
    </xf>
    <xf numFmtId="164" fontId="16" fillId="3" borderId="5" xfId="1" applyNumberFormat="1" applyFont="1" applyFill="1" applyBorder="1" applyAlignment="1">
      <alignment horizontal="right"/>
    </xf>
    <xf numFmtId="164" fontId="13" fillId="3" borderId="5" xfId="1" applyNumberFormat="1" applyFont="1" applyFill="1" applyBorder="1" applyAlignment="1">
      <alignment horizontal="right"/>
    </xf>
    <xf numFmtId="164" fontId="13" fillId="0" borderId="13" xfId="1" applyNumberFormat="1" applyFont="1" applyBorder="1" applyAlignment="1">
      <alignment horizontal="right"/>
    </xf>
    <xf numFmtId="164" fontId="13" fillId="0" borderId="4" xfId="9" applyNumberFormat="1" applyFont="1" applyBorder="1" applyAlignment="1">
      <alignment horizontal="right"/>
    </xf>
    <xf numFmtId="164" fontId="13" fillId="3" borderId="2" xfId="9" applyNumberFormat="1" applyFont="1" applyFill="1" applyBorder="1" applyAlignment="1">
      <alignment horizontal="right"/>
    </xf>
    <xf numFmtId="164" fontId="13" fillId="0" borderId="5" xfId="1" applyNumberFormat="1" applyFont="1" applyBorder="1" applyAlignment="1">
      <alignment horizontal="right"/>
    </xf>
    <xf numFmtId="164" fontId="13" fillId="0" borderId="4" xfId="1" applyNumberFormat="1" applyFont="1" applyBorder="1" applyAlignment="1">
      <alignment horizontal="right"/>
    </xf>
    <xf numFmtId="164" fontId="13" fillId="3" borderId="4" xfId="1" applyNumberFormat="1" applyFont="1" applyFill="1" applyBorder="1" applyAlignment="1">
      <alignment horizontal="right"/>
    </xf>
    <xf numFmtId="164" fontId="7" fillId="4" borderId="3" xfId="1" applyNumberFormat="1" applyFont="1" applyFill="1" applyBorder="1" applyAlignment="1">
      <alignment horizontal="right"/>
    </xf>
    <xf numFmtId="164" fontId="7" fillId="3" borderId="3" xfId="1" applyNumberFormat="1" applyFont="1" applyFill="1" applyBorder="1" applyAlignment="1">
      <alignment horizontal="right"/>
    </xf>
    <xf numFmtId="164" fontId="7" fillId="0" borderId="3" xfId="1" applyNumberFormat="1" applyFont="1" applyBorder="1" applyAlignment="1">
      <alignment horizontal="right"/>
    </xf>
    <xf numFmtId="164" fontId="13" fillId="0" borderId="7" xfId="1" applyNumberFormat="1" applyFont="1" applyBorder="1" applyAlignment="1">
      <alignment horizontal="right"/>
    </xf>
    <xf numFmtId="164" fontId="13" fillId="3" borderId="7" xfId="1" applyNumberFormat="1" applyFont="1" applyFill="1" applyBorder="1" applyAlignment="1">
      <alignment horizontal="right"/>
    </xf>
    <xf numFmtId="165" fontId="4" fillId="3" borderId="0" xfId="4" applyNumberFormat="1" applyFont="1" applyFill="1" applyBorder="1" applyAlignment="1">
      <alignment horizontal="right"/>
    </xf>
    <xf numFmtId="0" fontId="27" fillId="0" borderId="0" xfId="0" applyFont="1" applyAlignment="1">
      <alignment vertical="center"/>
    </xf>
    <xf numFmtId="2" fontId="13" fillId="0" borderId="0" xfId="8" applyNumberFormat="1" applyFont="1" applyFill="1" applyAlignment="1">
      <alignment horizontal="left" vertical="top"/>
    </xf>
    <xf numFmtId="0" fontId="27" fillId="0" borderId="0" xfId="0" applyFont="1" applyAlignment="1">
      <alignment horizontal="left"/>
    </xf>
    <xf numFmtId="164" fontId="5" fillId="0" borderId="23" xfId="4" applyNumberFormat="1" applyFont="1" applyBorder="1" applyAlignment="1">
      <alignment horizontal="right"/>
    </xf>
    <xf numFmtId="164" fontId="4" fillId="0" borderId="23" xfId="4" applyNumberFormat="1" applyFont="1" applyBorder="1" applyAlignment="1">
      <alignment horizontal="right"/>
    </xf>
    <xf numFmtId="164" fontId="4" fillId="0" borderId="19" xfId="4" applyNumberFormat="1" applyFont="1" applyBorder="1" applyAlignment="1">
      <alignment horizontal="right"/>
    </xf>
    <xf numFmtId="164" fontId="4" fillId="3" borderId="23" xfId="4" applyNumberFormat="1" applyFont="1" applyFill="1" applyBorder="1" applyAlignment="1">
      <alignment horizontal="right"/>
    </xf>
    <xf numFmtId="0" fontId="7" fillId="0" borderId="0" xfId="0" applyFont="1" applyFill="1" applyBorder="1" applyAlignment="1">
      <alignment horizontal="left"/>
    </xf>
    <xf numFmtId="0" fontId="16" fillId="0" borderId="0" xfId="0" applyFont="1" applyFill="1" applyAlignment="1"/>
    <xf numFmtId="0" fontId="14" fillId="0" borderId="23" xfId="0" applyFont="1" applyBorder="1" applyAlignment="1">
      <alignment horizontal="right"/>
    </xf>
    <xf numFmtId="0" fontId="4" fillId="0" borderId="0" xfId="0" applyFont="1" applyFill="1" applyAlignment="1"/>
    <xf numFmtId="0" fontId="4" fillId="3" borderId="23" xfId="4" applyFont="1" applyFill="1" applyBorder="1" applyAlignment="1">
      <alignment horizontal="right"/>
    </xf>
    <xf numFmtId="0" fontId="4" fillId="0" borderId="23" xfId="4" applyFont="1" applyBorder="1" applyAlignment="1">
      <alignment horizontal="right"/>
    </xf>
    <xf numFmtId="0" fontId="13" fillId="0" borderId="0" xfId="12" applyFont="1" applyAlignment="1">
      <alignment vertical="center"/>
    </xf>
    <xf numFmtId="0" fontId="7" fillId="0" borderId="15" xfId="12" applyFont="1" applyBorder="1" applyAlignment="1">
      <alignment horizontal="center" vertical="top"/>
    </xf>
    <xf numFmtId="0" fontId="4" fillId="3" borderId="23" xfId="4" applyFont="1" applyFill="1" applyBorder="1" applyAlignment="1">
      <alignment horizontal="right" vertical="top"/>
    </xf>
    <xf numFmtId="0" fontId="4" fillId="0" borderId="23" xfId="4" applyFont="1" applyBorder="1" applyAlignment="1">
      <alignment horizontal="right" vertical="top"/>
    </xf>
    <xf numFmtId="0" fontId="13" fillId="0" borderId="0" xfId="12" applyFont="1" applyAlignment="1">
      <alignment horizontal="left" vertical="top"/>
    </xf>
    <xf numFmtId="0" fontId="13" fillId="0" borderId="14" xfId="12" applyFont="1" applyBorder="1" applyAlignment="1">
      <alignment horizontal="left" vertical="top"/>
    </xf>
    <xf numFmtId="0" fontId="4" fillId="4" borderId="0" xfId="4" applyFont="1" applyFill="1" applyAlignment="1"/>
    <xf numFmtId="164" fontId="14" fillId="0" borderId="28" xfId="15" applyNumberFormat="1" applyFont="1" applyBorder="1" applyAlignment="1">
      <alignment horizontal="right" vertical="center"/>
    </xf>
    <xf numFmtId="164" fontId="7" fillId="0" borderId="28" xfId="15" applyNumberFormat="1" applyFont="1" applyBorder="1" applyAlignment="1">
      <alignment horizontal="right" vertical="center"/>
    </xf>
    <xf numFmtId="164" fontId="7" fillId="3" borderId="28" xfId="15" applyNumberFormat="1" applyFont="1" applyFill="1" applyBorder="1" applyAlignment="1">
      <alignment horizontal="right" vertical="center"/>
    </xf>
    <xf numFmtId="164" fontId="7" fillId="0" borderId="0" xfId="16" applyNumberFormat="1" applyFont="1" applyAlignment="1">
      <alignment horizontal="left" vertical="center"/>
    </xf>
    <xf numFmtId="164" fontId="7" fillId="0" borderId="0" xfId="15" applyNumberFormat="1" applyFont="1" applyAlignment="1">
      <alignment horizontal="left" vertical="center"/>
    </xf>
    <xf numFmtId="164" fontId="4" fillId="0" borderId="0" xfId="13" applyNumberFormat="1" applyFont="1" applyAlignment="1">
      <alignment vertical="center"/>
    </xf>
    <xf numFmtId="164" fontId="4" fillId="0" borderId="0" xfId="13" applyNumberFormat="1" applyFont="1" applyBorder="1" applyAlignment="1">
      <alignment vertical="center"/>
    </xf>
    <xf numFmtId="164" fontId="13" fillId="0" borderId="10" xfId="13" applyNumberFormat="1" applyFont="1" applyBorder="1" applyAlignment="1">
      <alignment horizontal="left" vertical="center"/>
    </xf>
    <xf numFmtId="164" fontId="13" fillId="0" borderId="18" xfId="13" applyNumberFormat="1" applyFont="1" applyBorder="1" applyAlignment="1">
      <alignment vertical="center"/>
    </xf>
    <xf numFmtId="164" fontId="7" fillId="0" borderId="23" xfId="1" applyNumberFormat="1" applyFont="1" applyFill="1" applyBorder="1" applyAlignment="1">
      <alignment horizontal="right"/>
    </xf>
    <xf numFmtId="164" fontId="7" fillId="3" borderId="23" xfId="1" applyNumberFormat="1" applyFont="1" applyFill="1" applyBorder="1" applyAlignment="1">
      <alignment horizontal="right"/>
    </xf>
    <xf numFmtId="164" fontId="3" fillId="3" borderId="10" xfId="3" applyNumberFormat="1" applyFont="1" applyFill="1" applyBorder="1" applyAlignment="1">
      <alignment horizontal="left" vertical="center"/>
    </xf>
    <xf numFmtId="164" fontId="4" fillId="0" borderId="16" xfId="13" applyNumberFormat="1" applyFont="1" applyFill="1" applyBorder="1" applyAlignment="1">
      <alignment vertical="center"/>
    </xf>
    <xf numFmtId="164" fontId="4" fillId="0" borderId="10" xfId="13" applyNumberFormat="1" applyFont="1" applyBorder="1" applyAlignment="1">
      <alignment vertical="center"/>
    </xf>
    <xf numFmtId="164" fontId="4" fillId="0" borderId="0" xfId="13" applyNumberFormat="1" applyFont="1" applyFill="1" applyAlignment="1">
      <alignment vertical="center"/>
    </xf>
    <xf numFmtId="164" fontId="4" fillId="0" borderId="0" xfId="13" applyNumberFormat="1" applyFont="1" applyFill="1" applyBorder="1" applyAlignment="1">
      <alignment horizontal="left" vertical="center"/>
    </xf>
    <xf numFmtId="164" fontId="3" fillId="0" borderId="0" xfId="13" applyNumberFormat="1" applyFont="1" applyFill="1" applyBorder="1" applyAlignment="1">
      <alignment horizontal="right" vertical="center"/>
    </xf>
    <xf numFmtId="164" fontId="4" fillId="0" borderId="0" xfId="13" applyNumberFormat="1" applyFont="1" applyFill="1" applyBorder="1" applyAlignment="1">
      <alignment vertical="center"/>
    </xf>
    <xf numFmtId="164" fontId="3" fillId="0" borderId="0" xfId="13" applyNumberFormat="1" applyFont="1" applyBorder="1" applyAlignment="1">
      <alignment horizontal="right" vertical="center"/>
    </xf>
    <xf numFmtId="164" fontId="3" fillId="0" borderId="0" xfId="13" applyNumberFormat="1" applyFont="1" applyAlignment="1">
      <alignment vertical="center"/>
    </xf>
    <xf numFmtId="164" fontId="3" fillId="3" borderId="23" xfId="3" applyNumberFormat="1" applyFont="1" applyFill="1" applyBorder="1" applyAlignment="1">
      <alignment horizontal="left" vertical="center"/>
    </xf>
    <xf numFmtId="164" fontId="4" fillId="0" borderId="0" xfId="13" applyNumberFormat="1" applyFont="1" applyBorder="1" applyAlignment="1">
      <alignment horizontal="left" vertical="center"/>
    </xf>
    <xf numFmtId="164" fontId="5" fillId="0" borderId="0" xfId="13" applyNumberFormat="1" applyFont="1" applyFill="1" applyBorder="1" applyAlignment="1">
      <alignment horizontal="left" vertical="center"/>
    </xf>
    <xf numFmtId="164" fontId="4" fillId="0" borderId="0" xfId="13" applyNumberFormat="1" applyFont="1" applyAlignment="1">
      <alignment horizontal="left" vertical="center"/>
    </xf>
    <xf numFmtId="164" fontId="4" fillId="0" borderId="0" xfId="4" applyNumberFormat="1" applyFont="1" applyFill="1" applyBorder="1" applyAlignment="1">
      <alignment vertical="top"/>
    </xf>
    <xf numFmtId="164" fontId="7" fillId="0" borderId="0" xfId="9" applyNumberFormat="1" applyFont="1" applyFill="1" applyAlignment="1">
      <alignment vertical="top"/>
    </xf>
    <xf numFmtId="164" fontId="7" fillId="3" borderId="11" xfId="13" applyNumberFormat="1" applyFont="1" applyFill="1" applyBorder="1" applyAlignment="1">
      <alignment horizontal="right"/>
    </xf>
    <xf numFmtId="164" fontId="3" fillId="0" borderId="0" xfId="13" applyNumberFormat="1" applyFont="1" applyAlignment="1">
      <alignment horizontal="left" vertical="center"/>
    </xf>
    <xf numFmtId="164" fontId="5" fillId="0" borderId="0" xfId="13" applyNumberFormat="1" applyFont="1" applyAlignment="1">
      <alignment horizontal="left" vertical="center"/>
    </xf>
    <xf numFmtId="164" fontId="13" fillId="0" borderId="0" xfId="13" applyNumberFormat="1" applyFont="1" applyBorder="1" applyAlignment="1">
      <alignment horizontal="left" vertical="center"/>
    </xf>
    <xf numFmtId="164" fontId="7" fillId="0" borderId="0" xfId="13" applyNumberFormat="1" applyFont="1" applyBorder="1" applyAlignment="1">
      <alignment horizontal="left" vertical="center"/>
    </xf>
    <xf numFmtId="164" fontId="14" fillId="0" borderId="4" xfId="3" applyNumberFormat="1" applyFont="1" applyBorder="1" applyAlignment="1">
      <alignment horizontal="left" vertical="center"/>
    </xf>
    <xf numFmtId="164" fontId="12" fillId="0" borderId="0" xfId="4" applyNumberFormat="1" applyFont="1" applyAlignment="1"/>
    <xf numFmtId="0" fontId="7" fillId="0" borderId="0" xfId="12" applyFont="1" applyAlignment="1">
      <alignment horizontal="left" vertical="center"/>
    </xf>
    <xf numFmtId="164" fontId="4" fillId="0" borderId="23" xfId="9" applyNumberFormat="1" applyFont="1" applyBorder="1" applyAlignment="1">
      <alignment horizontal="right"/>
    </xf>
    <xf numFmtId="164" fontId="4" fillId="3" borderId="23" xfId="9" applyNumberFormat="1" applyFont="1" applyFill="1" applyBorder="1" applyAlignment="1">
      <alignment horizontal="right"/>
    </xf>
    <xf numFmtId="164" fontId="4" fillId="0" borderId="0" xfId="9" applyNumberFormat="1" applyFont="1" applyFill="1" applyBorder="1" applyAlignment="1">
      <alignment horizontal="left" vertical="top"/>
    </xf>
    <xf numFmtId="164" fontId="13" fillId="0" borderId="0" xfId="9" applyNumberFormat="1" applyFont="1" applyFill="1" applyAlignment="1">
      <alignment horizontal="left" vertical="center"/>
    </xf>
    <xf numFmtId="164" fontId="3" fillId="0" borderId="14" xfId="9" applyNumberFormat="1" applyFont="1" applyFill="1" applyBorder="1" applyAlignment="1">
      <alignment horizontal="left" vertical="center"/>
    </xf>
    <xf numFmtId="0" fontId="4" fillId="0" borderId="0" xfId="8" applyFont="1" applyBorder="1" applyAlignment="1"/>
    <xf numFmtId="164" fontId="4" fillId="0" borderId="10" xfId="0" applyNumberFormat="1" applyFont="1" applyFill="1" applyBorder="1" applyAlignment="1"/>
    <xf numFmtId="164" fontId="7" fillId="0" borderId="23" xfId="0" applyNumberFormat="1" applyFont="1" applyBorder="1" applyAlignment="1">
      <alignment horizontal="right" vertical="center"/>
    </xf>
    <xf numFmtId="164" fontId="7" fillId="3" borderId="23" xfId="0" applyNumberFormat="1" applyFont="1" applyFill="1" applyBorder="1" applyAlignment="1">
      <alignment horizontal="right" vertical="center"/>
    </xf>
    <xf numFmtId="164" fontId="13" fillId="0" borderId="0" xfId="0" applyNumberFormat="1" applyFont="1" applyFill="1" applyBorder="1" applyAlignment="1">
      <alignment horizontal="left"/>
    </xf>
    <xf numFmtId="164" fontId="7" fillId="0" borderId="0" xfId="9" applyNumberFormat="1" applyFont="1" applyFill="1" applyAlignment="1">
      <alignment horizontal="left"/>
    </xf>
    <xf numFmtId="164" fontId="13" fillId="0" borderId="22" xfId="0" applyNumberFormat="1" applyFont="1" applyFill="1" applyBorder="1" applyAlignment="1">
      <alignment horizontal="left"/>
    </xf>
    <xf numFmtId="164" fontId="7" fillId="4" borderId="0" xfId="0" applyNumberFormat="1" applyFont="1" applyFill="1" applyBorder="1" applyAlignment="1">
      <alignment horizontal="left" vertical="center"/>
    </xf>
    <xf numFmtId="164" fontId="3" fillId="4" borderId="0" xfId="0" applyNumberFormat="1" applyFont="1" applyFill="1" applyBorder="1" applyAlignment="1">
      <alignment horizontal="right" vertical="center"/>
    </xf>
    <xf numFmtId="164" fontId="3" fillId="0" borderId="0" xfId="0" applyNumberFormat="1" applyFont="1" applyFill="1" applyBorder="1" applyAlignment="1">
      <alignment horizontal="right" vertical="center"/>
    </xf>
    <xf numFmtId="164" fontId="7" fillId="0" borderId="0" xfId="0" applyNumberFormat="1" applyFont="1" applyFill="1" applyBorder="1" applyAlignment="1">
      <alignment vertical="top"/>
    </xf>
    <xf numFmtId="164" fontId="4" fillId="0" borderId="0" xfId="0" applyNumberFormat="1" applyFont="1" applyFill="1" applyAlignment="1"/>
    <xf numFmtId="164" fontId="16" fillId="0" borderId="0" xfId="9" applyNumberFormat="1" applyFont="1" applyBorder="1" applyAlignment="1">
      <alignment horizontal="left" vertical="center"/>
    </xf>
    <xf numFmtId="164" fontId="16" fillId="0" borderId="0" xfId="3" applyNumberFormat="1" applyFont="1" applyBorder="1" applyAlignment="1">
      <alignment horizontal="left" vertical="center"/>
    </xf>
    <xf numFmtId="164" fontId="4" fillId="0" borderId="0" xfId="9" applyNumberFormat="1" applyFont="1" applyBorder="1" applyAlignment="1">
      <alignment horizontal="left" vertical="center"/>
    </xf>
    <xf numFmtId="164" fontId="7" fillId="0" borderId="0" xfId="3" applyNumberFormat="1" applyFont="1" applyBorder="1" applyAlignment="1">
      <alignment horizontal="left" vertical="center"/>
    </xf>
    <xf numFmtId="164" fontId="7" fillId="0" borderId="0" xfId="9" applyNumberFormat="1" applyFont="1" applyFill="1" applyBorder="1" applyAlignment="1">
      <alignment horizontal="left" vertical="center"/>
    </xf>
    <xf numFmtId="164" fontId="16" fillId="0" borderId="0" xfId="3" applyNumberFormat="1" applyFont="1" applyFill="1" applyBorder="1" applyAlignment="1">
      <alignment horizontal="left" vertical="center"/>
    </xf>
    <xf numFmtId="164" fontId="7" fillId="0" borderId="0" xfId="0" applyNumberFormat="1" applyFont="1" applyFill="1" applyBorder="1" applyAlignment="1">
      <alignment horizontal="left" vertical="center"/>
    </xf>
    <xf numFmtId="164" fontId="7" fillId="0" borderId="11" xfId="9" applyNumberFormat="1" applyFont="1" applyFill="1" applyBorder="1" applyAlignment="1">
      <alignment horizontal="right"/>
    </xf>
    <xf numFmtId="164" fontId="7" fillId="0" borderId="0" xfId="9" applyNumberFormat="1" applyFont="1" applyFill="1" applyBorder="1" applyAlignment="1">
      <alignment horizontal="right"/>
    </xf>
    <xf numFmtId="0" fontId="0" fillId="0" borderId="0" xfId="0" applyAlignment="1"/>
    <xf numFmtId="164" fontId="16" fillId="0" borderId="0" xfId="9" applyNumberFormat="1" applyFont="1" applyBorder="1" applyAlignment="1">
      <alignment vertical="center"/>
    </xf>
    <xf numFmtId="164" fontId="13" fillId="0" borderId="24" xfId="9" applyNumberFormat="1" applyFont="1" applyBorder="1" applyAlignment="1">
      <alignment horizontal="left" vertical="center"/>
    </xf>
    <xf numFmtId="164" fontId="7" fillId="0" borderId="0" xfId="9" applyNumberFormat="1" applyFont="1" applyBorder="1" applyAlignment="1">
      <alignment vertical="center"/>
    </xf>
    <xf numFmtId="164" fontId="7" fillId="4" borderId="0" xfId="9" applyNumberFormat="1" applyFont="1" applyFill="1" applyBorder="1" applyAlignment="1">
      <alignment vertical="center"/>
    </xf>
    <xf numFmtId="2" fontId="7" fillId="0" borderId="0" xfId="9" applyNumberFormat="1" applyFont="1" applyFill="1" applyBorder="1" applyAlignment="1">
      <alignment horizontal="left" vertical="center"/>
    </xf>
    <xf numFmtId="164" fontId="4" fillId="0" borderId="0" xfId="9" applyNumberFormat="1" applyFont="1" applyFill="1" applyBorder="1" applyAlignment="1">
      <alignment horizontal="left"/>
    </xf>
    <xf numFmtId="164" fontId="13" fillId="0" borderId="0" xfId="9" applyNumberFormat="1" applyFont="1" applyFill="1" applyBorder="1" applyAlignment="1">
      <alignment horizontal="left"/>
    </xf>
    <xf numFmtId="164" fontId="13" fillId="0" borderId="0" xfId="9" applyNumberFormat="1" applyFont="1" applyBorder="1" applyAlignment="1">
      <alignment horizontal="left"/>
    </xf>
    <xf numFmtId="0" fontId="3" fillId="0" borderId="0" xfId="5" applyFont="1" applyFill="1" applyAlignment="1"/>
    <xf numFmtId="0" fontId="4" fillId="0" borderId="0" xfId="5" applyFont="1" applyFill="1" applyAlignment="1"/>
    <xf numFmtId="0" fontId="4" fillId="2" borderId="0" xfId="5" applyFont="1" applyFill="1" applyAlignment="1"/>
    <xf numFmtId="0" fontId="4" fillId="0" borderId="0" xfId="5" applyFont="1" applyFill="1" applyBorder="1" applyAlignment="1"/>
    <xf numFmtId="164" fontId="4" fillId="0" borderId="10" xfId="5" applyNumberFormat="1" applyFont="1" applyFill="1" applyBorder="1" applyAlignment="1"/>
    <xf numFmtId="164" fontId="4" fillId="0" borderId="0" xfId="2" applyNumberFormat="1" applyFont="1" applyFill="1" applyBorder="1" applyAlignment="1"/>
    <xf numFmtId="164" fontId="4" fillId="3" borderId="0" xfId="2" applyNumberFormat="1" applyFont="1" applyFill="1" applyBorder="1" applyAlignment="1"/>
    <xf numFmtId="164" fontId="4" fillId="0" borderId="0" xfId="5" applyNumberFormat="1" applyFont="1" applyFill="1" applyBorder="1" applyAlignment="1">
      <alignment horizontal="left" vertical="center"/>
    </xf>
    <xf numFmtId="164" fontId="3" fillId="0" borderId="6" xfId="2" applyNumberFormat="1" applyFont="1" applyFill="1" applyBorder="1" applyAlignment="1"/>
    <xf numFmtId="164" fontId="3" fillId="3" borderId="6" xfId="2" applyNumberFormat="1" applyFont="1" applyFill="1" applyBorder="1" applyAlignment="1"/>
    <xf numFmtId="164" fontId="3" fillId="0" borderId="0" xfId="2" applyNumberFormat="1" applyFont="1" applyFill="1" applyBorder="1" applyAlignment="1"/>
    <xf numFmtId="164" fontId="5" fillId="0" borderId="0" xfId="5" applyNumberFormat="1" applyFont="1" applyFill="1" applyBorder="1" applyAlignment="1">
      <alignment horizontal="left" vertical="center"/>
    </xf>
    <xf numFmtId="164" fontId="3" fillId="0" borderId="0" xfId="5" applyNumberFormat="1" applyFont="1" applyFill="1" applyAlignment="1">
      <alignment horizontal="left" vertical="center"/>
    </xf>
    <xf numFmtId="164" fontId="20" fillId="0" borderId="0" xfId="5" applyNumberFormat="1" applyFont="1" applyFill="1" applyAlignment="1"/>
    <xf numFmtId="164" fontId="4" fillId="0" borderId="0" xfId="5" applyNumberFormat="1" applyFont="1" applyFill="1" applyAlignment="1"/>
    <xf numFmtId="164" fontId="20" fillId="0" borderId="0" xfId="5" applyNumberFormat="1" applyFont="1" applyFill="1" applyBorder="1" applyAlignment="1"/>
    <xf numFmtId="164" fontId="3" fillId="0" borderId="2" xfId="5" applyNumberFormat="1" applyFont="1" applyFill="1" applyBorder="1" applyAlignment="1">
      <alignment horizontal="left" vertical="center"/>
    </xf>
    <xf numFmtId="164" fontId="3" fillId="0" borderId="15" xfId="5" applyNumberFormat="1" applyFont="1" applyFill="1" applyBorder="1" applyAlignment="1"/>
    <xf numFmtId="164" fontId="3" fillId="3" borderId="15" xfId="2" applyNumberFormat="1" applyFont="1" applyFill="1" applyBorder="1" applyAlignment="1"/>
    <xf numFmtId="164" fontId="3" fillId="0" borderId="0" xfId="5" applyNumberFormat="1" applyFont="1" applyFill="1" applyBorder="1" applyAlignment="1"/>
    <xf numFmtId="164" fontId="7" fillId="0" borderId="10" xfId="0" applyNumberFormat="1" applyFont="1" applyFill="1" applyBorder="1" applyAlignment="1">
      <alignment vertical="top"/>
    </xf>
    <xf numFmtId="0" fontId="4" fillId="0" borderId="0" xfId="5" applyFont="1" applyFill="1" applyAlignment="1">
      <alignment vertical="top"/>
    </xf>
    <xf numFmtId="0" fontId="27" fillId="0" borderId="0" xfId="0" applyFont="1" applyAlignment="1">
      <alignment horizontal="left" vertical="center"/>
    </xf>
    <xf numFmtId="0" fontId="4" fillId="0" borderId="0" xfId="5" applyFont="1" applyFill="1" applyAlignment="1">
      <alignment horizontal="left" vertical="top"/>
    </xf>
    <xf numFmtId="0" fontId="20" fillId="0" borderId="0" xfId="5" applyFont="1" applyFill="1" applyAlignment="1"/>
    <xf numFmtId="0" fontId="3" fillId="0" borderId="0" xfId="4" applyFont="1" applyFill="1" applyBorder="1" applyAlignment="1">
      <alignment horizontal="center"/>
    </xf>
    <xf numFmtId="0" fontId="4" fillId="0" borderId="15" xfId="4" applyFont="1" applyFill="1" applyBorder="1" applyAlignment="1">
      <alignment horizontal="right"/>
    </xf>
    <xf numFmtId="164" fontId="3" fillId="0" borderId="0" xfId="4" applyNumberFormat="1" applyFont="1" applyFill="1" applyBorder="1" applyAlignment="1">
      <alignment horizontal="left"/>
    </xf>
    <xf numFmtId="164" fontId="3" fillId="0" borderId="26" xfId="4" applyNumberFormat="1" applyFont="1" applyFill="1" applyBorder="1" applyAlignment="1">
      <alignment horizontal="left"/>
    </xf>
    <xf numFmtId="0" fontId="27" fillId="0" borderId="0" xfId="0" applyFont="1" applyAlignment="1"/>
    <xf numFmtId="0" fontId="4" fillId="0" borderId="0" xfId="4" applyFont="1" applyAlignment="1">
      <alignment vertical="top"/>
    </xf>
    <xf numFmtId="0" fontId="0" fillId="0" borderId="0" xfId="0" applyAlignment="1">
      <alignment vertical="top"/>
    </xf>
    <xf numFmtId="0" fontId="13" fillId="0" borderId="0" xfId="9" applyFont="1" applyAlignment="1">
      <alignment horizontal="left" vertical="top"/>
    </xf>
    <xf numFmtId="164" fontId="4" fillId="0" borderId="0" xfId="3" applyNumberFormat="1" applyFont="1" applyBorder="1" applyAlignment="1">
      <alignment horizontal="left" vertical="center"/>
    </xf>
    <xf numFmtId="164" fontId="13" fillId="0" borderId="26" xfId="1" applyNumberFormat="1" applyFont="1" applyBorder="1" applyAlignment="1">
      <alignment vertical="center"/>
    </xf>
    <xf numFmtId="164" fontId="7" fillId="0" borderId="0" xfId="9" applyNumberFormat="1" applyFont="1" applyBorder="1" applyAlignment="1">
      <alignment vertical="top"/>
    </xf>
    <xf numFmtId="0" fontId="13" fillId="0" borderId="0" xfId="8" applyFont="1" applyFill="1" applyAlignment="1">
      <alignment horizontal="left" vertical="center"/>
    </xf>
    <xf numFmtId="164" fontId="4" fillId="0" borderId="12" xfId="9" applyNumberFormat="1" applyFont="1" applyFill="1" applyBorder="1" applyAlignment="1">
      <alignment horizontal="right"/>
    </xf>
    <xf numFmtId="164" fontId="4" fillId="3" borderId="12" xfId="9" applyNumberFormat="1" applyFont="1" applyFill="1" applyBorder="1" applyAlignment="1">
      <alignment horizontal="right"/>
    </xf>
    <xf numFmtId="0" fontId="13" fillId="0" borderId="0" xfId="8" applyFont="1" applyFill="1" applyAlignment="1">
      <alignment horizontal="left"/>
    </xf>
    <xf numFmtId="164" fontId="7" fillId="0" borderId="0" xfId="9" applyNumberFormat="1" applyFont="1" applyAlignment="1">
      <alignment horizontal="left"/>
    </xf>
    <xf numFmtId="164" fontId="14" fillId="0" borderId="0" xfId="3" applyNumberFormat="1" applyFont="1" applyBorder="1" applyAlignment="1">
      <alignment horizontal="left"/>
    </xf>
    <xf numFmtId="164" fontId="13" fillId="0" borderId="4" xfId="3" applyNumberFormat="1" applyFont="1" applyBorder="1" applyAlignment="1">
      <alignment horizontal="left"/>
    </xf>
  </cellXfs>
  <cellStyles count="19">
    <cellStyle name="Comma 2" xfId="1"/>
    <cellStyle name="Comma 3" xfId="2"/>
    <cellStyle name="Headings" xfId="3"/>
    <cellStyle name="Normal" xfId="0" builtinId="0"/>
    <cellStyle name="Normal 11" xfId="18"/>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 7" xfId="17"/>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AEAEA"/>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9"/>
  <sheetViews>
    <sheetView showGridLines="0" tabSelected="1" zoomScaleNormal="100" zoomScaleSheetLayoutView="110" workbookViewId="0">
      <selection activeCell="J27" sqref="J27"/>
    </sheetView>
  </sheetViews>
  <sheetFormatPr defaultColWidth="9.1796875" defaultRowHeight="10" x14ac:dyDescent="0.2"/>
  <cols>
    <col min="1" max="1" width="35.81640625" style="249" customWidth="1"/>
    <col min="2" max="2" width="10.81640625" style="249" customWidth="1"/>
    <col min="3" max="3" width="7.81640625" style="249" customWidth="1"/>
    <col min="4" max="4" width="8.1796875" style="249" customWidth="1"/>
    <col min="5" max="5" width="8.54296875" style="249" customWidth="1"/>
    <col min="6" max="16384" width="9.1796875" style="249"/>
  </cols>
  <sheetData>
    <row r="1" spans="1:6" ht="10.5" x14ac:dyDescent="0.25">
      <c r="A1" s="248" t="s">
        <v>250</v>
      </c>
    </row>
    <row r="2" spans="1:6" ht="10.5" x14ac:dyDescent="0.25">
      <c r="A2" s="248" t="s">
        <v>272</v>
      </c>
    </row>
    <row r="4" spans="1:6" x14ac:dyDescent="0.2">
      <c r="A4" s="250"/>
      <c r="B4" s="326" t="s">
        <v>273</v>
      </c>
      <c r="C4" s="327" t="s">
        <v>274</v>
      </c>
      <c r="D4" s="328" t="s">
        <v>275</v>
      </c>
      <c r="E4" s="329" t="s">
        <v>276</v>
      </c>
    </row>
    <row r="5" spans="1:6" ht="10.5" x14ac:dyDescent="0.25">
      <c r="A5" s="251" t="s">
        <v>8</v>
      </c>
      <c r="B5" s="252"/>
      <c r="C5" s="253"/>
      <c r="D5" s="253"/>
      <c r="E5" s="177"/>
    </row>
    <row r="6" spans="1:6" x14ac:dyDescent="0.2">
      <c r="A6" s="249" t="s">
        <v>197</v>
      </c>
      <c r="B6" s="253"/>
      <c r="C6" s="253"/>
      <c r="D6" s="253"/>
      <c r="E6" s="158"/>
    </row>
    <row r="7" spans="1:6" x14ac:dyDescent="0.2">
      <c r="A7" s="254" t="s">
        <v>251</v>
      </c>
      <c r="B7" s="253">
        <v>126031</v>
      </c>
      <c r="C7" s="253">
        <v>126031</v>
      </c>
      <c r="D7" s="253">
        <v>0</v>
      </c>
      <c r="E7" s="158">
        <v>105195</v>
      </c>
    </row>
    <row r="8" spans="1:6" x14ac:dyDescent="0.2">
      <c r="A8" s="254" t="s">
        <v>311</v>
      </c>
      <c r="B8" s="253">
        <v>437092</v>
      </c>
      <c r="C8" s="253">
        <v>423034</v>
      </c>
      <c r="D8" s="253">
        <v>3636</v>
      </c>
      <c r="E8" s="158">
        <v>426670</v>
      </c>
      <c r="F8" s="262"/>
    </row>
    <row r="9" spans="1:6" x14ac:dyDescent="0.2">
      <c r="A9" s="254" t="s">
        <v>312</v>
      </c>
      <c r="B9" s="253">
        <v>38266</v>
      </c>
      <c r="C9" s="253">
        <v>16552</v>
      </c>
      <c r="D9" s="253">
        <v>0</v>
      </c>
      <c r="E9" s="158">
        <v>30062</v>
      </c>
    </row>
    <row r="10" spans="1:6" x14ac:dyDescent="0.2">
      <c r="A10" s="254" t="s">
        <v>313</v>
      </c>
      <c r="B10" s="253">
        <v>20856</v>
      </c>
      <c r="C10" s="253">
        <v>20875</v>
      </c>
      <c r="D10" s="253">
        <v>4669</v>
      </c>
      <c r="E10" s="158">
        <v>25544</v>
      </c>
      <c r="F10" s="262"/>
    </row>
    <row r="11" spans="1:6" x14ac:dyDescent="0.2">
      <c r="A11" s="330" t="s">
        <v>314</v>
      </c>
      <c r="B11" s="255"/>
      <c r="C11" s="253"/>
      <c r="D11" s="253"/>
      <c r="E11" s="158"/>
    </row>
    <row r="12" spans="1:6" x14ac:dyDescent="0.2">
      <c r="A12" s="254" t="s">
        <v>252</v>
      </c>
      <c r="B12" s="253">
        <v>6904</v>
      </c>
      <c r="C12" s="253">
        <v>1752</v>
      </c>
      <c r="D12" s="253">
        <v>1778</v>
      </c>
      <c r="E12" s="158">
        <v>3530</v>
      </c>
    </row>
    <row r="13" spans="1:6" ht="10.5" x14ac:dyDescent="0.25">
      <c r="A13" s="257" t="s">
        <v>130</v>
      </c>
      <c r="B13" s="256">
        <v>629149</v>
      </c>
      <c r="C13" s="256">
        <v>588244</v>
      </c>
      <c r="D13" s="256">
        <v>10083</v>
      </c>
      <c r="E13" s="234">
        <v>591001</v>
      </c>
    </row>
    <row r="14" spans="1:6" x14ac:dyDescent="0.2">
      <c r="A14" s="254" t="s">
        <v>315</v>
      </c>
      <c r="B14" s="253"/>
      <c r="C14" s="253"/>
      <c r="D14" s="253"/>
      <c r="E14" s="158"/>
    </row>
    <row r="15" spans="1:6" x14ac:dyDescent="0.2">
      <c r="A15" s="254" t="s">
        <v>131</v>
      </c>
      <c r="B15" s="253">
        <v>39599</v>
      </c>
      <c r="C15" s="253">
        <v>28755</v>
      </c>
      <c r="D15" s="253">
        <v>0</v>
      </c>
      <c r="E15" s="158">
        <v>45174</v>
      </c>
    </row>
    <row r="16" spans="1:6" x14ac:dyDescent="0.2">
      <c r="A16" s="254" t="s">
        <v>316</v>
      </c>
      <c r="B16" s="253">
        <v>59221</v>
      </c>
      <c r="C16" s="253">
        <v>64811</v>
      </c>
      <c r="D16" s="253">
        <v>0</v>
      </c>
      <c r="E16" s="158">
        <v>64811</v>
      </c>
    </row>
    <row r="17" spans="1:5" x14ac:dyDescent="0.2">
      <c r="A17" s="254" t="s">
        <v>132</v>
      </c>
      <c r="B17" s="253">
        <v>5964</v>
      </c>
      <c r="C17" s="253">
        <v>0</v>
      </c>
      <c r="D17" s="253">
        <v>0</v>
      </c>
      <c r="E17" s="158">
        <v>0</v>
      </c>
    </row>
    <row r="18" spans="1:5" ht="10.5" x14ac:dyDescent="0.25">
      <c r="A18" s="257" t="s">
        <v>133</v>
      </c>
      <c r="B18" s="256">
        <v>104784</v>
      </c>
      <c r="C18" s="258">
        <v>93566</v>
      </c>
      <c r="D18" s="258">
        <v>0</v>
      </c>
      <c r="E18" s="234">
        <v>109985</v>
      </c>
    </row>
    <row r="19" spans="1:5" ht="10.5" x14ac:dyDescent="0.25">
      <c r="A19" s="257" t="s">
        <v>198</v>
      </c>
      <c r="B19" s="255">
        <v>59221</v>
      </c>
      <c r="C19" s="259">
        <v>64811</v>
      </c>
      <c r="D19" s="259">
        <v>0</v>
      </c>
      <c r="E19" s="177">
        <v>64811</v>
      </c>
    </row>
    <row r="20" spans="1:5" ht="10.5" x14ac:dyDescent="0.25">
      <c r="A20" s="331" t="s">
        <v>134</v>
      </c>
      <c r="B20" s="280">
        <v>674712</v>
      </c>
      <c r="C20" s="260">
        <v>616999</v>
      </c>
      <c r="D20" s="260">
        <v>10083</v>
      </c>
      <c r="E20" s="234">
        <v>636175</v>
      </c>
    </row>
    <row r="21" spans="1:5" ht="10.5" x14ac:dyDescent="0.25">
      <c r="A21" s="331"/>
      <c r="B21" s="261"/>
      <c r="C21" s="261"/>
      <c r="D21" s="261"/>
      <c r="E21" s="177"/>
    </row>
    <row r="22" spans="1:5" x14ac:dyDescent="0.2">
      <c r="A22" s="250"/>
      <c r="B22" s="326" t="s">
        <v>273</v>
      </c>
      <c r="C22" s="327" t="s">
        <v>274</v>
      </c>
      <c r="D22" s="328" t="s">
        <v>275</v>
      </c>
      <c r="E22" s="329" t="s">
        <v>276</v>
      </c>
    </row>
    <row r="23" spans="1:5" ht="10.5" x14ac:dyDescent="0.25">
      <c r="A23" s="251" t="s">
        <v>7</v>
      </c>
      <c r="B23" s="253"/>
      <c r="C23" s="253"/>
      <c r="D23" s="253"/>
      <c r="E23" s="158"/>
    </row>
    <row r="24" spans="1:5" x14ac:dyDescent="0.2">
      <c r="A24" s="249" t="s">
        <v>197</v>
      </c>
      <c r="B24" s="253"/>
      <c r="C24" s="253"/>
      <c r="D24" s="253"/>
      <c r="E24" s="158"/>
    </row>
    <row r="25" spans="1:5" x14ac:dyDescent="0.2">
      <c r="A25" s="254" t="s">
        <v>251</v>
      </c>
      <c r="B25" s="253">
        <v>13277</v>
      </c>
      <c r="C25" s="253">
        <v>12222</v>
      </c>
      <c r="D25" s="253">
        <v>0</v>
      </c>
      <c r="E25" s="158">
        <v>12222</v>
      </c>
    </row>
    <row r="26" spans="1:5" x14ac:dyDescent="0.2">
      <c r="A26" s="254" t="s">
        <v>100</v>
      </c>
      <c r="B26" s="253">
        <v>9708</v>
      </c>
      <c r="C26" s="253">
        <v>9952</v>
      </c>
      <c r="D26" s="253">
        <v>0</v>
      </c>
      <c r="E26" s="158">
        <v>9819</v>
      </c>
    </row>
    <row r="27" spans="1:5" ht="10.5" x14ac:dyDescent="0.25">
      <c r="A27" s="257" t="s">
        <v>135</v>
      </c>
      <c r="B27" s="280">
        <v>22985</v>
      </c>
      <c r="C27" s="260">
        <v>22174</v>
      </c>
      <c r="D27" s="260">
        <v>0</v>
      </c>
      <c r="E27" s="234">
        <v>22041</v>
      </c>
    </row>
    <row r="28" spans="1:5" ht="10.5" x14ac:dyDescent="0.25">
      <c r="A28" s="257" t="s">
        <v>304</v>
      </c>
      <c r="B28" s="280">
        <v>74601</v>
      </c>
      <c r="C28" s="260">
        <v>137186</v>
      </c>
      <c r="D28" s="260">
        <v>0</v>
      </c>
      <c r="E28" s="234">
        <v>137186</v>
      </c>
    </row>
    <row r="29" spans="1:5" x14ac:dyDescent="0.2">
      <c r="A29" s="254" t="s">
        <v>315</v>
      </c>
      <c r="B29" s="253"/>
      <c r="C29" s="253"/>
      <c r="D29" s="253"/>
      <c r="E29" s="158"/>
    </row>
    <row r="30" spans="1:5" x14ac:dyDescent="0.2">
      <c r="A30" s="254" t="s">
        <v>131</v>
      </c>
      <c r="B30" s="253">
        <v>11724</v>
      </c>
      <c r="C30" s="253">
        <v>8838</v>
      </c>
      <c r="D30" s="253">
        <v>0</v>
      </c>
      <c r="E30" s="158">
        <v>11724</v>
      </c>
    </row>
    <row r="31" spans="1:5" x14ac:dyDescent="0.2">
      <c r="A31" s="254" t="s">
        <v>132</v>
      </c>
      <c r="B31" s="253">
        <v>0</v>
      </c>
      <c r="C31" s="253">
        <v>0</v>
      </c>
      <c r="D31" s="253">
        <v>0</v>
      </c>
      <c r="E31" s="158">
        <v>0</v>
      </c>
    </row>
    <row r="32" spans="1:5" ht="10.5" x14ac:dyDescent="0.25">
      <c r="A32" s="257" t="s">
        <v>136</v>
      </c>
      <c r="B32" s="280">
        <v>11724</v>
      </c>
      <c r="C32" s="260">
        <v>8838</v>
      </c>
      <c r="D32" s="260">
        <v>0</v>
      </c>
      <c r="E32" s="234">
        <v>11724</v>
      </c>
    </row>
    <row r="33" spans="1:5" ht="10.5" x14ac:dyDescent="0.25">
      <c r="A33" s="331" t="s">
        <v>137</v>
      </c>
      <c r="B33" s="280">
        <v>109310</v>
      </c>
      <c r="C33" s="260">
        <v>168198</v>
      </c>
      <c r="D33" s="260">
        <v>0</v>
      </c>
      <c r="E33" s="234">
        <v>170951</v>
      </c>
    </row>
    <row r="34" spans="1:5" ht="10.5" x14ac:dyDescent="0.25">
      <c r="A34" s="264" t="s">
        <v>261</v>
      </c>
      <c r="B34" s="138">
        <v>784022</v>
      </c>
      <c r="C34" s="138">
        <v>785197</v>
      </c>
      <c r="D34" s="138">
        <v>10083</v>
      </c>
      <c r="E34" s="234">
        <v>807126</v>
      </c>
    </row>
    <row r="35" spans="1:5" x14ac:dyDescent="0.2">
      <c r="A35" s="250"/>
      <c r="B35" s="250"/>
      <c r="C35" s="250"/>
      <c r="D35" s="250"/>
      <c r="E35" s="250"/>
    </row>
    <row r="36" spans="1:5" x14ac:dyDescent="0.2">
      <c r="A36" s="263"/>
      <c r="D36" s="332" t="s">
        <v>277</v>
      </c>
      <c r="E36" s="236" t="s">
        <v>278</v>
      </c>
    </row>
    <row r="37" spans="1:5" ht="10.5" x14ac:dyDescent="0.25">
      <c r="A37" s="264" t="s">
        <v>329</v>
      </c>
      <c r="B37" s="139"/>
      <c r="C37" s="139"/>
      <c r="D37" s="139">
        <v>2046</v>
      </c>
      <c r="E37" s="240">
        <v>1885</v>
      </c>
    </row>
    <row r="38" spans="1:5" x14ac:dyDescent="0.2">
      <c r="A38" s="333" t="s">
        <v>139</v>
      </c>
      <c r="B38" s="333"/>
      <c r="C38" s="333"/>
      <c r="D38" s="333"/>
      <c r="E38" s="333"/>
    </row>
    <row r="39" spans="1:5" x14ac:dyDescent="0.2">
      <c r="A39" s="333" t="s">
        <v>230</v>
      </c>
      <c r="B39" s="333"/>
      <c r="C39" s="333"/>
      <c r="D39" s="333"/>
      <c r="E39" s="333"/>
    </row>
    <row r="40" spans="1:5" x14ac:dyDescent="0.2">
      <c r="A40" s="295" t="s">
        <v>335</v>
      </c>
      <c r="B40" s="295"/>
      <c r="C40" s="295"/>
      <c r="D40" s="295"/>
      <c r="E40" s="295"/>
    </row>
    <row r="41" spans="1:5" x14ac:dyDescent="0.2">
      <c r="A41" s="333" t="s">
        <v>318</v>
      </c>
      <c r="B41" s="333"/>
      <c r="C41" s="333"/>
      <c r="D41" s="333"/>
      <c r="E41" s="333"/>
    </row>
    <row r="42" spans="1:5" x14ac:dyDescent="0.2">
      <c r="A42" s="333" t="s">
        <v>319</v>
      </c>
      <c r="B42" s="333"/>
      <c r="C42" s="333"/>
      <c r="D42" s="333"/>
      <c r="E42" s="333"/>
    </row>
    <row r="43" spans="1:5" x14ac:dyDescent="0.2">
      <c r="A43" s="295" t="s">
        <v>320</v>
      </c>
      <c r="B43" s="295"/>
      <c r="C43" s="295"/>
      <c r="D43" s="295"/>
      <c r="E43" s="295"/>
    </row>
    <row r="44" spans="1:5" x14ac:dyDescent="0.2">
      <c r="A44" s="295" t="s">
        <v>334</v>
      </c>
      <c r="B44" s="295"/>
      <c r="C44" s="295"/>
      <c r="D44" s="295"/>
      <c r="E44" s="295"/>
    </row>
    <row r="45" spans="1:5" x14ac:dyDescent="0.2">
      <c r="A45" s="295" t="s">
        <v>321</v>
      </c>
      <c r="B45" s="295"/>
      <c r="C45" s="295"/>
      <c r="D45" s="295"/>
      <c r="E45" s="295"/>
    </row>
    <row r="46" spans="1:5" x14ac:dyDescent="0.2">
      <c r="A46" s="296" t="s">
        <v>322</v>
      </c>
      <c r="B46" s="296"/>
      <c r="C46" s="296"/>
      <c r="D46" s="296"/>
      <c r="E46" s="296"/>
    </row>
    <row r="47" spans="1:5" x14ac:dyDescent="0.2">
      <c r="A47" s="285" t="s">
        <v>330</v>
      </c>
      <c r="B47" s="296"/>
      <c r="C47" s="296"/>
      <c r="D47" s="296"/>
      <c r="E47" s="296"/>
    </row>
    <row r="48" spans="1:5" s="192" customFormat="1" x14ac:dyDescent="0.2">
      <c r="A48" s="249"/>
      <c r="B48" s="249"/>
      <c r="C48" s="249"/>
      <c r="D48" s="249"/>
      <c r="E48" s="249"/>
    </row>
    <row r="49" spans="1:5" s="192" customFormat="1" x14ac:dyDescent="0.2">
      <c r="A49" s="249"/>
      <c r="B49" s="249"/>
      <c r="C49" s="249"/>
      <c r="D49" s="249"/>
      <c r="E49" s="249"/>
    </row>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zoomScaleSheetLayoutView="110" workbookViewId="0">
      <selection activeCell="E7" sqref="E7"/>
    </sheetView>
  </sheetViews>
  <sheetFormatPr defaultColWidth="8" defaultRowHeight="10" x14ac:dyDescent="0.35"/>
  <cols>
    <col min="1" max="1" width="27.7265625" style="28" customWidth="1"/>
    <col min="2" max="5" width="10" style="14" customWidth="1"/>
    <col min="6" max="6" width="7.81640625" style="14" customWidth="1"/>
    <col min="7" max="16384" width="8" style="13"/>
  </cols>
  <sheetData>
    <row r="1" spans="1:6" ht="10.5" x14ac:dyDescent="0.35">
      <c r="A1" s="324" t="s">
        <v>294</v>
      </c>
      <c r="B1" s="324"/>
      <c r="C1" s="324"/>
      <c r="D1" s="324"/>
      <c r="E1" s="324"/>
      <c r="F1" s="324"/>
    </row>
    <row r="2" spans="1:6" ht="10.5" x14ac:dyDescent="0.35">
      <c r="A2" s="124"/>
      <c r="B2" s="124"/>
      <c r="C2" s="124"/>
      <c r="D2" s="124"/>
      <c r="E2" s="124"/>
      <c r="F2" s="124"/>
    </row>
    <row r="3" spans="1:6" ht="10.5" x14ac:dyDescent="0.35">
      <c r="A3" s="26"/>
    </row>
    <row r="4" spans="1:6" s="15" customFormat="1" x14ac:dyDescent="0.2">
      <c r="A4" s="85"/>
      <c r="B4" s="401" t="s">
        <v>166</v>
      </c>
      <c r="C4" s="401" t="s">
        <v>167</v>
      </c>
      <c r="D4" s="401" t="s">
        <v>168</v>
      </c>
      <c r="E4" s="401" t="s">
        <v>169</v>
      </c>
      <c r="F4" s="402"/>
    </row>
    <row r="5" spans="1:6" s="14" customFormat="1" ht="10.5" x14ac:dyDescent="0.35">
      <c r="A5" s="125" t="str">
        <f>"Opening balance as at 1 July 2021"</f>
        <v>Opening balance as at 1 July 2021</v>
      </c>
      <c r="B5" s="80"/>
      <c r="C5" s="80"/>
      <c r="D5" s="80"/>
      <c r="E5" s="80"/>
      <c r="F5" s="80"/>
    </row>
    <row r="6" spans="1:6" s="28" customFormat="1" x14ac:dyDescent="0.35">
      <c r="A6" s="398" t="s">
        <v>190</v>
      </c>
      <c r="B6" s="54">
        <v>-359090</v>
      </c>
      <c r="C6" s="54">
        <v>22500</v>
      </c>
      <c r="D6" s="54">
        <v>500703</v>
      </c>
      <c r="E6" s="54">
        <v>164113</v>
      </c>
      <c r="F6" s="54"/>
    </row>
    <row r="7" spans="1:6" s="28" customFormat="1" x14ac:dyDescent="0.35">
      <c r="A7" s="398" t="s">
        <v>191</v>
      </c>
      <c r="B7" s="54">
        <v>0</v>
      </c>
      <c r="C7" s="54">
        <v>0</v>
      </c>
      <c r="D7" s="54">
        <v>0</v>
      </c>
      <c r="E7" s="54">
        <v>0</v>
      </c>
      <c r="F7" s="54"/>
    </row>
    <row r="8" spans="1:6" x14ac:dyDescent="0.35">
      <c r="A8" s="135" t="s">
        <v>69</v>
      </c>
      <c r="B8" s="51">
        <v>-359090</v>
      </c>
      <c r="C8" s="51">
        <v>22500</v>
      </c>
      <c r="D8" s="51">
        <v>500703</v>
      </c>
      <c r="E8" s="51">
        <v>164113</v>
      </c>
      <c r="F8" s="169"/>
    </row>
    <row r="9" spans="1:6" ht="10.5" x14ac:dyDescent="0.35">
      <c r="A9" s="50" t="s">
        <v>88</v>
      </c>
      <c r="B9" s="80"/>
      <c r="C9" s="80"/>
      <c r="D9" s="80"/>
      <c r="E9" s="80"/>
      <c r="F9" s="80"/>
    </row>
    <row r="10" spans="1:6" x14ac:dyDescent="0.35">
      <c r="A10" s="120" t="s">
        <v>120</v>
      </c>
      <c r="B10" s="80">
        <v>-24394</v>
      </c>
      <c r="C10" s="80">
        <v>0</v>
      </c>
      <c r="D10" s="80">
        <v>0</v>
      </c>
      <c r="E10" s="80">
        <v>-24394</v>
      </c>
      <c r="F10" s="80"/>
    </row>
    <row r="11" spans="1:6" x14ac:dyDescent="0.35">
      <c r="A11" s="135" t="s">
        <v>33</v>
      </c>
      <c r="B11" s="52">
        <v>-24394</v>
      </c>
      <c r="C11" s="52">
        <v>0</v>
      </c>
      <c r="D11" s="52">
        <v>0</v>
      </c>
      <c r="E11" s="52">
        <v>-24394</v>
      </c>
      <c r="F11" s="169"/>
    </row>
    <row r="12" spans="1:6" ht="10.5" x14ac:dyDescent="0.35">
      <c r="A12" s="50" t="s">
        <v>70</v>
      </c>
      <c r="B12" s="126"/>
      <c r="C12" s="126"/>
      <c r="D12" s="126"/>
      <c r="E12" s="126"/>
      <c r="F12" s="80"/>
    </row>
    <row r="13" spans="1:6" x14ac:dyDescent="0.35">
      <c r="A13" s="135" t="s">
        <v>98</v>
      </c>
      <c r="B13" s="80"/>
      <c r="C13" s="80"/>
      <c r="D13" s="80"/>
      <c r="E13" s="80"/>
      <c r="F13" s="80"/>
    </row>
    <row r="14" spans="1:6" s="403" customFormat="1" ht="14.5" x14ac:dyDescent="0.35">
      <c r="A14" s="398" t="s">
        <v>106</v>
      </c>
      <c r="B14" s="80">
        <v>0</v>
      </c>
      <c r="C14" s="80">
        <v>0</v>
      </c>
      <c r="D14" s="80">
        <v>3530</v>
      </c>
      <c r="E14" s="80">
        <v>3530</v>
      </c>
      <c r="F14" s="80"/>
    </row>
    <row r="15" spans="1:6" x14ac:dyDescent="0.35">
      <c r="A15" s="400" t="s">
        <v>121</v>
      </c>
      <c r="B15" s="55">
        <v>0</v>
      </c>
      <c r="C15" s="55">
        <v>0</v>
      </c>
      <c r="D15" s="55">
        <v>25544</v>
      </c>
      <c r="E15" s="55">
        <v>25544</v>
      </c>
      <c r="F15" s="55"/>
    </row>
    <row r="16" spans="1:6" ht="10.5" x14ac:dyDescent="0.35">
      <c r="A16" s="404" t="s">
        <v>204</v>
      </c>
      <c r="B16" s="53">
        <v>0</v>
      </c>
      <c r="C16" s="53">
        <v>0</v>
      </c>
      <c r="D16" s="53">
        <v>29074</v>
      </c>
      <c r="E16" s="53">
        <v>29074</v>
      </c>
      <c r="F16" s="75"/>
    </row>
    <row r="17" spans="1:6" x14ac:dyDescent="0.35">
      <c r="A17" s="398" t="s">
        <v>203</v>
      </c>
      <c r="B17" s="80">
        <v>0</v>
      </c>
      <c r="C17" s="80">
        <v>0</v>
      </c>
      <c r="D17" s="80">
        <v>0</v>
      </c>
      <c r="E17" s="80">
        <v>0</v>
      </c>
      <c r="F17" s="80"/>
    </row>
    <row r="18" spans="1:6" ht="10.5" x14ac:dyDescent="0.35">
      <c r="A18" s="405" t="s">
        <v>180</v>
      </c>
      <c r="B18" s="84">
        <v>-383484</v>
      </c>
      <c r="C18" s="84">
        <v>22500</v>
      </c>
      <c r="D18" s="84">
        <v>529777</v>
      </c>
      <c r="E18" s="84">
        <v>168793</v>
      </c>
      <c r="F18" s="75"/>
    </row>
    <row r="19" spans="1:6" x14ac:dyDescent="0.35">
      <c r="A19" s="406" t="s">
        <v>142</v>
      </c>
      <c r="B19" s="406"/>
      <c r="C19" s="406"/>
      <c r="D19" s="406"/>
      <c r="E19" s="406"/>
      <c r="F19" s="168"/>
    </row>
    <row r="20" spans="1:6" x14ac:dyDescent="0.35">
      <c r="A20" s="407" t="s">
        <v>328</v>
      </c>
      <c r="B20" s="407"/>
      <c r="C20" s="407"/>
      <c r="D20" s="407"/>
      <c r="E20" s="407"/>
      <c r="F20" s="4"/>
    </row>
    <row r="21" spans="1:6" x14ac:dyDescent="0.35">
      <c r="A21" s="408"/>
      <c r="B21" s="29"/>
      <c r="C21" s="29"/>
      <c r="D21" s="29"/>
      <c r="E21" s="4"/>
      <c r="F21" s="4"/>
    </row>
    <row r="22" spans="1:6" ht="10.5" x14ac:dyDescent="0.35">
      <c r="A22" s="27"/>
      <c r="B22" s="16"/>
      <c r="C22" s="16"/>
    </row>
    <row r="23" spans="1:6" s="7" customFormat="1" ht="10.5" x14ac:dyDescent="0.35">
      <c r="A23" s="170"/>
    </row>
    <row r="24" spans="1:6" s="7" customFormat="1" x14ac:dyDescent="0.2">
      <c r="A24" s="171"/>
    </row>
    <row r="25" spans="1:6" s="7" customFormat="1" x14ac:dyDescent="0.35">
      <c r="A25" s="376"/>
    </row>
    <row r="26" spans="1:6" s="7" customFormat="1" ht="10.5" x14ac:dyDescent="0.35">
      <c r="A26" s="69"/>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40"/>
  <sheetViews>
    <sheetView showGridLines="0" zoomScaleNormal="100" zoomScaleSheetLayoutView="110" workbookViewId="0">
      <selection activeCell="J25" sqref="J25"/>
    </sheetView>
  </sheetViews>
  <sheetFormatPr defaultColWidth="8" defaultRowHeight="10" x14ac:dyDescent="0.2"/>
  <cols>
    <col min="1" max="1" width="28.54296875" style="192" customWidth="1"/>
    <col min="2" max="6" width="8.1796875" style="192" customWidth="1"/>
    <col min="7" max="7" width="8.26953125" style="192" customWidth="1"/>
    <col min="8" max="16384" width="8" style="192"/>
  </cols>
  <sheetData>
    <row r="1" spans="1:7" ht="10.5" x14ac:dyDescent="0.25">
      <c r="A1" s="190" t="s">
        <v>145</v>
      </c>
      <c r="B1" s="191"/>
      <c r="C1" s="191"/>
      <c r="D1" s="191"/>
      <c r="E1" s="191"/>
      <c r="F1" s="191"/>
      <c r="G1" s="191"/>
    </row>
    <row r="2" spans="1:7" ht="10.5" x14ac:dyDescent="0.25">
      <c r="A2" s="193"/>
    </row>
    <row r="3" spans="1:7" x14ac:dyDescent="0.2">
      <c r="A3" s="194"/>
      <c r="B3" s="377" t="s">
        <v>291</v>
      </c>
      <c r="C3" s="378" t="s">
        <v>292</v>
      </c>
      <c r="D3" s="377" t="s">
        <v>227</v>
      </c>
      <c r="E3" s="377" t="s">
        <v>241</v>
      </c>
      <c r="F3" s="377" t="s">
        <v>293</v>
      </c>
    </row>
    <row r="4" spans="1:7" ht="10.5" x14ac:dyDescent="0.25">
      <c r="A4" s="195" t="s">
        <v>61</v>
      </c>
      <c r="B4" s="134"/>
      <c r="C4" s="165"/>
      <c r="D4" s="134"/>
      <c r="E4" s="134"/>
      <c r="F4" s="134"/>
    </row>
    <row r="5" spans="1:7" ht="10.5" x14ac:dyDescent="0.25">
      <c r="A5" s="196" t="s">
        <v>62</v>
      </c>
      <c r="B5" s="134"/>
      <c r="C5" s="165"/>
      <c r="D5" s="134"/>
      <c r="E5" s="134"/>
      <c r="F5" s="134"/>
    </row>
    <row r="6" spans="1:7" x14ac:dyDescent="0.2">
      <c r="A6" s="197" t="s">
        <v>4</v>
      </c>
      <c r="B6" s="134">
        <v>484672</v>
      </c>
      <c r="C6" s="165">
        <v>426490</v>
      </c>
      <c r="D6" s="134">
        <v>412506</v>
      </c>
      <c r="E6" s="134">
        <v>412939</v>
      </c>
      <c r="F6" s="134">
        <v>415434</v>
      </c>
    </row>
    <row r="7" spans="1:7" x14ac:dyDescent="0.2">
      <c r="A7" s="197" t="s">
        <v>193</v>
      </c>
      <c r="B7" s="134">
        <v>1343</v>
      </c>
      <c r="C7" s="165">
        <v>12047</v>
      </c>
      <c r="D7" s="134">
        <v>2605</v>
      </c>
      <c r="E7" s="134">
        <v>2605</v>
      </c>
      <c r="F7" s="134">
        <v>864</v>
      </c>
    </row>
    <row r="8" spans="1:7" x14ac:dyDescent="0.2">
      <c r="A8" s="197" t="s">
        <v>83</v>
      </c>
      <c r="B8" s="134">
        <v>15002</v>
      </c>
      <c r="C8" s="165">
        <v>0</v>
      </c>
      <c r="D8" s="134">
        <v>0</v>
      </c>
      <c r="E8" s="134">
        <v>0</v>
      </c>
      <c r="F8" s="134">
        <v>0</v>
      </c>
    </row>
    <row r="9" spans="1:7" x14ac:dyDescent="0.2">
      <c r="A9" s="197" t="s">
        <v>1</v>
      </c>
      <c r="B9" s="134">
        <v>34828</v>
      </c>
      <c r="C9" s="165">
        <v>27955</v>
      </c>
      <c r="D9" s="134">
        <v>6668</v>
      </c>
      <c r="E9" s="134">
        <v>3395</v>
      </c>
      <c r="F9" s="134">
        <v>3395</v>
      </c>
    </row>
    <row r="10" spans="1:7" ht="10.5" x14ac:dyDescent="0.25">
      <c r="A10" s="198" t="s">
        <v>63</v>
      </c>
      <c r="B10" s="199">
        <v>535845</v>
      </c>
      <c r="C10" s="202">
        <v>466492</v>
      </c>
      <c r="D10" s="199">
        <v>421779</v>
      </c>
      <c r="E10" s="199">
        <v>418939</v>
      </c>
      <c r="F10" s="199">
        <v>419693</v>
      </c>
    </row>
    <row r="11" spans="1:7" ht="10.5" x14ac:dyDescent="0.25">
      <c r="A11" s="196" t="s">
        <v>64</v>
      </c>
      <c r="B11" s="134"/>
      <c r="C11" s="165"/>
      <c r="D11" s="134"/>
      <c r="E11" s="134"/>
      <c r="F11" s="134"/>
    </row>
    <row r="12" spans="1:7" x14ac:dyDescent="0.2">
      <c r="A12" s="197" t="s">
        <v>50</v>
      </c>
      <c r="B12" s="134">
        <v>283077</v>
      </c>
      <c r="C12" s="165">
        <v>257749</v>
      </c>
      <c r="D12" s="134">
        <v>242439</v>
      </c>
      <c r="E12" s="134">
        <v>241050</v>
      </c>
      <c r="F12" s="134">
        <v>240052</v>
      </c>
    </row>
    <row r="13" spans="1:7" x14ac:dyDescent="0.2">
      <c r="A13" s="200" t="s">
        <v>34</v>
      </c>
      <c r="B13" s="134">
        <v>148863</v>
      </c>
      <c r="C13" s="165">
        <v>159724</v>
      </c>
      <c r="D13" s="134">
        <v>153229</v>
      </c>
      <c r="E13" s="134">
        <v>147432</v>
      </c>
      <c r="F13" s="134">
        <v>149284</v>
      </c>
    </row>
    <row r="14" spans="1:7" x14ac:dyDescent="0.2">
      <c r="A14" s="409" t="s">
        <v>228</v>
      </c>
      <c r="B14" s="134">
        <v>2134</v>
      </c>
      <c r="C14" s="165">
        <v>2651</v>
      </c>
      <c r="D14" s="134">
        <v>2608</v>
      </c>
      <c r="E14" s="134">
        <v>2560</v>
      </c>
      <c r="F14" s="134">
        <v>1237</v>
      </c>
    </row>
    <row r="15" spans="1:7" x14ac:dyDescent="0.2">
      <c r="A15" s="409" t="s">
        <v>192</v>
      </c>
      <c r="B15" s="134">
        <v>28768</v>
      </c>
      <c r="C15" s="165">
        <v>0</v>
      </c>
      <c r="D15" s="134">
        <v>0</v>
      </c>
      <c r="E15" s="134">
        <v>0</v>
      </c>
      <c r="F15" s="134">
        <v>0</v>
      </c>
    </row>
    <row r="16" spans="1:7" ht="10.5" x14ac:dyDescent="0.25">
      <c r="A16" s="201" t="s">
        <v>66</v>
      </c>
      <c r="B16" s="133">
        <v>462842</v>
      </c>
      <c r="C16" s="202">
        <v>420124</v>
      </c>
      <c r="D16" s="133">
        <v>398276</v>
      </c>
      <c r="E16" s="133">
        <v>391042</v>
      </c>
      <c r="F16" s="133">
        <v>390573</v>
      </c>
    </row>
    <row r="17" spans="1:7" ht="10.5" x14ac:dyDescent="0.25">
      <c r="A17" s="410" t="s">
        <v>174</v>
      </c>
      <c r="B17" s="132">
        <v>73003</v>
      </c>
      <c r="C17" s="163">
        <v>46368</v>
      </c>
      <c r="D17" s="132">
        <v>23503</v>
      </c>
      <c r="E17" s="132">
        <v>27897</v>
      </c>
      <c r="F17" s="132">
        <v>29120</v>
      </c>
    </row>
    <row r="18" spans="1:7" ht="10.5" x14ac:dyDescent="0.25">
      <c r="A18" s="203" t="s">
        <v>67</v>
      </c>
      <c r="B18" s="134"/>
      <c r="C18" s="165"/>
      <c r="D18" s="134"/>
      <c r="E18" s="134"/>
      <c r="F18" s="134"/>
    </row>
    <row r="19" spans="1:7" ht="10.5" x14ac:dyDescent="0.25">
      <c r="A19" s="203" t="s">
        <v>64</v>
      </c>
      <c r="B19" s="134"/>
      <c r="C19" s="165"/>
      <c r="D19" s="134"/>
      <c r="E19" s="134"/>
      <c r="F19" s="134"/>
    </row>
    <row r="20" spans="1:7" x14ac:dyDescent="0.2">
      <c r="A20" s="200" t="s">
        <v>194</v>
      </c>
      <c r="B20" s="80">
        <v>73044</v>
      </c>
      <c r="C20" s="154">
        <v>52666</v>
      </c>
      <c r="D20" s="80">
        <v>22838</v>
      </c>
      <c r="E20" s="80">
        <v>22190</v>
      </c>
      <c r="F20" s="80">
        <v>22361</v>
      </c>
    </row>
    <row r="21" spans="1:7" ht="10.5" x14ac:dyDescent="0.2">
      <c r="A21" s="198" t="s">
        <v>66</v>
      </c>
      <c r="B21" s="241">
        <v>73044</v>
      </c>
      <c r="C21" s="242">
        <v>52666</v>
      </c>
      <c r="D21" s="241">
        <v>22838</v>
      </c>
      <c r="E21" s="241">
        <v>22190</v>
      </c>
      <c r="F21" s="241">
        <v>22361</v>
      </c>
    </row>
    <row r="22" spans="1:7" ht="10.5" x14ac:dyDescent="0.25">
      <c r="A22" s="411" t="s">
        <v>195</v>
      </c>
      <c r="B22" s="131">
        <v>-73044</v>
      </c>
      <c r="C22" s="163">
        <v>-52666</v>
      </c>
      <c r="D22" s="131">
        <v>-22838</v>
      </c>
      <c r="E22" s="131">
        <v>-22190</v>
      </c>
      <c r="F22" s="131">
        <v>-22361</v>
      </c>
    </row>
    <row r="23" spans="1:7" ht="10.5" x14ac:dyDescent="0.25">
      <c r="A23" s="196" t="s">
        <v>68</v>
      </c>
      <c r="B23" s="134"/>
      <c r="C23" s="154"/>
      <c r="D23" s="134"/>
      <c r="E23" s="134"/>
      <c r="F23" s="134"/>
    </row>
    <row r="24" spans="1:7" ht="10.5" x14ac:dyDescent="0.25">
      <c r="A24" s="196" t="s">
        <v>62</v>
      </c>
      <c r="B24" s="134"/>
      <c r="C24" s="154"/>
      <c r="D24" s="134"/>
      <c r="E24" s="134"/>
      <c r="F24" s="134"/>
    </row>
    <row r="25" spans="1:7" x14ac:dyDescent="0.2">
      <c r="A25" s="197" t="s">
        <v>58</v>
      </c>
      <c r="B25" s="134">
        <v>29784</v>
      </c>
      <c r="C25" s="154">
        <v>29074</v>
      </c>
      <c r="D25" s="134">
        <v>22198</v>
      </c>
      <c r="E25" s="134">
        <v>22190</v>
      </c>
      <c r="F25" s="134">
        <v>22361</v>
      </c>
    </row>
    <row r="26" spans="1:7" ht="10.5" x14ac:dyDescent="0.25">
      <c r="A26" s="204" t="s">
        <v>63</v>
      </c>
      <c r="B26" s="199">
        <v>29784</v>
      </c>
      <c r="C26" s="243">
        <v>29074</v>
      </c>
      <c r="D26" s="199">
        <v>22198</v>
      </c>
      <c r="E26" s="199">
        <v>22190</v>
      </c>
      <c r="F26" s="199">
        <v>22361</v>
      </c>
    </row>
    <row r="27" spans="1:7" ht="10.5" x14ac:dyDescent="0.25">
      <c r="A27" s="196" t="s">
        <v>64</v>
      </c>
      <c r="B27" s="134"/>
      <c r="C27" s="154"/>
      <c r="D27" s="134"/>
      <c r="E27" s="134"/>
      <c r="F27" s="134"/>
    </row>
    <row r="28" spans="1:7" x14ac:dyDescent="0.2">
      <c r="A28" s="409" t="s">
        <v>229</v>
      </c>
      <c r="B28" s="134">
        <v>24590</v>
      </c>
      <c r="C28" s="154">
        <v>22776</v>
      </c>
      <c r="D28" s="134">
        <v>22863</v>
      </c>
      <c r="E28" s="134">
        <v>27897</v>
      </c>
      <c r="F28" s="134">
        <v>29120</v>
      </c>
    </row>
    <row r="29" spans="1:7" ht="10.5" x14ac:dyDescent="0.25">
      <c r="A29" s="204" t="s">
        <v>66</v>
      </c>
      <c r="B29" s="199">
        <v>24590</v>
      </c>
      <c r="C29" s="243">
        <v>22776</v>
      </c>
      <c r="D29" s="199">
        <v>22863</v>
      </c>
      <c r="E29" s="199">
        <v>27897</v>
      </c>
      <c r="F29" s="199">
        <v>29120</v>
      </c>
      <c r="G29" s="205"/>
    </row>
    <row r="30" spans="1:7" ht="10.5" x14ac:dyDescent="0.25">
      <c r="A30" s="195" t="s">
        <v>206</v>
      </c>
      <c r="B30" s="86">
        <v>5194</v>
      </c>
      <c r="C30" s="164">
        <v>6298</v>
      </c>
      <c r="D30" s="86">
        <v>-665</v>
      </c>
      <c r="E30" s="86">
        <v>-5707</v>
      </c>
      <c r="F30" s="86">
        <v>-6759</v>
      </c>
      <c r="G30" s="205"/>
    </row>
    <row r="31" spans="1:7" ht="10.5" x14ac:dyDescent="0.25">
      <c r="A31" s="195" t="s">
        <v>205</v>
      </c>
      <c r="B31" s="86">
        <v>5153</v>
      </c>
      <c r="C31" s="164">
        <v>0</v>
      </c>
      <c r="D31" s="86">
        <v>0</v>
      </c>
      <c r="E31" s="86">
        <v>0</v>
      </c>
      <c r="F31" s="86">
        <v>0</v>
      </c>
      <c r="G31" s="205"/>
    </row>
    <row r="32" spans="1:7" x14ac:dyDescent="0.2">
      <c r="A32" s="197" t="s">
        <v>207</v>
      </c>
      <c r="B32" s="134">
        <v>41151</v>
      </c>
      <c r="C32" s="165">
        <v>46304</v>
      </c>
      <c r="D32" s="134">
        <v>46304</v>
      </c>
      <c r="E32" s="134">
        <v>46304</v>
      </c>
      <c r="F32" s="134">
        <v>46304</v>
      </c>
      <c r="G32" s="205"/>
    </row>
    <row r="33" spans="1:6" ht="10.5" x14ac:dyDescent="0.25">
      <c r="A33" s="232" t="s">
        <v>196</v>
      </c>
      <c r="B33" s="133">
        <v>46304</v>
      </c>
      <c r="C33" s="202">
        <v>46304</v>
      </c>
      <c r="D33" s="133">
        <v>46304</v>
      </c>
      <c r="E33" s="133">
        <v>46304</v>
      </c>
      <c r="F33" s="133">
        <v>46304</v>
      </c>
    </row>
    <row r="34" spans="1:6" x14ac:dyDescent="0.2">
      <c r="A34" s="206" t="s">
        <v>142</v>
      </c>
      <c r="B34" s="207"/>
      <c r="C34" s="207"/>
      <c r="D34" s="207"/>
      <c r="E34" s="207"/>
      <c r="F34" s="207"/>
    </row>
    <row r="35" spans="1:6" x14ac:dyDescent="0.2">
      <c r="A35" s="206"/>
      <c r="B35" s="207"/>
      <c r="C35" s="207"/>
      <c r="D35" s="207"/>
      <c r="E35" s="207"/>
      <c r="F35" s="207"/>
    </row>
    <row r="36" spans="1:6" x14ac:dyDescent="0.2">
      <c r="A36" s="206"/>
      <c r="B36" s="207"/>
      <c r="C36" s="207"/>
      <c r="D36" s="207"/>
      <c r="E36" s="207"/>
      <c r="F36" s="207"/>
    </row>
    <row r="37" spans="1:6" ht="10.5" x14ac:dyDescent="0.25">
      <c r="A37" s="208"/>
    </row>
    <row r="38" spans="1:6" x14ac:dyDescent="0.2">
      <c r="A38" s="171"/>
    </row>
    <row r="39" spans="1:6" x14ac:dyDescent="0.2">
      <c r="A39" s="209"/>
    </row>
    <row r="40" spans="1:6" ht="10.5" x14ac:dyDescent="0.25">
      <c r="A40" s="210"/>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zoomScaleNormal="100" zoomScaleSheetLayoutView="110" workbookViewId="0">
      <selection activeCell="J21" sqref="J21"/>
    </sheetView>
  </sheetViews>
  <sheetFormatPr defaultColWidth="9.1796875" defaultRowHeight="14.5" x14ac:dyDescent="0.35"/>
  <cols>
    <col min="1" max="1" width="31.1796875" style="436" customWidth="1"/>
    <col min="2" max="2" width="7.54296875" style="436" customWidth="1"/>
    <col min="3" max="7" width="7.54296875" style="279" customWidth="1"/>
    <col min="8" max="16384" width="9.1796875" style="279"/>
  </cols>
  <sheetData>
    <row r="1" spans="1:7" x14ac:dyDescent="0.35">
      <c r="A1" s="412" t="s">
        <v>146</v>
      </c>
      <c r="B1" s="413"/>
      <c r="C1" s="414"/>
      <c r="D1" s="413"/>
      <c r="E1" s="413"/>
      <c r="F1" s="413"/>
      <c r="G1" s="415"/>
    </row>
    <row r="2" spans="1:7" x14ac:dyDescent="0.35">
      <c r="A2" s="412"/>
      <c r="B2" s="413"/>
      <c r="C2" s="414"/>
      <c r="D2" s="413"/>
      <c r="E2" s="413"/>
      <c r="F2" s="413"/>
      <c r="G2" s="415"/>
    </row>
    <row r="3" spans="1:7" x14ac:dyDescent="0.35">
      <c r="A3" s="416"/>
      <c r="B3" s="377" t="s">
        <v>291</v>
      </c>
      <c r="C3" s="378" t="s">
        <v>292</v>
      </c>
      <c r="D3" s="377" t="s">
        <v>227</v>
      </c>
      <c r="E3" s="377" t="s">
        <v>241</v>
      </c>
      <c r="F3" s="377" t="s">
        <v>293</v>
      </c>
      <c r="G3" s="46"/>
    </row>
    <row r="4" spans="1:7" x14ac:dyDescent="0.35">
      <c r="A4" s="127" t="s">
        <v>110</v>
      </c>
      <c r="B4" s="417"/>
      <c r="C4" s="418"/>
      <c r="D4" s="417"/>
      <c r="E4" s="417"/>
      <c r="F4" s="417"/>
      <c r="G4" s="417"/>
    </row>
    <row r="5" spans="1:7" x14ac:dyDescent="0.35">
      <c r="A5" s="419" t="s">
        <v>175</v>
      </c>
      <c r="B5" s="417">
        <v>20856</v>
      </c>
      <c r="C5" s="244">
        <v>25544</v>
      </c>
      <c r="D5" s="245">
        <v>20996</v>
      </c>
      <c r="E5" s="245">
        <v>22190</v>
      </c>
      <c r="F5" s="245">
        <v>22361</v>
      </c>
      <c r="G5" s="417"/>
    </row>
    <row r="6" spans="1:7" x14ac:dyDescent="0.35">
      <c r="A6" s="419" t="s">
        <v>176</v>
      </c>
      <c r="B6" s="417">
        <v>6904</v>
      </c>
      <c r="C6" s="418">
        <v>3530</v>
      </c>
      <c r="D6" s="417">
        <v>1202</v>
      </c>
      <c r="E6" s="417">
        <v>0</v>
      </c>
      <c r="F6" s="417">
        <v>0</v>
      </c>
      <c r="G6" s="417"/>
    </row>
    <row r="7" spans="1:7" x14ac:dyDescent="0.35">
      <c r="A7" s="127" t="s">
        <v>87</v>
      </c>
      <c r="B7" s="420">
        <v>27760</v>
      </c>
      <c r="C7" s="421">
        <v>29074</v>
      </c>
      <c r="D7" s="420">
        <v>22198</v>
      </c>
      <c r="E7" s="420">
        <v>22190</v>
      </c>
      <c r="F7" s="420">
        <v>22361</v>
      </c>
      <c r="G7" s="422"/>
    </row>
    <row r="8" spans="1:7" x14ac:dyDescent="0.35">
      <c r="A8" s="166" t="s">
        <v>111</v>
      </c>
      <c r="B8" s="417"/>
      <c r="C8" s="418"/>
      <c r="D8" s="417"/>
      <c r="E8" s="417"/>
      <c r="F8" s="417"/>
      <c r="G8" s="417"/>
    </row>
    <row r="9" spans="1:7" x14ac:dyDescent="0.35">
      <c r="A9" s="423" t="s">
        <v>71</v>
      </c>
      <c r="B9" s="417">
        <v>27750</v>
      </c>
      <c r="C9" s="418">
        <v>28245</v>
      </c>
      <c r="D9" s="417">
        <v>21369</v>
      </c>
      <c r="E9" s="417">
        <v>21361</v>
      </c>
      <c r="F9" s="417">
        <v>22361</v>
      </c>
      <c r="G9" s="417"/>
    </row>
    <row r="10" spans="1:7" x14ac:dyDescent="0.35">
      <c r="A10" s="423" t="s">
        <v>85</v>
      </c>
      <c r="B10" s="417">
        <v>10</v>
      </c>
      <c r="C10" s="418">
        <v>829</v>
      </c>
      <c r="D10" s="417">
        <v>829</v>
      </c>
      <c r="E10" s="417">
        <v>829</v>
      </c>
      <c r="F10" s="417">
        <v>0</v>
      </c>
      <c r="G10" s="417"/>
    </row>
    <row r="11" spans="1:7" x14ac:dyDescent="0.35">
      <c r="A11" s="166" t="s">
        <v>84</v>
      </c>
      <c r="B11" s="420">
        <v>27760</v>
      </c>
      <c r="C11" s="421">
        <v>29074</v>
      </c>
      <c r="D11" s="420">
        <v>22198</v>
      </c>
      <c r="E11" s="420">
        <v>22190</v>
      </c>
      <c r="F11" s="420">
        <v>22361</v>
      </c>
      <c r="G11" s="417"/>
    </row>
    <row r="12" spans="1:7" x14ac:dyDescent="0.35">
      <c r="A12" s="128" t="s">
        <v>122</v>
      </c>
      <c r="B12" s="417"/>
      <c r="C12" s="418"/>
      <c r="D12" s="417"/>
      <c r="E12" s="417"/>
      <c r="F12" s="417"/>
      <c r="G12" s="422"/>
    </row>
    <row r="13" spans="1:7" x14ac:dyDescent="0.35">
      <c r="A13" s="419" t="s">
        <v>182</v>
      </c>
      <c r="B13" s="417">
        <v>9548</v>
      </c>
      <c r="C13" s="418">
        <v>7224</v>
      </c>
      <c r="D13" s="417">
        <v>1202</v>
      </c>
      <c r="E13" s="417">
        <v>0</v>
      </c>
      <c r="F13" s="417">
        <v>0</v>
      </c>
      <c r="G13" s="417"/>
    </row>
    <row r="14" spans="1:7" x14ac:dyDescent="0.35">
      <c r="A14" s="419" t="s">
        <v>183</v>
      </c>
      <c r="B14" s="417">
        <v>20368</v>
      </c>
      <c r="C14" s="418">
        <v>26032</v>
      </c>
      <c r="D14" s="417">
        <v>20996</v>
      </c>
      <c r="E14" s="417">
        <v>22190</v>
      </c>
      <c r="F14" s="417">
        <v>22361</v>
      </c>
      <c r="G14" s="417"/>
    </row>
    <row r="15" spans="1:7" x14ac:dyDescent="0.35">
      <c r="A15" s="419" t="s">
        <v>126</v>
      </c>
      <c r="B15" s="417">
        <v>41046</v>
      </c>
      <c r="C15" s="418">
        <v>19410</v>
      </c>
      <c r="D15" s="417">
        <v>640</v>
      </c>
      <c r="E15" s="417">
        <v>0</v>
      </c>
      <c r="F15" s="417">
        <v>0</v>
      </c>
      <c r="G15" s="417"/>
    </row>
    <row r="16" spans="1:7" x14ac:dyDescent="0.35">
      <c r="A16" s="127" t="s">
        <v>185</v>
      </c>
      <c r="B16" s="420">
        <v>70962</v>
      </c>
      <c r="C16" s="421">
        <v>52666</v>
      </c>
      <c r="D16" s="420">
        <v>22838</v>
      </c>
      <c r="E16" s="420">
        <v>22190</v>
      </c>
      <c r="F16" s="420">
        <v>22361</v>
      </c>
      <c r="G16" s="417"/>
    </row>
    <row r="17" spans="1:7" x14ac:dyDescent="0.35">
      <c r="A17" s="424" t="s">
        <v>208</v>
      </c>
      <c r="B17" s="425"/>
      <c r="C17" s="418"/>
      <c r="D17" s="425"/>
      <c r="E17" s="425"/>
      <c r="F17" s="425"/>
      <c r="G17" s="422"/>
    </row>
    <row r="18" spans="1:7" x14ac:dyDescent="0.35">
      <c r="A18" s="129" t="s">
        <v>114</v>
      </c>
      <c r="B18" s="426">
        <v>70962</v>
      </c>
      <c r="C18" s="418">
        <v>52666</v>
      </c>
      <c r="D18" s="426">
        <v>22838</v>
      </c>
      <c r="E18" s="426">
        <v>22190</v>
      </c>
      <c r="F18" s="426">
        <v>22361</v>
      </c>
      <c r="G18" s="427"/>
    </row>
    <row r="19" spans="1:7" x14ac:dyDescent="0.35">
      <c r="A19" s="428" t="s">
        <v>125</v>
      </c>
      <c r="B19" s="429">
        <v>70962</v>
      </c>
      <c r="C19" s="430">
        <v>52666</v>
      </c>
      <c r="D19" s="429">
        <v>22838</v>
      </c>
      <c r="E19" s="429">
        <v>22190</v>
      </c>
      <c r="F19" s="429">
        <v>22361</v>
      </c>
      <c r="G19" s="431"/>
    </row>
    <row r="20" spans="1:7" x14ac:dyDescent="0.35">
      <c r="A20" s="432" t="s">
        <v>142</v>
      </c>
      <c r="B20" s="432"/>
      <c r="C20" s="432"/>
      <c r="D20" s="432"/>
      <c r="E20" s="432"/>
      <c r="F20" s="432"/>
      <c r="G20" s="431"/>
    </row>
    <row r="21" spans="1:7" x14ac:dyDescent="0.35">
      <c r="A21" s="433" t="s">
        <v>337</v>
      </c>
      <c r="B21" s="433"/>
      <c r="C21" s="433"/>
      <c r="D21" s="433"/>
      <c r="E21" s="433"/>
      <c r="F21" s="433"/>
      <c r="G21" s="415"/>
    </row>
    <row r="22" spans="1:7" x14ac:dyDescent="0.35">
      <c r="A22" s="323" t="s">
        <v>305</v>
      </c>
      <c r="B22" s="323"/>
      <c r="C22" s="323"/>
      <c r="D22" s="323"/>
      <c r="E22" s="323"/>
      <c r="F22" s="323"/>
      <c r="G22" s="278"/>
    </row>
    <row r="23" spans="1:7" x14ac:dyDescent="0.35">
      <c r="A23" s="323" t="s">
        <v>308</v>
      </c>
      <c r="B23" s="323"/>
      <c r="C23" s="323"/>
      <c r="D23" s="323"/>
      <c r="E23" s="323"/>
      <c r="F23" s="323"/>
      <c r="G23" s="278"/>
    </row>
    <row r="24" spans="1:7" x14ac:dyDescent="0.35">
      <c r="A24" s="434" t="s">
        <v>306</v>
      </c>
      <c r="B24" s="435"/>
      <c r="C24" s="435"/>
      <c r="D24" s="435"/>
      <c r="E24" s="435"/>
      <c r="F24" s="435"/>
      <c r="G24" s="278"/>
    </row>
    <row r="25" spans="1:7" x14ac:dyDescent="0.35">
      <c r="A25" s="434" t="s">
        <v>307</v>
      </c>
      <c r="B25" s="435"/>
      <c r="C25" s="435"/>
      <c r="D25" s="435"/>
      <c r="E25" s="435"/>
      <c r="F25" s="435"/>
      <c r="G25" s="278"/>
    </row>
    <row r="26" spans="1:7" x14ac:dyDescent="0.35">
      <c r="A26" s="435"/>
      <c r="B26" s="435"/>
      <c r="C26" s="435"/>
      <c r="D26" s="435"/>
      <c r="E26" s="435"/>
      <c r="F26" s="435"/>
      <c r="G26" s="278"/>
    </row>
    <row r="27" spans="1:7" x14ac:dyDescent="0.35">
      <c r="A27" s="435"/>
      <c r="B27" s="435"/>
      <c r="C27" s="435"/>
      <c r="D27" s="435"/>
      <c r="E27" s="435"/>
      <c r="F27" s="435"/>
      <c r="G27" s="278"/>
    </row>
    <row r="28" spans="1:7" x14ac:dyDescent="0.35">
      <c r="B28" s="413"/>
      <c r="C28" s="413"/>
      <c r="D28" s="413"/>
      <c r="E28" s="413"/>
      <c r="F28" s="413"/>
      <c r="G28" s="278"/>
    </row>
    <row r="29" spans="1:7" x14ac:dyDescent="0.35">
      <c r="A29" s="170"/>
      <c r="B29" s="413"/>
      <c r="C29" s="413"/>
      <c r="D29" s="413"/>
      <c r="E29" s="413"/>
      <c r="F29" s="413"/>
      <c r="G29" s="413"/>
    </row>
    <row r="30" spans="1:7" x14ac:dyDescent="0.35">
      <c r="A30" s="171"/>
      <c r="C30" s="436"/>
      <c r="D30" s="436"/>
      <c r="E30" s="436"/>
      <c r="F30" s="436"/>
      <c r="G30" s="413"/>
    </row>
    <row r="31" spans="1:7" x14ac:dyDescent="0.35">
      <c r="A31" s="376"/>
      <c r="C31" s="436"/>
      <c r="D31" s="436"/>
      <c r="E31" s="436"/>
      <c r="F31" s="436"/>
      <c r="G31" s="436"/>
    </row>
    <row r="32" spans="1:7" x14ac:dyDescent="0.35">
      <c r="A32" s="69"/>
      <c r="G32" s="436"/>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zoomScaleNormal="100" zoomScaleSheetLayoutView="110" workbookViewId="0">
      <selection activeCell="B38" sqref="B38"/>
    </sheetView>
  </sheetViews>
  <sheetFormatPr defaultColWidth="9.1796875" defaultRowHeight="12.5" x14ac:dyDescent="0.25"/>
  <cols>
    <col min="1" max="1" width="30.81640625" style="213" customWidth="1"/>
    <col min="2" max="4" width="9.54296875" style="213" customWidth="1"/>
    <col min="5" max="5" width="9.54296875" style="18" customWidth="1"/>
    <col min="6" max="7" width="8.453125" style="213" customWidth="1"/>
    <col min="8" max="16384" width="9.1796875" style="213"/>
  </cols>
  <sheetData>
    <row r="1" spans="1:7" x14ac:dyDescent="0.25">
      <c r="A1" s="211" t="s">
        <v>295</v>
      </c>
      <c r="B1" s="212"/>
      <c r="C1" s="212"/>
      <c r="D1" s="212"/>
      <c r="E1" s="17"/>
    </row>
    <row r="2" spans="1:7" x14ac:dyDescent="0.25">
      <c r="A2" s="212"/>
      <c r="B2" s="212"/>
      <c r="C2" s="212"/>
      <c r="D2" s="212"/>
      <c r="E2" s="17"/>
    </row>
    <row r="3" spans="1:7" s="216" customFormat="1" ht="13" x14ac:dyDescent="0.3">
      <c r="A3" s="214"/>
      <c r="B3" s="437"/>
      <c r="C3" s="437"/>
      <c r="D3" s="437"/>
      <c r="E3" s="437"/>
      <c r="F3" s="215"/>
    </row>
    <row r="4" spans="1:7" s="220" customFormat="1" ht="10.5" x14ac:dyDescent="0.25">
      <c r="A4" s="217"/>
      <c r="B4" s="438" t="s">
        <v>170</v>
      </c>
      <c r="C4" s="438" t="s">
        <v>171</v>
      </c>
      <c r="D4" s="438" t="s">
        <v>172</v>
      </c>
      <c r="E4" s="438" t="s">
        <v>173</v>
      </c>
      <c r="F4" s="218"/>
      <c r="G4" s="219"/>
    </row>
    <row r="5" spans="1:7" s="219" customFormat="1" ht="10.5" x14ac:dyDescent="0.25">
      <c r="A5" s="221" t="s">
        <v>242</v>
      </c>
      <c r="B5" s="130"/>
      <c r="C5" s="130"/>
      <c r="D5" s="130"/>
      <c r="E5" s="130"/>
      <c r="F5" s="222"/>
    </row>
    <row r="6" spans="1:7" s="219" customFormat="1" ht="10" x14ac:dyDescent="0.2">
      <c r="A6" s="223" t="s">
        <v>72</v>
      </c>
      <c r="B6" s="130">
        <v>64473</v>
      </c>
      <c r="C6" s="130">
        <v>75882</v>
      </c>
      <c r="D6" s="130">
        <v>437642</v>
      </c>
      <c r="E6" s="130">
        <v>577997</v>
      </c>
      <c r="F6" s="222"/>
    </row>
    <row r="7" spans="1:7" s="219" customFormat="1" ht="10" x14ac:dyDescent="0.2">
      <c r="A7" s="223" t="s">
        <v>231</v>
      </c>
      <c r="B7" s="130">
        <v>204023</v>
      </c>
      <c r="C7" s="130">
        <v>0</v>
      </c>
      <c r="D7" s="130">
        <v>0</v>
      </c>
      <c r="E7" s="130">
        <v>204023</v>
      </c>
      <c r="F7" s="222"/>
    </row>
    <row r="8" spans="1:7" s="219" customFormat="1" ht="10" x14ac:dyDescent="0.2">
      <c r="A8" s="223" t="s">
        <v>209</v>
      </c>
      <c r="B8" s="130">
        <v>-24356</v>
      </c>
      <c r="C8" s="130">
        <v>-49986</v>
      </c>
      <c r="D8" s="130">
        <v>-354225</v>
      </c>
      <c r="E8" s="130">
        <v>-428567</v>
      </c>
      <c r="F8" s="222"/>
    </row>
    <row r="9" spans="1:7" s="219" customFormat="1" ht="10" x14ac:dyDescent="0.2">
      <c r="A9" s="223" t="s">
        <v>234</v>
      </c>
      <c r="B9" s="130">
        <v>-29838</v>
      </c>
      <c r="C9" s="130">
        <v>0</v>
      </c>
      <c r="D9" s="130">
        <v>0</v>
      </c>
      <c r="E9" s="130">
        <v>-29838</v>
      </c>
      <c r="F9" s="222"/>
    </row>
    <row r="10" spans="1:7" s="219" customFormat="1" ht="10.5" x14ac:dyDescent="0.25">
      <c r="A10" s="221" t="s">
        <v>73</v>
      </c>
      <c r="B10" s="146">
        <v>214302</v>
      </c>
      <c r="C10" s="146">
        <v>25896</v>
      </c>
      <c r="D10" s="146">
        <v>83417</v>
      </c>
      <c r="E10" s="146">
        <v>323615</v>
      </c>
      <c r="F10" s="222"/>
    </row>
    <row r="11" spans="1:7" s="219" customFormat="1" ht="10.5" x14ac:dyDescent="0.25">
      <c r="A11" s="221" t="s">
        <v>74</v>
      </c>
      <c r="B11" s="130"/>
      <c r="C11" s="130"/>
      <c r="D11" s="130"/>
      <c r="E11" s="130"/>
      <c r="F11" s="222"/>
    </row>
    <row r="12" spans="1:7" s="219" customFormat="1" ht="10.5" x14ac:dyDescent="0.25">
      <c r="A12" s="439" t="s">
        <v>210</v>
      </c>
      <c r="B12" s="130"/>
      <c r="C12" s="130"/>
      <c r="D12" s="130"/>
      <c r="E12" s="130"/>
      <c r="F12" s="222"/>
    </row>
    <row r="13" spans="1:7" s="219" customFormat="1" ht="10" x14ac:dyDescent="0.2">
      <c r="A13" s="223" t="s">
        <v>181</v>
      </c>
      <c r="B13" s="130">
        <v>0</v>
      </c>
      <c r="C13" s="130">
        <v>0</v>
      </c>
      <c r="D13" s="130">
        <v>7224</v>
      </c>
      <c r="E13" s="130">
        <v>7224</v>
      </c>
      <c r="F13" s="222"/>
    </row>
    <row r="14" spans="1:7" s="219" customFormat="1" ht="10" x14ac:dyDescent="0.2">
      <c r="A14" s="223" t="s">
        <v>211</v>
      </c>
      <c r="B14" s="130">
        <v>100</v>
      </c>
      <c r="C14" s="130">
        <v>550</v>
      </c>
      <c r="D14" s="130">
        <v>25382</v>
      </c>
      <c r="E14" s="130">
        <v>26032</v>
      </c>
      <c r="F14" s="222"/>
    </row>
    <row r="15" spans="1:7" s="219" customFormat="1" ht="10" x14ac:dyDescent="0.2">
      <c r="A15" s="223" t="s">
        <v>232</v>
      </c>
      <c r="B15" s="130">
        <v>0</v>
      </c>
      <c r="C15" s="130">
        <v>0</v>
      </c>
      <c r="D15" s="130">
        <v>0</v>
      </c>
      <c r="E15" s="130">
        <v>0</v>
      </c>
      <c r="F15" s="222"/>
    </row>
    <row r="16" spans="1:7" s="219" customFormat="1" ht="10" x14ac:dyDescent="0.2">
      <c r="A16" s="223" t="s">
        <v>91</v>
      </c>
      <c r="B16" s="130">
        <v>0</v>
      </c>
      <c r="C16" s="130">
        <v>0</v>
      </c>
      <c r="D16" s="130">
        <v>19410</v>
      </c>
      <c r="E16" s="130">
        <v>19410</v>
      </c>
      <c r="F16" s="222"/>
    </row>
    <row r="17" spans="1:7" s="219" customFormat="1" ht="10.5" x14ac:dyDescent="0.25">
      <c r="A17" s="439" t="s">
        <v>92</v>
      </c>
      <c r="B17" s="300">
        <v>100</v>
      </c>
      <c r="C17" s="300">
        <v>550</v>
      </c>
      <c r="D17" s="300">
        <v>52016</v>
      </c>
      <c r="E17" s="300">
        <v>52666</v>
      </c>
      <c r="F17" s="222"/>
      <c r="G17" s="224"/>
    </row>
    <row r="18" spans="1:7" s="219" customFormat="1" ht="10.5" x14ac:dyDescent="0.25">
      <c r="A18" s="439" t="s">
        <v>75</v>
      </c>
      <c r="B18" s="300"/>
      <c r="C18" s="300"/>
      <c r="D18" s="300"/>
      <c r="E18" s="300"/>
      <c r="F18" s="222"/>
    </row>
    <row r="19" spans="1:7" s="219" customFormat="1" ht="10" x14ac:dyDescent="0.2">
      <c r="A19" s="223" t="s">
        <v>76</v>
      </c>
      <c r="B19" s="130">
        <v>-3965</v>
      </c>
      <c r="C19" s="130">
        <v>-8247</v>
      </c>
      <c r="D19" s="130">
        <v>-32960</v>
      </c>
      <c r="E19" s="130">
        <v>-45172</v>
      </c>
      <c r="F19" s="222"/>
    </row>
    <row r="20" spans="1:7" s="219" customFormat="1" ht="10" x14ac:dyDescent="0.2">
      <c r="A20" s="223" t="s">
        <v>233</v>
      </c>
      <c r="B20" s="130">
        <v>-21408</v>
      </c>
      <c r="C20" s="130">
        <v>0</v>
      </c>
      <c r="D20" s="130">
        <v>0</v>
      </c>
      <c r="E20" s="130">
        <v>-21408</v>
      </c>
      <c r="F20" s="222"/>
    </row>
    <row r="21" spans="1:7" s="219" customFormat="1" ht="10.5" x14ac:dyDescent="0.25">
      <c r="A21" s="440" t="s">
        <v>115</v>
      </c>
      <c r="B21" s="301">
        <v>-25373</v>
      </c>
      <c r="C21" s="301">
        <v>-8247</v>
      </c>
      <c r="D21" s="301">
        <v>-32960</v>
      </c>
      <c r="E21" s="301">
        <v>-66580</v>
      </c>
      <c r="F21" s="222"/>
    </row>
    <row r="22" spans="1:7" s="219" customFormat="1" ht="10.5" x14ac:dyDescent="0.25">
      <c r="A22" s="439"/>
      <c r="B22" s="277"/>
      <c r="C22" s="277"/>
      <c r="D22" s="277"/>
      <c r="E22" s="277"/>
      <c r="F22" s="222"/>
    </row>
    <row r="23" spans="1:7" s="219" customFormat="1" ht="10.5" x14ac:dyDescent="0.25">
      <c r="A23" s="221" t="s">
        <v>243</v>
      </c>
      <c r="B23" s="130"/>
      <c r="C23" s="130"/>
      <c r="D23" s="130"/>
      <c r="E23" s="130"/>
      <c r="F23" s="222"/>
    </row>
    <row r="24" spans="1:7" s="219" customFormat="1" ht="10" x14ac:dyDescent="0.2">
      <c r="A24" s="223" t="s">
        <v>77</v>
      </c>
      <c r="B24" s="130">
        <v>64573</v>
      </c>
      <c r="C24" s="130">
        <v>76432</v>
      </c>
      <c r="D24" s="130">
        <v>489658</v>
      </c>
      <c r="E24" s="130">
        <v>630663</v>
      </c>
    </row>
    <row r="25" spans="1:7" s="219" customFormat="1" ht="10" x14ac:dyDescent="0.2">
      <c r="A25" s="223" t="s">
        <v>231</v>
      </c>
      <c r="B25" s="130">
        <v>204023</v>
      </c>
      <c r="C25" s="130">
        <v>0</v>
      </c>
      <c r="D25" s="130">
        <v>0</v>
      </c>
      <c r="E25" s="130">
        <v>204023</v>
      </c>
    </row>
    <row r="26" spans="1:7" s="219" customFormat="1" ht="10" x14ac:dyDescent="0.2">
      <c r="A26" s="223" t="s">
        <v>209</v>
      </c>
      <c r="B26" s="130">
        <v>-28321</v>
      </c>
      <c r="C26" s="130">
        <v>-58233</v>
      </c>
      <c r="D26" s="130">
        <v>-387185</v>
      </c>
      <c r="E26" s="130">
        <v>-473739</v>
      </c>
    </row>
    <row r="27" spans="1:7" s="219" customFormat="1" ht="10" x14ac:dyDescent="0.2">
      <c r="A27" s="223" t="s">
        <v>234</v>
      </c>
      <c r="B27" s="130">
        <v>-51246</v>
      </c>
      <c r="C27" s="130">
        <v>0</v>
      </c>
      <c r="D27" s="130">
        <v>0</v>
      </c>
      <c r="E27" s="130">
        <v>-51246</v>
      </c>
    </row>
    <row r="28" spans="1:7" x14ac:dyDescent="0.25">
      <c r="A28" s="226" t="s">
        <v>78</v>
      </c>
      <c r="B28" s="146">
        <v>189029</v>
      </c>
      <c r="C28" s="146">
        <v>18199</v>
      </c>
      <c r="D28" s="146">
        <v>102473</v>
      </c>
      <c r="E28" s="146">
        <v>309701</v>
      </c>
    </row>
    <row r="29" spans="1:7" x14ac:dyDescent="0.25">
      <c r="A29" s="441" t="s">
        <v>142</v>
      </c>
      <c r="B29" s="441"/>
      <c r="C29" s="441"/>
      <c r="D29" s="441"/>
      <c r="E29" s="441"/>
    </row>
    <row r="30" spans="1:7" ht="14.5" x14ac:dyDescent="0.25">
      <c r="A30" s="442" t="s">
        <v>338</v>
      </c>
      <c r="B30" s="442"/>
      <c r="C30" s="442"/>
      <c r="D30" s="442"/>
      <c r="E30" s="442"/>
      <c r="F30" s="443"/>
      <c r="G30" s="443"/>
    </row>
    <row r="31" spans="1:7" ht="14.5" x14ac:dyDescent="0.25">
      <c r="A31" s="442" t="s">
        <v>339</v>
      </c>
      <c r="B31" s="442"/>
      <c r="C31" s="442"/>
      <c r="D31" s="442"/>
      <c r="E31" s="442"/>
      <c r="F31" s="443"/>
      <c r="G31" s="443"/>
    </row>
    <row r="32" spans="1:7" x14ac:dyDescent="0.25">
      <c r="A32" s="227"/>
      <c r="B32" s="227"/>
      <c r="C32" s="227"/>
      <c r="D32" s="227"/>
      <c r="E32" s="227"/>
      <c r="F32" s="227"/>
      <c r="G32" s="227"/>
    </row>
    <row r="33" spans="1:5" x14ac:dyDescent="0.25">
      <c r="A33" s="325"/>
      <c r="B33" s="325"/>
      <c r="C33" s="325"/>
      <c r="D33" s="325"/>
      <c r="E33" s="325"/>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zoomScaleSheetLayoutView="110" workbookViewId="0">
      <selection activeCell="F25" sqref="F25"/>
    </sheetView>
  </sheetViews>
  <sheetFormatPr defaultColWidth="8" defaultRowHeight="10" x14ac:dyDescent="0.35"/>
  <cols>
    <col min="1" max="1" width="33.54296875" style="36" customWidth="1"/>
    <col min="2" max="6" width="10.26953125" style="36" customWidth="1"/>
    <col min="7" max="16384" width="8" style="36"/>
  </cols>
  <sheetData>
    <row r="1" spans="1:8" ht="10.5" x14ac:dyDescent="0.35">
      <c r="A1" s="444" t="s">
        <v>147</v>
      </c>
      <c r="B1" s="444"/>
      <c r="C1" s="444"/>
      <c r="D1" s="444"/>
      <c r="E1" s="444"/>
      <c r="F1" s="444"/>
    </row>
    <row r="2" spans="1:8" ht="10.5" x14ac:dyDescent="0.35">
      <c r="A2" s="38"/>
    </row>
    <row r="3" spans="1:8" x14ac:dyDescent="0.2">
      <c r="A3" s="83"/>
      <c r="B3" s="377" t="s">
        <v>291</v>
      </c>
      <c r="C3" s="378" t="s">
        <v>292</v>
      </c>
      <c r="D3" s="377" t="s">
        <v>227</v>
      </c>
      <c r="E3" s="377" t="s">
        <v>241</v>
      </c>
      <c r="F3" s="377" t="s">
        <v>293</v>
      </c>
      <c r="H3" s="56"/>
    </row>
    <row r="4" spans="1:8" ht="10.5" x14ac:dyDescent="0.2">
      <c r="A4" s="81" t="s">
        <v>326</v>
      </c>
      <c r="B4" s="181"/>
      <c r="C4" s="182"/>
      <c r="D4" s="181"/>
      <c r="E4" s="181"/>
      <c r="F4" s="181"/>
    </row>
    <row r="5" spans="1:8" x14ac:dyDescent="0.2">
      <c r="A5" s="168" t="s">
        <v>34</v>
      </c>
      <c r="B5" s="181">
        <v>574</v>
      </c>
      <c r="C5" s="182">
        <v>575</v>
      </c>
      <c r="D5" s="181">
        <v>578</v>
      </c>
      <c r="E5" s="181">
        <v>581</v>
      </c>
      <c r="F5" s="181">
        <v>585</v>
      </c>
    </row>
    <row r="6" spans="1:8" x14ac:dyDescent="0.2">
      <c r="A6" s="397" t="s">
        <v>53</v>
      </c>
      <c r="B6" s="181">
        <v>6007</v>
      </c>
      <c r="C6" s="182">
        <v>7116</v>
      </c>
      <c r="D6" s="181">
        <v>4654</v>
      </c>
      <c r="E6" s="181">
        <v>4682</v>
      </c>
      <c r="F6" s="181">
        <v>4718</v>
      </c>
    </row>
    <row r="7" spans="1:8" x14ac:dyDescent="0.2">
      <c r="A7" s="397" t="s">
        <v>22</v>
      </c>
      <c r="B7" s="181">
        <v>2928</v>
      </c>
      <c r="C7" s="182">
        <v>5247</v>
      </c>
      <c r="D7" s="181">
        <v>5140</v>
      </c>
      <c r="E7" s="181">
        <v>5748</v>
      </c>
      <c r="F7" s="181">
        <v>6255</v>
      </c>
    </row>
    <row r="8" spans="1:8" x14ac:dyDescent="0.2">
      <c r="A8" s="397" t="s">
        <v>20</v>
      </c>
      <c r="B8" s="181">
        <v>60436</v>
      </c>
      <c r="C8" s="182">
        <v>64051</v>
      </c>
      <c r="D8" s="181">
        <v>64554</v>
      </c>
      <c r="E8" s="181">
        <v>65551</v>
      </c>
      <c r="F8" s="181">
        <v>66572</v>
      </c>
    </row>
    <row r="9" spans="1:8" x14ac:dyDescent="0.2">
      <c r="A9" s="168" t="s">
        <v>35</v>
      </c>
      <c r="B9" s="181">
        <v>157773</v>
      </c>
      <c r="C9" s="182">
        <v>134560</v>
      </c>
      <c r="D9" s="181">
        <v>118959</v>
      </c>
      <c r="E9" s="181">
        <v>115435</v>
      </c>
      <c r="F9" s="181">
        <v>115773</v>
      </c>
    </row>
    <row r="10" spans="1:8" ht="10.5" x14ac:dyDescent="0.25">
      <c r="A10" s="50" t="s">
        <v>327</v>
      </c>
      <c r="B10" s="302">
        <v>227718</v>
      </c>
      <c r="C10" s="303">
        <v>211549</v>
      </c>
      <c r="D10" s="302">
        <v>193885</v>
      </c>
      <c r="E10" s="302">
        <v>191997</v>
      </c>
      <c r="F10" s="302">
        <v>193903</v>
      </c>
    </row>
    <row r="11" spans="1:8" ht="10.5" x14ac:dyDescent="0.2">
      <c r="A11" s="50" t="s">
        <v>108</v>
      </c>
      <c r="B11" s="181"/>
      <c r="C11" s="182"/>
      <c r="D11" s="181"/>
      <c r="E11" s="181"/>
      <c r="F11" s="181"/>
    </row>
    <row r="12" spans="1:8" ht="10.5" x14ac:dyDescent="0.2">
      <c r="A12" s="48" t="s">
        <v>25</v>
      </c>
      <c r="B12" s="181"/>
      <c r="C12" s="182"/>
      <c r="D12" s="181"/>
      <c r="E12" s="181"/>
      <c r="F12" s="181"/>
    </row>
    <row r="13" spans="1:8" ht="10.5" x14ac:dyDescent="0.2">
      <c r="A13" s="81" t="s">
        <v>101</v>
      </c>
      <c r="B13" s="181"/>
      <c r="C13" s="182"/>
      <c r="D13" s="181"/>
      <c r="E13" s="181"/>
      <c r="F13" s="181"/>
    </row>
    <row r="14" spans="1:8" ht="10.5" x14ac:dyDescent="0.2">
      <c r="A14" s="81" t="s">
        <v>93</v>
      </c>
      <c r="B14" s="181"/>
      <c r="C14" s="182"/>
      <c r="D14" s="181"/>
      <c r="E14" s="181"/>
      <c r="F14" s="181"/>
    </row>
    <row r="15" spans="1:8" x14ac:dyDescent="0.2">
      <c r="A15" s="397" t="s">
        <v>79</v>
      </c>
      <c r="B15" s="181">
        <v>955645</v>
      </c>
      <c r="C15" s="182">
        <v>987285</v>
      </c>
      <c r="D15" s="181">
        <v>1040083</v>
      </c>
      <c r="E15" s="181">
        <v>1058566</v>
      </c>
      <c r="F15" s="181">
        <v>1084724</v>
      </c>
    </row>
    <row r="16" spans="1:8" ht="10.5" x14ac:dyDescent="0.25">
      <c r="A16" s="394" t="s">
        <v>94</v>
      </c>
      <c r="B16" s="302">
        <v>955645</v>
      </c>
      <c r="C16" s="303">
        <v>987285</v>
      </c>
      <c r="D16" s="302">
        <v>1040083</v>
      </c>
      <c r="E16" s="302">
        <v>1058566</v>
      </c>
      <c r="F16" s="302">
        <v>1084724</v>
      </c>
    </row>
    <row r="17" spans="1:8" ht="10.5" x14ac:dyDescent="0.2">
      <c r="A17" s="81" t="s">
        <v>95</v>
      </c>
      <c r="B17" s="286"/>
      <c r="C17" s="287"/>
      <c r="D17" s="286"/>
      <c r="E17" s="286"/>
      <c r="F17" s="286"/>
    </row>
    <row r="18" spans="1:8" s="40" customFormat="1" x14ac:dyDescent="0.2">
      <c r="A18" s="445" t="s">
        <v>26</v>
      </c>
      <c r="B18" s="181">
        <v>64905</v>
      </c>
      <c r="C18" s="182">
        <v>65255</v>
      </c>
      <c r="D18" s="181">
        <v>66209</v>
      </c>
      <c r="E18" s="181">
        <v>67178</v>
      </c>
      <c r="F18" s="181">
        <v>68161</v>
      </c>
    </row>
    <row r="19" spans="1:8" x14ac:dyDescent="0.2">
      <c r="A19" s="398" t="s">
        <v>254</v>
      </c>
      <c r="B19" s="181">
        <v>310286</v>
      </c>
      <c r="C19" s="182">
        <v>213850</v>
      </c>
      <c r="D19" s="181">
        <v>200524</v>
      </c>
      <c r="E19" s="181">
        <v>189649</v>
      </c>
      <c r="F19" s="181">
        <v>189650</v>
      </c>
    </row>
    <row r="20" spans="1:8" x14ac:dyDescent="0.2">
      <c r="A20" s="398" t="s">
        <v>253</v>
      </c>
      <c r="B20" s="181">
        <v>241250</v>
      </c>
      <c r="C20" s="182">
        <v>178376</v>
      </c>
      <c r="D20" s="181">
        <v>146460</v>
      </c>
      <c r="E20" s="181">
        <v>147100</v>
      </c>
      <c r="F20" s="181">
        <v>148408</v>
      </c>
    </row>
    <row r="21" spans="1:8" x14ac:dyDescent="0.2">
      <c r="A21" s="398" t="s">
        <v>27</v>
      </c>
      <c r="B21" s="181">
        <v>235781</v>
      </c>
      <c r="C21" s="182">
        <v>271841</v>
      </c>
      <c r="D21" s="181">
        <v>266677</v>
      </c>
      <c r="E21" s="181">
        <v>288795</v>
      </c>
      <c r="F21" s="181">
        <v>293846</v>
      </c>
    </row>
    <row r="22" spans="1:8" ht="10.5" x14ac:dyDescent="0.25">
      <c r="A22" s="399" t="s">
        <v>97</v>
      </c>
      <c r="B22" s="302">
        <v>852222</v>
      </c>
      <c r="C22" s="303">
        <v>729322</v>
      </c>
      <c r="D22" s="302">
        <v>679870</v>
      </c>
      <c r="E22" s="302">
        <v>692722</v>
      </c>
      <c r="F22" s="302">
        <v>700065</v>
      </c>
    </row>
    <row r="23" spans="1:8" ht="10.5" x14ac:dyDescent="0.25">
      <c r="A23" s="125" t="s">
        <v>214</v>
      </c>
      <c r="B23" s="302">
        <v>1807867</v>
      </c>
      <c r="C23" s="303">
        <v>1716607</v>
      </c>
      <c r="D23" s="302">
        <v>1719953</v>
      </c>
      <c r="E23" s="302">
        <v>1751288</v>
      </c>
      <c r="F23" s="302">
        <v>1784789</v>
      </c>
    </row>
    <row r="24" spans="1:8" ht="10.5" x14ac:dyDescent="0.25">
      <c r="A24" s="50" t="s">
        <v>212</v>
      </c>
      <c r="B24" s="304">
        <v>1807867</v>
      </c>
      <c r="C24" s="305">
        <v>1716607</v>
      </c>
      <c r="D24" s="304">
        <v>1719953</v>
      </c>
      <c r="E24" s="304">
        <v>1751288</v>
      </c>
      <c r="F24" s="304">
        <v>1784789</v>
      </c>
    </row>
    <row r="25" spans="1:8" ht="10.5" x14ac:dyDescent="0.25">
      <c r="A25" s="81" t="s">
        <v>123</v>
      </c>
      <c r="B25" s="183">
        <v>-1580149</v>
      </c>
      <c r="C25" s="303">
        <v>-1505058</v>
      </c>
      <c r="D25" s="183">
        <v>-1526068</v>
      </c>
      <c r="E25" s="183">
        <v>-1559291</v>
      </c>
      <c r="F25" s="183">
        <v>-1590886</v>
      </c>
    </row>
    <row r="26" spans="1:8" ht="10.5" x14ac:dyDescent="0.25">
      <c r="A26" s="446" t="s">
        <v>213</v>
      </c>
      <c r="B26" s="306">
        <v>1580149</v>
      </c>
      <c r="C26" s="307">
        <v>1505058</v>
      </c>
      <c r="D26" s="306">
        <v>1526068</v>
      </c>
      <c r="E26" s="306">
        <v>1559291</v>
      </c>
      <c r="F26" s="306">
        <v>1590886</v>
      </c>
      <c r="H26" s="176"/>
    </row>
    <row r="27" spans="1:8" x14ac:dyDescent="0.35">
      <c r="A27" s="447" t="s">
        <v>142</v>
      </c>
      <c r="B27" s="447"/>
      <c r="C27" s="447"/>
      <c r="D27" s="447"/>
      <c r="E27" s="447"/>
      <c r="F27" s="447"/>
    </row>
    <row r="28" spans="1:8" x14ac:dyDescent="0.2">
      <c r="A28" s="20"/>
      <c r="B28" s="80"/>
      <c r="C28" s="54"/>
      <c r="D28" s="80"/>
      <c r="E28" s="80"/>
      <c r="F28" s="80"/>
    </row>
    <row r="29" spans="1:8" x14ac:dyDescent="0.35">
      <c r="A29" s="168"/>
      <c r="B29" s="168"/>
      <c r="C29" s="168"/>
      <c r="D29" s="168"/>
      <c r="E29" s="168"/>
      <c r="F29" s="168"/>
    </row>
    <row r="30" spans="1:8" ht="10.5" x14ac:dyDescent="0.35">
      <c r="A30" s="170"/>
      <c r="B30" s="80"/>
      <c r="C30" s="54"/>
      <c r="D30" s="80"/>
      <c r="E30" s="80"/>
      <c r="F30" s="80"/>
    </row>
    <row r="31" spans="1:8" x14ac:dyDescent="0.2">
      <c r="A31" s="171"/>
      <c r="B31" s="80"/>
      <c r="C31" s="54"/>
      <c r="D31" s="80"/>
      <c r="E31" s="80"/>
      <c r="F31" s="80"/>
    </row>
    <row r="32" spans="1:8" x14ac:dyDescent="0.35">
      <c r="A32" s="376"/>
      <c r="B32" s="80"/>
      <c r="C32" s="54"/>
      <c r="D32" s="80"/>
      <c r="E32" s="80"/>
      <c r="F32" s="80"/>
    </row>
    <row r="33" spans="1:6" ht="10.5" x14ac:dyDescent="0.35">
      <c r="A33" s="69"/>
      <c r="B33" s="80"/>
      <c r="C33" s="54"/>
      <c r="D33" s="80"/>
      <c r="E33" s="80"/>
      <c r="F33" s="80"/>
    </row>
    <row r="34" spans="1:6" ht="10.5" x14ac:dyDescent="0.35">
      <c r="A34" s="41"/>
      <c r="B34" s="39"/>
      <c r="C34" s="39"/>
      <c r="D34" s="39"/>
      <c r="E34" s="39"/>
      <c r="F34" s="39"/>
    </row>
    <row r="36" spans="1:6" ht="10.5" x14ac:dyDescent="0.35">
      <c r="A36" s="37"/>
    </row>
    <row r="37" spans="1:6" x14ac:dyDescent="0.2">
      <c r="A37" s="22"/>
    </row>
  </sheetData>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H46"/>
  <sheetViews>
    <sheetView showGridLines="0" zoomScaleNormal="100" zoomScaleSheetLayoutView="110" workbookViewId="0">
      <selection activeCell="I19" sqref="I19"/>
    </sheetView>
  </sheetViews>
  <sheetFormatPr defaultColWidth="8" defaultRowHeight="10" x14ac:dyDescent="0.35"/>
  <cols>
    <col min="1" max="1" width="28.54296875" style="7" customWidth="1"/>
    <col min="2" max="6" width="8.1796875" style="7" customWidth="1"/>
    <col min="7" max="16384" width="8" style="7"/>
  </cols>
  <sheetData>
    <row r="1" spans="1:6" ht="10.5" x14ac:dyDescent="0.35">
      <c r="A1" s="448" t="s">
        <v>148</v>
      </c>
      <c r="B1" s="448"/>
      <c r="C1" s="448"/>
      <c r="D1" s="448"/>
      <c r="E1" s="448"/>
      <c r="F1" s="448"/>
    </row>
    <row r="2" spans="1:6" ht="10.5" x14ac:dyDescent="0.35">
      <c r="A2" s="10"/>
    </row>
    <row r="3" spans="1:6" x14ac:dyDescent="0.2">
      <c r="A3" s="194"/>
      <c r="B3" s="449" t="s">
        <v>291</v>
      </c>
      <c r="C3" s="450" t="s">
        <v>292</v>
      </c>
      <c r="D3" s="449" t="s">
        <v>227</v>
      </c>
      <c r="E3" s="449" t="s">
        <v>241</v>
      </c>
      <c r="F3" s="449" t="s">
        <v>293</v>
      </c>
    </row>
    <row r="4" spans="1:6" ht="10.5" x14ac:dyDescent="0.25">
      <c r="A4" s="196" t="s">
        <v>36</v>
      </c>
      <c r="B4" s="181"/>
      <c r="C4" s="182"/>
      <c r="D4" s="181"/>
      <c r="E4" s="181"/>
      <c r="F4" s="181"/>
    </row>
    <row r="5" spans="1:6" ht="10.5" x14ac:dyDescent="0.25">
      <c r="A5" s="195" t="s">
        <v>37</v>
      </c>
      <c r="B5" s="181"/>
      <c r="C5" s="182"/>
      <c r="D5" s="181"/>
      <c r="E5" s="181"/>
      <c r="F5" s="181"/>
    </row>
    <row r="6" spans="1:6" x14ac:dyDescent="0.2">
      <c r="A6" s="228" t="s">
        <v>80</v>
      </c>
      <c r="B6" s="181">
        <v>1524</v>
      </c>
      <c r="C6" s="182">
        <v>1771</v>
      </c>
      <c r="D6" s="181">
        <v>1771</v>
      </c>
      <c r="E6" s="181">
        <v>1771</v>
      </c>
      <c r="F6" s="181">
        <v>1771</v>
      </c>
    </row>
    <row r="7" spans="1:6" x14ac:dyDescent="0.2">
      <c r="A7" s="228" t="s">
        <v>81</v>
      </c>
      <c r="B7" s="181">
        <v>204473</v>
      </c>
      <c r="C7" s="182">
        <v>214830</v>
      </c>
      <c r="D7" s="181">
        <v>221094</v>
      </c>
      <c r="E7" s="181">
        <v>218444</v>
      </c>
      <c r="F7" s="181">
        <v>221926</v>
      </c>
    </row>
    <row r="8" spans="1:6" x14ac:dyDescent="0.2">
      <c r="A8" s="197" t="s">
        <v>86</v>
      </c>
      <c r="B8" s="181">
        <v>261517</v>
      </c>
      <c r="C8" s="182">
        <v>319066</v>
      </c>
      <c r="D8" s="181">
        <v>314838</v>
      </c>
      <c r="E8" s="181">
        <v>301751</v>
      </c>
      <c r="F8" s="181">
        <v>305385</v>
      </c>
    </row>
    <row r="9" spans="1:6" x14ac:dyDescent="0.2">
      <c r="A9" s="229" t="s">
        <v>38</v>
      </c>
      <c r="B9" s="308">
        <v>467514</v>
      </c>
      <c r="C9" s="309">
        <v>535667</v>
      </c>
      <c r="D9" s="308">
        <v>537703</v>
      </c>
      <c r="E9" s="308">
        <v>521966</v>
      </c>
      <c r="F9" s="308">
        <v>529082</v>
      </c>
    </row>
    <row r="10" spans="1:6" ht="10.5" x14ac:dyDescent="0.25">
      <c r="A10" s="411" t="s">
        <v>124</v>
      </c>
      <c r="B10" s="302">
        <v>467514</v>
      </c>
      <c r="C10" s="310">
        <v>535667</v>
      </c>
      <c r="D10" s="302">
        <v>537703</v>
      </c>
      <c r="E10" s="302">
        <v>521966</v>
      </c>
      <c r="F10" s="302">
        <v>529082</v>
      </c>
    </row>
    <row r="11" spans="1:6" ht="10.5" x14ac:dyDescent="0.25">
      <c r="A11" s="196" t="s">
        <v>45</v>
      </c>
      <c r="B11" s="181"/>
      <c r="C11" s="182"/>
      <c r="D11" s="181"/>
      <c r="E11" s="181"/>
      <c r="F11" s="181"/>
    </row>
    <row r="12" spans="1:6" ht="10.5" x14ac:dyDescent="0.25">
      <c r="A12" s="195" t="s">
        <v>52</v>
      </c>
      <c r="B12" s="181"/>
      <c r="C12" s="182"/>
      <c r="D12" s="181"/>
      <c r="E12" s="181"/>
      <c r="F12" s="181"/>
    </row>
    <row r="13" spans="1:6" x14ac:dyDescent="0.2">
      <c r="A13" s="230" t="s">
        <v>34</v>
      </c>
      <c r="B13" s="181">
        <v>31576</v>
      </c>
      <c r="C13" s="182">
        <v>32520</v>
      </c>
      <c r="D13" s="181">
        <v>32775</v>
      </c>
      <c r="E13" s="181">
        <v>32775</v>
      </c>
      <c r="F13" s="181">
        <v>32775</v>
      </c>
    </row>
    <row r="14" spans="1:6" x14ac:dyDescent="0.2">
      <c r="A14" s="230" t="s">
        <v>53</v>
      </c>
      <c r="B14" s="181">
        <v>4222</v>
      </c>
      <c r="C14" s="182">
        <v>4222</v>
      </c>
      <c r="D14" s="181">
        <v>4222</v>
      </c>
      <c r="E14" s="181">
        <v>4222</v>
      </c>
      <c r="F14" s="181">
        <v>4222</v>
      </c>
    </row>
    <row r="15" spans="1:6" x14ac:dyDescent="0.2">
      <c r="A15" s="230" t="s">
        <v>105</v>
      </c>
      <c r="B15" s="181">
        <v>8728</v>
      </c>
      <c r="C15" s="182">
        <v>7858</v>
      </c>
      <c r="D15" s="181">
        <v>7603</v>
      </c>
      <c r="E15" s="181">
        <v>7603</v>
      </c>
      <c r="F15" s="181">
        <v>7603</v>
      </c>
    </row>
    <row r="16" spans="1:6" x14ac:dyDescent="0.2">
      <c r="A16" s="231" t="s">
        <v>54</v>
      </c>
      <c r="B16" s="308">
        <v>44526</v>
      </c>
      <c r="C16" s="309">
        <v>44600</v>
      </c>
      <c r="D16" s="308">
        <v>44600</v>
      </c>
      <c r="E16" s="308">
        <v>44600</v>
      </c>
      <c r="F16" s="308">
        <v>44600</v>
      </c>
    </row>
    <row r="17" spans="1:6" ht="10.5" x14ac:dyDescent="0.25">
      <c r="A17" s="195" t="s">
        <v>49</v>
      </c>
      <c r="B17" s="181"/>
      <c r="C17" s="182"/>
      <c r="D17" s="181"/>
      <c r="E17" s="181"/>
      <c r="F17" s="181"/>
    </row>
    <row r="18" spans="1:6" x14ac:dyDescent="0.2">
      <c r="A18" s="230" t="s">
        <v>112</v>
      </c>
      <c r="B18" s="181">
        <v>491183</v>
      </c>
      <c r="C18" s="182">
        <v>489395</v>
      </c>
      <c r="D18" s="181">
        <v>491237</v>
      </c>
      <c r="E18" s="181">
        <v>492589</v>
      </c>
      <c r="F18" s="181">
        <v>497164</v>
      </c>
    </row>
    <row r="19" spans="1:6" x14ac:dyDescent="0.2">
      <c r="A19" s="231" t="s">
        <v>51</v>
      </c>
      <c r="B19" s="308">
        <v>491183</v>
      </c>
      <c r="C19" s="309">
        <v>489395</v>
      </c>
      <c r="D19" s="308">
        <v>491237</v>
      </c>
      <c r="E19" s="308">
        <v>492589</v>
      </c>
      <c r="F19" s="308">
        <v>497164</v>
      </c>
    </row>
    <row r="20" spans="1:6" ht="10.5" x14ac:dyDescent="0.25">
      <c r="A20" s="411" t="s">
        <v>215</v>
      </c>
      <c r="B20" s="311">
        <v>535709</v>
      </c>
      <c r="C20" s="310">
        <v>533995</v>
      </c>
      <c r="D20" s="311">
        <v>535837</v>
      </c>
      <c r="E20" s="311">
        <v>537189</v>
      </c>
      <c r="F20" s="311">
        <v>541764</v>
      </c>
    </row>
    <row r="21" spans="1:6" ht="10.5" x14ac:dyDescent="0.25">
      <c r="A21" s="232" t="s">
        <v>107</v>
      </c>
      <c r="B21" s="312">
        <v>-68195</v>
      </c>
      <c r="C21" s="313">
        <v>1672</v>
      </c>
      <c r="D21" s="312">
        <v>1866</v>
      </c>
      <c r="E21" s="312">
        <v>-15223</v>
      </c>
      <c r="F21" s="312">
        <v>-12682</v>
      </c>
    </row>
    <row r="22" spans="1:6" x14ac:dyDescent="0.2">
      <c r="A22" s="441" t="s">
        <v>142</v>
      </c>
      <c r="B22" s="441"/>
      <c r="C22" s="441"/>
      <c r="D22" s="441"/>
      <c r="E22" s="441"/>
      <c r="F22" s="441"/>
    </row>
    <row r="25" spans="1:6" ht="10.5" x14ac:dyDescent="0.35">
      <c r="A25" s="170"/>
    </row>
    <row r="26" spans="1:6" x14ac:dyDescent="0.2">
      <c r="A26" s="171"/>
    </row>
    <row r="27" spans="1:6" x14ac:dyDescent="0.35">
      <c r="A27" s="376"/>
    </row>
    <row r="28" spans="1:6" ht="10.5" x14ac:dyDescent="0.35">
      <c r="A28" s="69"/>
    </row>
    <row r="46" spans="8:8" x14ac:dyDescent="0.35">
      <c r="H46" s="288"/>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F34"/>
  <sheetViews>
    <sheetView showGridLines="0" zoomScaleNormal="100" zoomScaleSheetLayoutView="110" workbookViewId="0">
      <selection activeCell="B17" sqref="B17"/>
    </sheetView>
  </sheetViews>
  <sheetFormatPr defaultColWidth="8" defaultRowHeight="10" x14ac:dyDescent="0.35"/>
  <cols>
    <col min="1" max="1" width="28.54296875" style="7" customWidth="1"/>
    <col min="2" max="6" width="10.453125" style="7" customWidth="1"/>
    <col min="7" max="16384" width="8" style="7"/>
  </cols>
  <sheetData>
    <row r="1" spans="1:6" ht="10.5" x14ac:dyDescent="0.25">
      <c r="A1" s="451" t="s">
        <v>149</v>
      </c>
      <c r="B1" s="451"/>
      <c r="C1" s="451"/>
      <c r="D1" s="451"/>
      <c r="E1" s="451"/>
      <c r="F1" s="451"/>
    </row>
    <row r="2" spans="1:6" ht="10.5" x14ac:dyDescent="0.25">
      <c r="A2" s="193"/>
      <c r="B2" s="192"/>
      <c r="C2" s="192"/>
      <c r="D2" s="192"/>
      <c r="E2" s="192"/>
      <c r="F2" s="192"/>
    </row>
    <row r="3" spans="1:6" x14ac:dyDescent="0.2">
      <c r="A3" s="194"/>
      <c r="B3" s="377" t="s">
        <v>291</v>
      </c>
      <c r="C3" s="378" t="s">
        <v>292</v>
      </c>
      <c r="D3" s="377" t="s">
        <v>227</v>
      </c>
      <c r="E3" s="377" t="s">
        <v>241</v>
      </c>
      <c r="F3" s="377" t="s">
        <v>293</v>
      </c>
    </row>
    <row r="4" spans="1:6" ht="10.5" x14ac:dyDescent="0.25">
      <c r="A4" s="196" t="s">
        <v>61</v>
      </c>
      <c r="B4" s="134"/>
      <c r="C4" s="165"/>
      <c r="D4" s="134"/>
      <c r="E4" s="134"/>
      <c r="F4" s="134"/>
    </row>
    <row r="5" spans="1:6" ht="10.5" x14ac:dyDescent="0.25">
      <c r="A5" s="196" t="s">
        <v>62</v>
      </c>
      <c r="B5" s="181"/>
      <c r="C5" s="182"/>
      <c r="D5" s="181"/>
      <c r="E5" s="181"/>
      <c r="F5" s="181"/>
    </row>
    <row r="6" spans="1:6" x14ac:dyDescent="0.2">
      <c r="A6" s="452" t="s">
        <v>201</v>
      </c>
      <c r="B6" s="181">
        <v>373108</v>
      </c>
      <c r="C6" s="182">
        <v>278920</v>
      </c>
      <c r="D6" s="181">
        <v>266582</v>
      </c>
      <c r="E6" s="181">
        <v>256673</v>
      </c>
      <c r="F6" s="181">
        <v>257654</v>
      </c>
    </row>
    <row r="7" spans="1:6" x14ac:dyDescent="0.2">
      <c r="A7" s="246" t="s">
        <v>82</v>
      </c>
      <c r="B7" s="181">
        <v>893051</v>
      </c>
      <c r="C7" s="182">
        <v>916360</v>
      </c>
      <c r="D7" s="181">
        <v>972277</v>
      </c>
      <c r="E7" s="181">
        <v>998682</v>
      </c>
      <c r="F7" s="181">
        <v>1017700</v>
      </c>
    </row>
    <row r="8" spans="1:6" x14ac:dyDescent="0.2">
      <c r="A8" s="228" t="s">
        <v>83</v>
      </c>
      <c r="B8" s="181">
        <v>-22</v>
      </c>
      <c r="C8" s="182">
        <v>0</v>
      </c>
      <c r="D8" s="181">
        <v>0</v>
      </c>
      <c r="E8" s="181">
        <v>0</v>
      </c>
      <c r="F8" s="181">
        <v>0</v>
      </c>
    </row>
    <row r="9" spans="1:6" x14ac:dyDescent="0.2">
      <c r="A9" s="197" t="s">
        <v>16</v>
      </c>
      <c r="B9" s="181">
        <v>492674</v>
      </c>
      <c r="C9" s="182">
        <v>389370</v>
      </c>
      <c r="D9" s="181">
        <v>414504</v>
      </c>
      <c r="E9" s="181">
        <v>446119</v>
      </c>
      <c r="F9" s="181">
        <v>435747</v>
      </c>
    </row>
    <row r="10" spans="1:6" ht="10.5" x14ac:dyDescent="0.25">
      <c r="A10" s="198" t="s">
        <v>63</v>
      </c>
      <c r="B10" s="314">
        <v>1758811</v>
      </c>
      <c r="C10" s="310">
        <v>1584650</v>
      </c>
      <c r="D10" s="314">
        <v>1653363</v>
      </c>
      <c r="E10" s="314">
        <v>1701474</v>
      </c>
      <c r="F10" s="314">
        <v>1711101</v>
      </c>
    </row>
    <row r="11" spans="1:6" ht="10.5" x14ac:dyDescent="0.25">
      <c r="A11" s="196" t="s">
        <v>64</v>
      </c>
      <c r="B11" s="181"/>
      <c r="C11" s="182"/>
      <c r="D11" s="181"/>
      <c r="E11" s="181"/>
      <c r="F11" s="181"/>
    </row>
    <row r="12" spans="1:6" x14ac:dyDescent="0.2">
      <c r="A12" s="228" t="s">
        <v>53</v>
      </c>
      <c r="B12" s="181">
        <v>5777</v>
      </c>
      <c r="C12" s="182">
        <v>7116</v>
      </c>
      <c r="D12" s="181">
        <v>4654</v>
      </c>
      <c r="E12" s="181">
        <v>4682</v>
      </c>
      <c r="F12" s="181">
        <v>4718</v>
      </c>
    </row>
    <row r="13" spans="1:6" x14ac:dyDescent="0.2">
      <c r="A13" s="228" t="s">
        <v>34</v>
      </c>
      <c r="B13" s="181">
        <v>-2173</v>
      </c>
      <c r="C13" s="182">
        <v>-369</v>
      </c>
      <c r="D13" s="181">
        <v>323</v>
      </c>
      <c r="E13" s="181">
        <v>581</v>
      </c>
      <c r="F13" s="181">
        <v>585</v>
      </c>
    </row>
    <row r="14" spans="1:6" x14ac:dyDescent="0.2">
      <c r="A14" s="228" t="s">
        <v>65</v>
      </c>
      <c r="B14" s="181">
        <v>2928</v>
      </c>
      <c r="C14" s="182">
        <v>5247</v>
      </c>
      <c r="D14" s="181">
        <v>5140</v>
      </c>
      <c r="E14" s="181">
        <v>5748</v>
      </c>
      <c r="F14" s="181">
        <v>6255</v>
      </c>
    </row>
    <row r="15" spans="1:6" x14ac:dyDescent="0.2">
      <c r="A15" s="200" t="s">
        <v>16</v>
      </c>
      <c r="B15" s="181">
        <v>82748</v>
      </c>
      <c r="C15" s="182">
        <v>137218</v>
      </c>
      <c r="D15" s="181">
        <v>117372</v>
      </c>
      <c r="E15" s="181">
        <v>114083</v>
      </c>
      <c r="F15" s="181">
        <v>111198</v>
      </c>
    </row>
    <row r="16" spans="1:6" ht="10.5" x14ac:dyDescent="0.25">
      <c r="A16" s="201" t="s">
        <v>66</v>
      </c>
      <c r="B16" s="314">
        <v>89280</v>
      </c>
      <c r="C16" s="310">
        <v>149212</v>
      </c>
      <c r="D16" s="314">
        <v>127489</v>
      </c>
      <c r="E16" s="314">
        <v>125094</v>
      </c>
      <c r="F16" s="314">
        <v>122756</v>
      </c>
    </row>
    <row r="17" spans="1:6" ht="10.5" x14ac:dyDescent="0.25">
      <c r="A17" s="203" t="s">
        <v>216</v>
      </c>
      <c r="B17" s="315">
        <v>1669531</v>
      </c>
      <c r="C17" s="316">
        <v>1435438</v>
      </c>
      <c r="D17" s="315">
        <v>1525874</v>
      </c>
      <c r="E17" s="315">
        <v>1576380</v>
      </c>
      <c r="F17" s="315">
        <v>1588345</v>
      </c>
    </row>
    <row r="18" spans="1:6" ht="10.5" x14ac:dyDescent="0.25">
      <c r="A18" s="231" t="s">
        <v>217</v>
      </c>
      <c r="B18" s="314">
        <v>1669531</v>
      </c>
      <c r="C18" s="310">
        <v>1435438</v>
      </c>
      <c r="D18" s="314">
        <v>1525874</v>
      </c>
      <c r="E18" s="314">
        <v>1576380</v>
      </c>
      <c r="F18" s="314">
        <v>1588345</v>
      </c>
    </row>
    <row r="19" spans="1:6" x14ac:dyDescent="0.2">
      <c r="A19" s="230" t="s">
        <v>218</v>
      </c>
      <c r="B19" s="181">
        <v>1435</v>
      </c>
      <c r="C19" s="182">
        <v>1524</v>
      </c>
      <c r="D19" s="181">
        <v>1771</v>
      </c>
      <c r="E19" s="181">
        <v>1771</v>
      </c>
      <c r="F19" s="181">
        <v>1771</v>
      </c>
    </row>
    <row r="20" spans="1:6" x14ac:dyDescent="0.2">
      <c r="A20" s="230" t="s">
        <v>219</v>
      </c>
      <c r="B20" s="181"/>
      <c r="C20" s="182"/>
      <c r="D20" s="181"/>
      <c r="E20" s="181"/>
      <c r="F20" s="181"/>
    </row>
    <row r="21" spans="1:6" x14ac:dyDescent="0.2">
      <c r="A21" s="247" t="s">
        <v>96</v>
      </c>
      <c r="B21" s="181">
        <v>97586</v>
      </c>
      <c r="C21" s="182">
        <v>159360</v>
      </c>
      <c r="D21" s="181">
        <v>137489</v>
      </c>
      <c r="E21" s="181">
        <v>135094</v>
      </c>
      <c r="F21" s="181">
        <v>132756</v>
      </c>
    </row>
    <row r="22" spans="1:6" x14ac:dyDescent="0.2">
      <c r="A22" s="453" t="s">
        <v>220</v>
      </c>
      <c r="B22" s="317">
        <v>97586</v>
      </c>
      <c r="C22" s="318">
        <v>159360</v>
      </c>
      <c r="D22" s="317">
        <v>137489</v>
      </c>
      <c r="E22" s="317">
        <v>135094</v>
      </c>
      <c r="F22" s="317">
        <v>132756</v>
      </c>
    </row>
    <row r="23" spans="1:6" x14ac:dyDescent="0.2">
      <c r="A23" s="230" t="s">
        <v>221</v>
      </c>
      <c r="B23" s="286"/>
      <c r="C23" s="287"/>
      <c r="D23" s="286"/>
      <c r="E23" s="286"/>
      <c r="F23" s="286"/>
    </row>
    <row r="24" spans="1:6" x14ac:dyDescent="0.2">
      <c r="A24" s="247" t="s">
        <v>270</v>
      </c>
      <c r="B24" s="181">
        <v>1767028</v>
      </c>
      <c r="C24" s="182">
        <v>1594551</v>
      </c>
      <c r="D24" s="181">
        <v>1663363</v>
      </c>
      <c r="E24" s="181">
        <v>1711474</v>
      </c>
      <c r="F24" s="181">
        <v>1721101</v>
      </c>
    </row>
    <row r="25" spans="1:6" x14ac:dyDescent="0.2">
      <c r="A25" s="453" t="s">
        <v>222</v>
      </c>
      <c r="B25" s="319">
        <v>1767028</v>
      </c>
      <c r="C25" s="318">
        <v>1594551</v>
      </c>
      <c r="D25" s="319">
        <v>1663363</v>
      </c>
      <c r="E25" s="319">
        <v>1711474</v>
      </c>
      <c r="F25" s="319">
        <v>1721101</v>
      </c>
    </row>
    <row r="26" spans="1:6" x14ac:dyDescent="0.2">
      <c r="A26" s="197" t="s">
        <v>223</v>
      </c>
      <c r="B26" s="286">
        <v>0</v>
      </c>
      <c r="C26" s="287">
        <v>0</v>
      </c>
      <c r="D26" s="286">
        <v>0</v>
      </c>
      <c r="E26" s="286">
        <v>0</v>
      </c>
      <c r="F26" s="286">
        <v>0</v>
      </c>
    </row>
    <row r="27" spans="1:6" ht="10.5" x14ac:dyDescent="0.25">
      <c r="A27" s="454" t="s">
        <v>224</v>
      </c>
      <c r="B27" s="320">
        <v>1524</v>
      </c>
      <c r="C27" s="321">
        <v>1771</v>
      </c>
      <c r="D27" s="320">
        <v>1771</v>
      </c>
      <c r="E27" s="320">
        <v>1771</v>
      </c>
      <c r="F27" s="320">
        <v>1771</v>
      </c>
    </row>
    <row r="28" spans="1:6" x14ac:dyDescent="0.2">
      <c r="A28" s="441" t="s">
        <v>142</v>
      </c>
      <c r="B28" s="441"/>
      <c r="C28" s="441"/>
      <c r="D28" s="441"/>
      <c r="E28" s="441"/>
      <c r="F28" s="441"/>
    </row>
    <row r="29" spans="1:6" x14ac:dyDescent="0.2">
      <c r="A29" s="325"/>
      <c r="B29" s="325"/>
      <c r="C29" s="325"/>
      <c r="D29" s="325"/>
      <c r="E29" s="325"/>
      <c r="F29" s="325"/>
    </row>
    <row r="31" spans="1:6" ht="10.5" x14ac:dyDescent="0.35">
      <c r="A31" s="170"/>
    </row>
    <row r="32" spans="1:6" x14ac:dyDescent="0.2">
      <c r="A32" s="171"/>
    </row>
    <row r="33" spans="1:1" x14ac:dyDescent="0.35">
      <c r="A33" s="376"/>
    </row>
    <row r="34" spans="1:1" ht="10.5" x14ac:dyDescent="0.35">
      <c r="A34" s="69"/>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30"/>
  <sheetViews>
    <sheetView showGridLines="0" zoomScaleNormal="100" zoomScaleSheetLayoutView="110" workbookViewId="0">
      <selection activeCell="I11" sqref="I11"/>
    </sheetView>
  </sheetViews>
  <sheetFormatPr defaultColWidth="9.1796875" defaultRowHeight="10" x14ac:dyDescent="0.2"/>
  <cols>
    <col min="1" max="1" width="28.1796875" style="268" customWidth="1"/>
    <col min="2" max="2" width="7.54296875" style="268" customWidth="1"/>
    <col min="3" max="3" width="8.26953125" style="268" customWidth="1"/>
    <col min="4" max="4" width="8.26953125" style="276" customWidth="1"/>
    <col min="5" max="5" width="8.26953125" style="268" customWidth="1"/>
    <col min="6" max="6" width="8.26953125" style="276" customWidth="1"/>
    <col min="7" max="16384" width="9.1796875" style="268"/>
  </cols>
  <sheetData>
    <row r="1" spans="1:7" ht="10.5" x14ac:dyDescent="0.25">
      <c r="A1" s="214" t="s">
        <v>279</v>
      </c>
      <c r="B1" s="267"/>
      <c r="C1" s="267"/>
      <c r="D1" s="212"/>
      <c r="E1" s="227"/>
      <c r="F1" s="212"/>
      <c r="G1" s="227"/>
    </row>
    <row r="2" spans="1:7" ht="10.5" x14ac:dyDescent="0.25">
      <c r="A2" s="214"/>
      <c r="B2" s="267"/>
      <c r="C2" s="267"/>
      <c r="D2" s="212"/>
      <c r="E2" s="227"/>
      <c r="F2" s="212"/>
      <c r="G2" s="227"/>
    </row>
    <row r="3" spans="1:7" x14ac:dyDescent="0.2">
      <c r="A3" s="269"/>
      <c r="B3" s="270" t="s">
        <v>158</v>
      </c>
      <c r="C3" s="334" t="s">
        <v>184</v>
      </c>
      <c r="D3" s="335" t="s">
        <v>225</v>
      </c>
      <c r="E3" s="334" t="s">
        <v>236</v>
      </c>
      <c r="F3" s="335" t="s">
        <v>280</v>
      </c>
    </row>
    <row r="4" spans="1:7" ht="10.5" x14ac:dyDescent="0.25">
      <c r="A4" s="271" t="s">
        <v>255</v>
      </c>
      <c r="B4" s="272"/>
      <c r="C4" s="273"/>
      <c r="D4" s="274"/>
      <c r="E4" s="273"/>
      <c r="F4" s="274"/>
    </row>
    <row r="5" spans="1:7" x14ac:dyDescent="0.2">
      <c r="A5" s="267" t="s">
        <v>299</v>
      </c>
      <c r="B5" s="64">
        <v>1.1000000000000001</v>
      </c>
      <c r="C5" s="158"/>
      <c r="D5" s="130"/>
      <c r="E5" s="158"/>
      <c r="F5" s="130"/>
    </row>
    <row r="6" spans="1:7" x14ac:dyDescent="0.2">
      <c r="A6" s="275" t="s">
        <v>6</v>
      </c>
      <c r="B6" s="64"/>
      <c r="C6" s="158">
        <v>-45540</v>
      </c>
      <c r="D6" s="130">
        <v>-45540</v>
      </c>
      <c r="E6" s="158" t="s">
        <v>298</v>
      </c>
      <c r="F6" s="130" t="s">
        <v>298</v>
      </c>
    </row>
    <row r="7" spans="1:7" x14ac:dyDescent="0.2">
      <c r="A7" s="267" t="s">
        <v>300</v>
      </c>
      <c r="B7" s="64">
        <v>1.1000000000000001</v>
      </c>
      <c r="C7" s="158"/>
      <c r="D7" s="130"/>
      <c r="E7" s="158"/>
      <c r="F7" s="130"/>
    </row>
    <row r="8" spans="1:7" x14ac:dyDescent="0.2">
      <c r="A8" s="275" t="s">
        <v>6</v>
      </c>
      <c r="B8" s="64"/>
      <c r="C8" s="158" t="s">
        <v>298</v>
      </c>
      <c r="D8" s="130">
        <v>22701</v>
      </c>
      <c r="E8" s="158">
        <v>9486</v>
      </c>
      <c r="F8" s="130">
        <v>7864</v>
      </c>
    </row>
    <row r="9" spans="1:7" x14ac:dyDescent="0.2">
      <c r="A9" s="267" t="s">
        <v>297</v>
      </c>
      <c r="B9" s="64">
        <v>1.1000000000000001</v>
      </c>
      <c r="C9" s="158"/>
      <c r="D9" s="130"/>
      <c r="E9" s="158"/>
      <c r="F9" s="130"/>
    </row>
    <row r="10" spans="1:7" x14ac:dyDescent="0.2">
      <c r="A10" s="275" t="s">
        <v>6</v>
      </c>
      <c r="B10" s="64"/>
      <c r="C10" s="158">
        <v>2238</v>
      </c>
      <c r="D10" s="130">
        <v>1060</v>
      </c>
      <c r="E10" s="158">
        <v>755</v>
      </c>
      <c r="F10" s="130">
        <v>761</v>
      </c>
    </row>
    <row r="11" spans="1:7" ht="10.5" x14ac:dyDescent="0.25">
      <c r="A11" s="271" t="s">
        <v>237</v>
      </c>
      <c r="B11" s="65"/>
      <c r="C11" s="177">
        <v>-43302</v>
      </c>
      <c r="D11" s="277">
        <v>-21779</v>
      </c>
      <c r="E11" s="177">
        <v>10241</v>
      </c>
      <c r="F11" s="277">
        <v>8625</v>
      </c>
    </row>
    <row r="12" spans="1:7" ht="10.5" x14ac:dyDescent="0.25">
      <c r="A12" s="271" t="s">
        <v>256</v>
      </c>
      <c r="B12" s="272"/>
      <c r="C12" s="158"/>
      <c r="D12" s="130"/>
      <c r="E12" s="158"/>
      <c r="F12" s="130"/>
    </row>
    <row r="13" spans="1:7" x14ac:dyDescent="0.2">
      <c r="A13" s="267" t="s">
        <v>297</v>
      </c>
      <c r="B13" s="64">
        <v>1.1000000000000001</v>
      </c>
      <c r="C13" s="158"/>
      <c r="D13" s="130"/>
      <c r="E13" s="158"/>
      <c r="F13" s="130"/>
    </row>
    <row r="14" spans="1:7" x14ac:dyDescent="0.2">
      <c r="A14" s="275" t="s">
        <v>309</v>
      </c>
      <c r="B14" s="64"/>
      <c r="C14" s="158">
        <v>4078</v>
      </c>
      <c r="D14" s="130">
        <v>1470</v>
      </c>
      <c r="E14" s="158">
        <v>739</v>
      </c>
      <c r="F14" s="130">
        <v>744</v>
      </c>
    </row>
    <row r="15" spans="1:7" ht="10.5" x14ac:dyDescent="0.25">
      <c r="A15" s="271" t="s">
        <v>238</v>
      </c>
      <c r="B15" s="64"/>
      <c r="C15" s="177">
        <v>4078</v>
      </c>
      <c r="D15" s="277">
        <v>1470</v>
      </c>
      <c r="E15" s="177">
        <v>739</v>
      </c>
      <c r="F15" s="277">
        <v>744</v>
      </c>
    </row>
    <row r="16" spans="1:7" s="192" customFormat="1" x14ac:dyDescent="0.2">
      <c r="A16" s="269" t="s">
        <v>239</v>
      </c>
      <c r="B16" s="269"/>
      <c r="C16" s="269"/>
      <c r="D16" s="269"/>
      <c r="E16" s="269"/>
      <c r="F16" s="269"/>
    </row>
    <row r="17" spans="1:6" s="192" customFormat="1" x14ac:dyDescent="0.2">
      <c r="A17" s="212" t="s">
        <v>323</v>
      </c>
      <c r="B17" s="212"/>
      <c r="C17" s="212"/>
      <c r="D17" s="212"/>
      <c r="E17" s="212"/>
      <c r="F17" s="212"/>
    </row>
    <row r="18" spans="1:6" x14ac:dyDescent="0.2">
      <c r="A18" s="225"/>
      <c r="B18" s="212"/>
      <c r="C18" s="212"/>
      <c r="D18" s="212"/>
      <c r="E18" s="212"/>
      <c r="F18" s="212"/>
    </row>
    <row r="19" spans="1:6" x14ac:dyDescent="0.2">
      <c r="A19" s="225"/>
      <c r="B19" s="212"/>
      <c r="C19" s="212"/>
      <c r="D19" s="212"/>
      <c r="E19" s="212"/>
      <c r="F19" s="212"/>
    </row>
    <row r="20" spans="1:6" ht="10.5" x14ac:dyDescent="0.25">
      <c r="A20" s="208"/>
      <c r="B20" s="192"/>
      <c r="C20" s="192"/>
      <c r="D20" s="192"/>
      <c r="E20" s="192"/>
      <c r="F20" s="192"/>
    </row>
    <row r="21" spans="1:6" x14ac:dyDescent="0.2">
      <c r="A21" s="171"/>
      <c r="B21" s="192"/>
      <c r="C21" s="192"/>
      <c r="D21" s="192"/>
      <c r="E21" s="192"/>
      <c r="F21" s="192"/>
    </row>
    <row r="22" spans="1:6" x14ac:dyDescent="0.2">
      <c r="A22" s="209"/>
      <c r="B22" s="265"/>
      <c r="C22" s="266"/>
      <c r="D22" s="266"/>
      <c r="E22" s="266"/>
      <c r="F22" s="266"/>
    </row>
    <row r="23" spans="1:6" ht="10.5" x14ac:dyDescent="0.25">
      <c r="A23" s="210"/>
      <c r="B23" s="192"/>
      <c r="C23" s="192"/>
      <c r="D23" s="192"/>
      <c r="E23" s="192"/>
      <c r="F23" s="192"/>
    </row>
    <row r="24" spans="1:6" x14ac:dyDescent="0.2">
      <c r="A24" s="192"/>
      <c r="B24" s="192"/>
      <c r="C24" s="192"/>
      <c r="D24" s="192"/>
      <c r="E24" s="192"/>
      <c r="F24" s="192"/>
    </row>
    <row r="30" spans="1:6" x14ac:dyDescent="0.2">
      <c r="A30" s="227"/>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15"/>
  <sheetViews>
    <sheetView showGridLines="0" zoomScaleNormal="100" zoomScaleSheetLayoutView="110" workbookViewId="0">
      <selection activeCell="C22" sqref="C22"/>
    </sheetView>
  </sheetViews>
  <sheetFormatPr defaultColWidth="8" defaultRowHeight="10" x14ac:dyDescent="0.35"/>
  <cols>
    <col min="1" max="1" width="28.7265625" style="24" customWidth="1"/>
    <col min="2" max="2" width="8" style="24" customWidth="1"/>
    <col min="3" max="6" width="8.1796875" style="23" customWidth="1"/>
    <col min="7" max="16384" width="8" style="24"/>
  </cols>
  <sheetData>
    <row r="1" spans="1:7" ht="10.5" x14ac:dyDescent="0.35">
      <c r="A1" s="336" t="s">
        <v>285</v>
      </c>
      <c r="B1" s="30"/>
      <c r="C1" s="31"/>
      <c r="D1" s="31"/>
      <c r="E1" s="31"/>
      <c r="F1" s="31"/>
      <c r="G1" s="32"/>
    </row>
    <row r="2" spans="1:7" ht="10.5" x14ac:dyDescent="0.35">
      <c r="A2" s="30"/>
      <c r="B2" s="30"/>
      <c r="C2" s="31"/>
      <c r="D2" s="31"/>
      <c r="E2" s="31"/>
      <c r="F2" s="31"/>
      <c r="G2" s="32"/>
    </row>
    <row r="3" spans="1:7" x14ac:dyDescent="0.35">
      <c r="A3" s="70"/>
      <c r="B3" s="337" t="s">
        <v>127</v>
      </c>
      <c r="C3" s="338" t="s">
        <v>184</v>
      </c>
      <c r="D3" s="339" t="s">
        <v>225</v>
      </c>
      <c r="E3" s="339" t="s">
        <v>236</v>
      </c>
      <c r="F3" s="339" t="s">
        <v>280</v>
      </c>
    </row>
    <row r="4" spans="1:7" ht="10.5" x14ac:dyDescent="0.2">
      <c r="A4" s="71" t="s">
        <v>100</v>
      </c>
      <c r="B4" s="71"/>
      <c r="C4" s="322"/>
      <c r="D4" s="72"/>
      <c r="E4" s="72"/>
      <c r="F4" s="72"/>
    </row>
    <row r="5" spans="1:7" ht="10.5" x14ac:dyDescent="0.2">
      <c r="A5" s="340" t="s">
        <v>129</v>
      </c>
      <c r="B5" s="73"/>
      <c r="C5" s="158"/>
      <c r="D5" s="87"/>
      <c r="E5" s="87"/>
      <c r="F5" s="87"/>
    </row>
    <row r="6" spans="1:7" ht="10.5" x14ac:dyDescent="0.2">
      <c r="A6" s="340" t="s">
        <v>128</v>
      </c>
      <c r="B6" s="73"/>
      <c r="C6" s="158"/>
      <c r="D6" s="87"/>
      <c r="E6" s="87"/>
      <c r="F6" s="87"/>
    </row>
    <row r="7" spans="1:7" x14ac:dyDescent="0.2">
      <c r="A7" s="73" t="s">
        <v>297</v>
      </c>
      <c r="B7" s="283">
        <v>1.1000000000000001</v>
      </c>
      <c r="C7" s="158">
        <v>4078</v>
      </c>
      <c r="D7" s="173">
        <v>1470</v>
      </c>
      <c r="E7" s="173">
        <v>739</v>
      </c>
      <c r="F7" s="173">
        <v>744</v>
      </c>
    </row>
    <row r="8" spans="1:7" x14ac:dyDescent="0.2">
      <c r="A8" s="73" t="s">
        <v>310</v>
      </c>
      <c r="B8" s="283">
        <v>1.1000000000000001</v>
      </c>
      <c r="C8" s="158">
        <v>1336</v>
      </c>
      <c r="D8" s="173">
        <v>1785</v>
      </c>
      <c r="E8" s="173">
        <v>1051</v>
      </c>
      <c r="F8" s="173">
        <v>633</v>
      </c>
    </row>
    <row r="9" spans="1:7" ht="10.5" x14ac:dyDescent="0.2">
      <c r="A9" s="340" t="s">
        <v>16</v>
      </c>
      <c r="B9" s="284"/>
      <c r="C9" s="158"/>
      <c r="D9" s="87"/>
      <c r="E9" s="87"/>
      <c r="F9" s="87"/>
    </row>
    <row r="10" spans="1:7" ht="10.5" x14ac:dyDescent="0.2">
      <c r="A10" s="73" t="s">
        <v>302</v>
      </c>
      <c r="B10" s="284"/>
      <c r="C10" s="158"/>
      <c r="D10" s="87"/>
      <c r="E10" s="87"/>
      <c r="F10" s="87"/>
    </row>
    <row r="11" spans="1:7" x14ac:dyDescent="0.2">
      <c r="A11" s="73" t="s">
        <v>301</v>
      </c>
      <c r="B11" s="283">
        <v>1.1000000000000001</v>
      </c>
      <c r="C11" s="281">
        <v>4669</v>
      </c>
      <c r="D11" s="172">
        <v>0</v>
      </c>
      <c r="E11" s="172">
        <v>0</v>
      </c>
      <c r="F11" s="172">
        <v>0</v>
      </c>
    </row>
    <row r="12" spans="1:7" ht="10.5" x14ac:dyDescent="0.25">
      <c r="A12" s="340" t="s">
        <v>331</v>
      </c>
      <c r="B12" s="73"/>
      <c r="C12" s="282">
        <v>10083</v>
      </c>
      <c r="D12" s="144">
        <v>3255</v>
      </c>
      <c r="E12" s="144">
        <v>1790</v>
      </c>
      <c r="F12" s="144">
        <v>1377</v>
      </c>
    </row>
    <row r="13" spans="1:7" ht="10.5" x14ac:dyDescent="0.25">
      <c r="A13" s="341" t="s">
        <v>199</v>
      </c>
      <c r="B13" s="88"/>
      <c r="C13" s="282">
        <v>10083</v>
      </c>
      <c r="D13" s="145">
        <v>3255</v>
      </c>
      <c r="E13" s="145">
        <v>1790</v>
      </c>
      <c r="F13" s="145">
        <v>1377</v>
      </c>
    </row>
    <row r="14" spans="1:7" x14ac:dyDescent="0.2">
      <c r="A14" s="342" t="s">
        <v>139</v>
      </c>
      <c r="B14" s="136"/>
      <c r="C14" s="137"/>
    </row>
    <row r="15" spans="1:7" x14ac:dyDescent="0.35">
      <c r="A15" s="323" t="s">
        <v>324</v>
      </c>
      <c r="B15" s="323"/>
      <c r="C15" s="323"/>
      <c r="D15" s="25"/>
      <c r="E15" s="25"/>
      <c r="F15" s="25"/>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zoomScaleNormal="100" zoomScaleSheetLayoutView="110" workbookViewId="0">
      <selection activeCell="C17" sqref="C17"/>
    </sheetView>
  </sheetViews>
  <sheetFormatPr defaultColWidth="8" defaultRowHeight="10" x14ac:dyDescent="0.35"/>
  <cols>
    <col min="1" max="1" width="26.1796875" style="104" customWidth="1"/>
    <col min="2" max="2" width="8.81640625" style="104" customWidth="1"/>
    <col min="3" max="4" width="8.453125" style="104" customWidth="1"/>
    <col min="5" max="6" width="8.54296875" style="104" customWidth="1"/>
    <col min="7" max="16384" width="8" style="104"/>
  </cols>
  <sheetData>
    <row r="1" spans="1:6" ht="10.5" x14ac:dyDescent="0.35">
      <c r="A1" s="102" t="s">
        <v>286</v>
      </c>
      <c r="B1" s="103"/>
      <c r="C1" s="103"/>
    </row>
    <row r="3" spans="1:6" x14ac:dyDescent="0.35">
      <c r="A3" s="105"/>
      <c r="B3" s="343" t="s">
        <v>281</v>
      </c>
      <c r="C3" s="344" t="s">
        <v>282</v>
      </c>
      <c r="D3" s="344" t="s">
        <v>283</v>
      </c>
      <c r="E3" s="345" t="s">
        <v>151</v>
      </c>
      <c r="F3" s="345" t="s">
        <v>152</v>
      </c>
    </row>
    <row r="4" spans="1:6" ht="10.5" x14ac:dyDescent="0.35">
      <c r="A4" s="102" t="s">
        <v>159</v>
      </c>
      <c r="B4" s="103"/>
      <c r="E4" s="147"/>
      <c r="F4" s="147"/>
    </row>
    <row r="5" spans="1:6" ht="10.5" x14ac:dyDescent="0.35">
      <c r="A5" s="107" t="s">
        <v>257</v>
      </c>
      <c r="B5" s="103">
        <v>457948</v>
      </c>
      <c r="C5" s="104">
        <v>443909</v>
      </c>
      <c r="D5" s="104">
        <v>452214</v>
      </c>
      <c r="E5" s="147">
        <v>8305</v>
      </c>
      <c r="F5" s="147">
        <v>0</v>
      </c>
    </row>
    <row r="6" spans="1:6" ht="10.5" x14ac:dyDescent="0.35">
      <c r="A6" s="107" t="s">
        <v>153</v>
      </c>
      <c r="B6" s="106">
        <v>457948</v>
      </c>
      <c r="C6" s="106">
        <v>443909</v>
      </c>
      <c r="D6" s="106">
        <v>452214</v>
      </c>
      <c r="E6" s="148">
        <v>8305</v>
      </c>
      <c r="F6" s="148">
        <v>0</v>
      </c>
    </row>
    <row r="7" spans="1:6" x14ac:dyDescent="0.35">
      <c r="A7" s="237" t="s">
        <v>284</v>
      </c>
    </row>
    <row r="8" spans="1:6" x14ac:dyDescent="0.35">
      <c r="A8" s="104" t="s">
        <v>154</v>
      </c>
    </row>
    <row r="9" spans="1:6" s="7" customFormat="1" x14ac:dyDescent="0.35"/>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zoomScaleNormal="100" zoomScaleSheetLayoutView="110" workbookViewId="0">
      <selection activeCell="D15" sqref="D15"/>
    </sheetView>
  </sheetViews>
  <sheetFormatPr defaultColWidth="8" defaultRowHeight="10" x14ac:dyDescent="0.35"/>
  <cols>
    <col min="1" max="1" width="26.1796875" style="110" customWidth="1"/>
    <col min="2" max="2" width="8.81640625" style="110" customWidth="1"/>
    <col min="3" max="4" width="8.453125" style="110" customWidth="1"/>
    <col min="5" max="6" width="8.54296875" style="110" customWidth="1"/>
    <col min="7" max="16384" width="8" style="110"/>
  </cols>
  <sheetData>
    <row r="1" spans="1:6" ht="10.5" x14ac:dyDescent="0.35">
      <c r="A1" s="108" t="s">
        <v>287</v>
      </c>
      <c r="B1" s="109"/>
    </row>
    <row r="3" spans="1:6" x14ac:dyDescent="0.35">
      <c r="A3" s="111"/>
      <c r="B3" s="343" t="s">
        <v>281</v>
      </c>
      <c r="C3" s="344" t="s">
        <v>282</v>
      </c>
      <c r="D3" s="344" t="s">
        <v>283</v>
      </c>
      <c r="E3" s="345" t="s">
        <v>151</v>
      </c>
      <c r="F3" s="345" t="s">
        <v>152</v>
      </c>
    </row>
    <row r="4" spans="1:6" ht="10.5" x14ac:dyDescent="0.35">
      <c r="A4" s="112" t="s">
        <v>0</v>
      </c>
      <c r="B4" s="289"/>
      <c r="C4" s="290"/>
      <c r="D4" s="290"/>
      <c r="E4" s="291"/>
      <c r="F4" s="292"/>
    </row>
    <row r="5" spans="1:6" x14ac:dyDescent="0.35">
      <c r="A5" s="346" t="s">
        <v>155</v>
      </c>
      <c r="B5" s="289"/>
      <c r="C5" s="290"/>
      <c r="D5" s="290"/>
      <c r="E5" s="292"/>
      <c r="F5" s="292"/>
    </row>
    <row r="6" spans="1:6" x14ac:dyDescent="0.35">
      <c r="A6" s="346" t="s">
        <v>297</v>
      </c>
      <c r="B6" s="289">
        <v>0</v>
      </c>
      <c r="C6" s="290">
        <v>0</v>
      </c>
      <c r="D6" s="290">
        <v>1778</v>
      </c>
      <c r="E6" s="292">
        <v>1778</v>
      </c>
      <c r="F6" s="292">
        <v>0</v>
      </c>
    </row>
    <row r="7" spans="1:6" x14ac:dyDescent="0.35">
      <c r="A7" s="346" t="s">
        <v>317</v>
      </c>
      <c r="B7" s="289">
        <v>6904</v>
      </c>
      <c r="C7" s="290">
        <v>1752</v>
      </c>
      <c r="D7" s="290">
        <v>1752</v>
      </c>
      <c r="E7" s="292">
        <v>0</v>
      </c>
      <c r="F7" s="292">
        <v>0</v>
      </c>
    </row>
    <row r="8" spans="1:6" ht="10.5" x14ac:dyDescent="0.35">
      <c r="A8" s="112" t="s">
        <v>156</v>
      </c>
      <c r="B8" s="293">
        <v>6904</v>
      </c>
      <c r="C8" s="293">
        <v>1752</v>
      </c>
      <c r="D8" s="293">
        <v>3530</v>
      </c>
      <c r="E8" s="294">
        <v>1778</v>
      </c>
      <c r="F8" s="294">
        <v>0</v>
      </c>
    </row>
    <row r="9" spans="1:6" x14ac:dyDescent="0.35">
      <c r="A9" s="347" t="s">
        <v>325</v>
      </c>
      <c r="B9" s="347"/>
      <c r="C9" s="347"/>
      <c r="D9" s="347"/>
      <c r="E9" s="347"/>
      <c r="F9" s="34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F44"/>
  <sheetViews>
    <sheetView showGridLines="0" zoomScaleNormal="100" zoomScaleSheetLayoutView="110" workbookViewId="0">
      <selection activeCell="I29" sqref="I29"/>
    </sheetView>
  </sheetViews>
  <sheetFormatPr defaultColWidth="9.1796875" defaultRowHeight="10" x14ac:dyDescent="0.35"/>
  <cols>
    <col min="1" max="1" width="30.54296875" style="348" customWidth="1"/>
    <col min="2" max="3" width="8" style="348" customWidth="1"/>
    <col min="4" max="6" width="7.54296875" style="348" customWidth="1"/>
    <col min="7" max="16384" width="9.1796875" style="348"/>
  </cols>
  <sheetData>
    <row r="1" spans="1:6" ht="10.5" x14ac:dyDescent="0.35">
      <c r="A1" s="89" t="s">
        <v>259</v>
      </c>
      <c r="B1" s="90"/>
      <c r="C1" s="90"/>
      <c r="E1" s="349"/>
    </row>
    <row r="2" spans="1:6" ht="10.5" x14ac:dyDescent="0.35">
      <c r="A2" s="89"/>
      <c r="B2" s="90"/>
      <c r="C2" s="90"/>
      <c r="D2" s="349"/>
      <c r="E2" s="349"/>
    </row>
    <row r="3" spans="1:6" ht="10.5" x14ac:dyDescent="0.35">
      <c r="A3" s="350" t="s">
        <v>260</v>
      </c>
      <c r="B3" s="350"/>
      <c r="C3" s="350"/>
      <c r="D3" s="350"/>
      <c r="E3" s="350"/>
      <c r="F3" s="350"/>
    </row>
    <row r="4" spans="1:6" ht="10.5" x14ac:dyDescent="0.2">
      <c r="A4" s="351"/>
      <c r="B4" s="352" t="s">
        <v>288</v>
      </c>
      <c r="C4" s="353" t="s">
        <v>289</v>
      </c>
      <c r="D4" s="327" t="s">
        <v>226</v>
      </c>
      <c r="E4" s="327" t="s">
        <v>240</v>
      </c>
      <c r="F4" s="327" t="s">
        <v>290</v>
      </c>
    </row>
    <row r="5" spans="1:6" ht="10.5" x14ac:dyDescent="0.35">
      <c r="A5" s="354" t="s">
        <v>258</v>
      </c>
      <c r="B5" s="354"/>
      <c r="C5" s="354"/>
      <c r="D5" s="354"/>
      <c r="E5" s="354"/>
      <c r="F5" s="354"/>
    </row>
    <row r="6" spans="1:6" s="357" customFormat="1" x14ac:dyDescent="0.35">
      <c r="A6" s="355" t="s">
        <v>3</v>
      </c>
      <c r="B6" s="91"/>
      <c r="C6" s="149"/>
      <c r="D6" s="356"/>
      <c r="E6" s="356"/>
      <c r="F6" s="356"/>
    </row>
    <row r="7" spans="1:6" x14ac:dyDescent="0.35">
      <c r="A7" s="358" t="s">
        <v>200</v>
      </c>
      <c r="B7" s="44">
        <v>6581</v>
      </c>
      <c r="C7" s="150">
        <v>7691</v>
      </c>
      <c r="D7" s="44">
        <v>5232</v>
      </c>
      <c r="E7" s="44">
        <v>5263</v>
      </c>
      <c r="F7" s="44">
        <v>5303</v>
      </c>
    </row>
    <row r="8" spans="1:6" x14ac:dyDescent="0.35">
      <c r="A8" s="358" t="s">
        <v>267</v>
      </c>
      <c r="B8" s="44">
        <v>60436</v>
      </c>
      <c r="C8" s="150">
        <v>64051</v>
      </c>
      <c r="D8" s="44">
        <v>64554</v>
      </c>
      <c r="E8" s="44">
        <v>65551</v>
      </c>
      <c r="F8" s="44">
        <v>66572</v>
      </c>
    </row>
    <row r="9" spans="1:6" ht="10.5" x14ac:dyDescent="0.35">
      <c r="A9" s="359" t="s">
        <v>140</v>
      </c>
      <c r="B9" s="116">
        <v>67017</v>
      </c>
      <c r="C9" s="151">
        <v>71742</v>
      </c>
      <c r="D9" s="116">
        <v>69786</v>
      </c>
      <c r="E9" s="116">
        <v>70814</v>
      </c>
      <c r="F9" s="116">
        <v>71875</v>
      </c>
    </row>
    <row r="10" spans="1:6" x14ac:dyDescent="0.35">
      <c r="A10" s="360" t="s">
        <v>9</v>
      </c>
      <c r="B10" s="44"/>
      <c r="C10" s="150"/>
      <c r="D10" s="349"/>
      <c r="E10" s="349"/>
      <c r="F10" s="349"/>
    </row>
    <row r="11" spans="1:6" x14ac:dyDescent="0.35">
      <c r="A11" s="358" t="s">
        <v>2</v>
      </c>
      <c r="B11" s="44">
        <v>421602</v>
      </c>
      <c r="C11" s="150">
        <v>412502</v>
      </c>
      <c r="D11" s="44">
        <v>398323</v>
      </c>
      <c r="E11" s="44">
        <v>391089</v>
      </c>
      <c r="F11" s="44">
        <v>390927</v>
      </c>
    </row>
    <row r="12" spans="1:6" x14ac:dyDescent="0.35">
      <c r="A12" s="358" t="s">
        <v>267</v>
      </c>
      <c r="B12" s="44">
        <v>70513</v>
      </c>
      <c r="C12" s="150">
        <v>66580</v>
      </c>
      <c r="D12" s="44">
        <v>61183</v>
      </c>
      <c r="E12" s="44">
        <v>55871</v>
      </c>
      <c r="F12" s="44">
        <v>56521</v>
      </c>
    </row>
    <row r="13" spans="1:6" ht="10.5" x14ac:dyDescent="0.35">
      <c r="A13" s="361" t="s">
        <v>141</v>
      </c>
      <c r="B13" s="116">
        <v>492115</v>
      </c>
      <c r="C13" s="151">
        <v>479082</v>
      </c>
      <c r="D13" s="116">
        <v>459506</v>
      </c>
      <c r="E13" s="116">
        <v>446960</v>
      </c>
      <c r="F13" s="116">
        <v>447448</v>
      </c>
    </row>
    <row r="14" spans="1:6" s="362" customFormat="1" ht="10.5" x14ac:dyDescent="0.35">
      <c r="A14" s="115" t="s">
        <v>161</v>
      </c>
      <c r="B14" s="92">
        <v>559132</v>
      </c>
      <c r="C14" s="151">
        <v>550824</v>
      </c>
      <c r="D14" s="92">
        <v>529292</v>
      </c>
      <c r="E14" s="92">
        <v>517774</v>
      </c>
      <c r="F14" s="92">
        <v>519323</v>
      </c>
    </row>
    <row r="15" spans="1:6" s="362" customFormat="1" ht="10.5" x14ac:dyDescent="0.35">
      <c r="A15" s="100"/>
      <c r="B15" s="93"/>
      <c r="C15" s="93"/>
      <c r="D15" s="93"/>
      <c r="E15" s="93"/>
      <c r="F15" s="93"/>
    </row>
    <row r="16" spans="1:6" s="362" customFormat="1" ht="10.5" x14ac:dyDescent="0.35">
      <c r="A16" s="89" t="s">
        <v>262</v>
      </c>
      <c r="B16" s="90"/>
      <c r="C16" s="90"/>
      <c r="D16" s="348"/>
      <c r="E16" s="349"/>
      <c r="F16" s="348"/>
    </row>
    <row r="17" spans="1:6" ht="10.5" x14ac:dyDescent="0.2">
      <c r="A17" s="351"/>
      <c r="B17" s="352" t="s">
        <v>288</v>
      </c>
      <c r="C17" s="353" t="s">
        <v>289</v>
      </c>
      <c r="D17" s="327" t="s">
        <v>226</v>
      </c>
      <c r="E17" s="327" t="s">
        <v>240</v>
      </c>
      <c r="F17" s="327" t="s">
        <v>290</v>
      </c>
    </row>
    <row r="18" spans="1:6" s="357" customFormat="1" ht="10.5" x14ac:dyDescent="0.35">
      <c r="A18" s="363" t="s">
        <v>263</v>
      </c>
      <c r="B18" s="363"/>
      <c r="C18" s="363"/>
      <c r="D18" s="363"/>
      <c r="E18" s="363"/>
      <c r="F18" s="363"/>
    </row>
    <row r="19" spans="1:6" x14ac:dyDescent="0.35">
      <c r="A19" s="360" t="s">
        <v>3</v>
      </c>
      <c r="B19" s="44"/>
      <c r="C19" s="150"/>
    </row>
    <row r="20" spans="1:6" x14ac:dyDescent="0.35">
      <c r="A20" s="358" t="s">
        <v>264</v>
      </c>
      <c r="B20" s="44">
        <v>38466</v>
      </c>
      <c r="C20" s="150">
        <v>54466</v>
      </c>
      <c r="D20" s="44">
        <v>46164</v>
      </c>
      <c r="E20" s="44">
        <v>39630</v>
      </c>
      <c r="F20" s="44">
        <v>39448</v>
      </c>
    </row>
    <row r="21" spans="1:6" x14ac:dyDescent="0.35">
      <c r="A21" s="364" t="s">
        <v>177</v>
      </c>
      <c r="B21" s="44">
        <v>1146</v>
      </c>
      <c r="C21" s="150">
        <v>2128</v>
      </c>
      <c r="D21" s="44">
        <v>2298</v>
      </c>
      <c r="E21" s="44">
        <v>2538</v>
      </c>
      <c r="F21" s="44">
        <v>2766</v>
      </c>
    </row>
    <row r="22" spans="1:6" x14ac:dyDescent="0.35">
      <c r="A22" s="358" t="s">
        <v>5</v>
      </c>
      <c r="B22" s="44"/>
      <c r="C22" s="150"/>
    </row>
    <row r="23" spans="1:6" x14ac:dyDescent="0.35">
      <c r="A23" s="365" t="s">
        <v>265</v>
      </c>
      <c r="B23" s="44">
        <v>100705</v>
      </c>
      <c r="C23" s="150">
        <v>74075</v>
      </c>
      <c r="D23" s="99">
        <v>74376</v>
      </c>
      <c r="E23" s="99">
        <v>74573</v>
      </c>
      <c r="F23" s="99">
        <v>74751</v>
      </c>
    </row>
    <row r="24" spans="1:6" x14ac:dyDescent="0.35">
      <c r="A24" s="365" t="s">
        <v>266</v>
      </c>
      <c r="B24" s="44">
        <v>20384</v>
      </c>
      <c r="C24" s="150">
        <v>9138</v>
      </c>
      <c r="D24" s="99">
        <v>1261</v>
      </c>
      <c r="E24" s="99">
        <v>4442</v>
      </c>
      <c r="F24" s="99">
        <v>5063</v>
      </c>
    </row>
    <row r="25" spans="1:6" ht="10.5" x14ac:dyDescent="0.35">
      <c r="A25" s="359" t="s">
        <v>140</v>
      </c>
      <c r="B25" s="101">
        <v>160701</v>
      </c>
      <c r="C25" s="175">
        <v>139807</v>
      </c>
      <c r="D25" s="101">
        <v>124099</v>
      </c>
      <c r="E25" s="101">
        <v>121183</v>
      </c>
      <c r="F25" s="101">
        <v>122028</v>
      </c>
    </row>
    <row r="26" spans="1:6" s="362" customFormat="1" ht="10.5" x14ac:dyDescent="0.35">
      <c r="A26" s="115" t="s">
        <v>162</v>
      </c>
      <c r="B26" s="101">
        <v>160701</v>
      </c>
      <c r="C26" s="174">
        <v>139807</v>
      </c>
      <c r="D26" s="113">
        <v>124099</v>
      </c>
      <c r="E26" s="113">
        <v>121183</v>
      </c>
      <c r="F26" s="113">
        <v>122028</v>
      </c>
    </row>
    <row r="27" spans="1:6" s="362" customFormat="1" ht="10.5" x14ac:dyDescent="0.35">
      <c r="A27" s="100"/>
      <c r="B27" s="93"/>
      <c r="C27" s="349"/>
      <c r="D27" s="93"/>
      <c r="E27" s="93"/>
      <c r="F27" s="93"/>
    </row>
    <row r="28" spans="1:6" s="357" customFormat="1" ht="10.5" x14ac:dyDescent="0.35">
      <c r="A28" s="153" t="s">
        <v>12</v>
      </c>
      <c r="B28" s="153"/>
      <c r="C28" s="153"/>
      <c r="D28" s="153"/>
      <c r="E28" s="153"/>
      <c r="F28" s="153"/>
    </row>
    <row r="29" spans="1:6" x14ac:dyDescent="0.35">
      <c r="A29" s="360" t="s">
        <v>3</v>
      </c>
      <c r="B29" s="44"/>
      <c r="C29" s="150"/>
    </row>
    <row r="30" spans="1:6" x14ac:dyDescent="0.35">
      <c r="A30" s="358" t="s">
        <v>177</v>
      </c>
      <c r="B30" s="44">
        <v>7727</v>
      </c>
      <c r="C30" s="150">
        <v>9819</v>
      </c>
      <c r="D30" s="44">
        <v>7530</v>
      </c>
      <c r="E30" s="44">
        <v>7801</v>
      </c>
      <c r="F30" s="44">
        <v>8069</v>
      </c>
    </row>
    <row r="31" spans="1:6" x14ac:dyDescent="0.35">
      <c r="A31" s="358" t="s">
        <v>5</v>
      </c>
      <c r="B31" s="44">
        <v>121089</v>
      </c>
      <c r="C31" s="150">
        <v>83213</v>
      </c>
      <c r="D31" s="44">
        <v>75637</v>
      </c>
      <c r="E31" s="44">
        <v>79015</v>
      </c>
      <c r="F31" s="44">
        <v>79814</v>
      </c>
    </row>
    <row r="32" spans="1:6" x14ac:dyDescent="0.35">
      <c r="A32" s="358" t="s">
        <v>264</v>
      </c>
      <c r="B32" s="44">
        <v>38466</v>
      </c>
      <c r="C32" s="150">
        <v>54466</v>
      </c>
      <c r="D32" s="44">
        <v>46164</v>
      </c>
      <c r="E32" s="44">
        <v>39630</v>
      </c>
      <c r="F32" s="44">
        <v>39448</v>
      </c>
    </row>
    <row r="33" spans="1:6" s="366" customFormat="1" x14ac:dyDescent="0.35">
      <c r="A33" s="358" t="s">
        <v>268</v>
      </c>
      <c r="B33" s="44">
        <v>60436</v>
      </c>
      <c r="C33" s="150">
        <v>64051</v>
      </c>
      <c r="D33" s="44">
        <v>64554</v>
      </c>
      <c r="E33" s="44">
        <v>65551</v>
      </c>
      <c r="F33" s="44">
        <v>66572</v>
      </c>
    </row>
    <row r="34" spans="1:6" ht="10.5" x14ac:dyDescent="0.35">
      <c r="A34" s="359" t="s">
        <v>140</v>
      </c>
      <c r="B34" s="97">
        <v>227718</v>
      </c>
      <c r="C34" s="152">
        <v>211549</v>
      </c>
      <c r="D34" s="97">
        <v>193885</v>
      </c>
      <c r="E34" s="97">
        <v>191997</v>
      </c>
      <c r="F34" s="97">
        <v>193903</v>
      </c>
    </row>
    <row r="35" spans="1:6" x14ac:dyDescent="0.35">
      <c r="A35" s="360" t="s">
        <v>9</v>
      </c>
      <c r="B35" s="44"/>
      <c r="C35" s="150"/>
    </row>
    <row r="36" spans="1:6" x14ac:dyDescent="0.35">
      <c r="A36" s="358" t="s">
        <v>2</v>
      </c>
      <c r="B36" s="44">
        <v>421602</v>
      </c>
      <c r="C36" s="150">
        <v>412502</v>
      </c>
      <c r="D36" s="44">
        <v>398323</v>
      </c>
      <c r="E36" s="44">
        <v>391089</v>
      </c>
      <c r="F36" s="44">
        <v>390927</v>
      </c>
    </row>
    <row r="37" spans="1:6" x14ac:dyDescent="0.35">
      <c r="A37" s="364" t="s">
        <v>268</v>
      </c>
      <c r="B37" s="44">
        <v>70513</v>
      </c>
      <c r="C37" s="150">
        <v>66580</v>
      </c>
      <c r="D37" s="44">
        <v>61183</v>
      </c>
      <c r="E37" s="44">
        <v>55871</v>
      </c>
      <c r="F37" s="44">
        <v>56521</v>
      </c>
    </row>
    <row r="38" spans="1:6" s="362" customFormat="1" ht="10.5" x14ac:dyDescent="0.35">
      <c r="A38" s="361" t="s">
        <v>141</v>
      </c>
      <c r="B38" s="97">
        <v>492115</v>
      </c>
      <c r="C38" s="152">
        <v>479082</v>
      </c>
      <c r="D38" s="97">
        <v>459506</v>
      </c>
      <c r="E38" s="97">
        <v>446960</v>
      </c>
      <c r="F38" s="97">
        <v>447448</v>
      </c>
    </row>
    <row r="39" spans="1:6" s="362" customFormat="1" ht="10.5" x14ac:dyDescent="0.35">
      <c r="A39" s="114" t="s">
        <v>11</v>
      </c>
      <c r="B39" s="101">
        <v>719833</v>
      </c>
      <c r="C39" s="175">
        <v>690631</v>
      </c>
      <c r="D39" s="101">
        <v>653391</v>
      </c>
      <c r="E39" s="101">
        <v>638957</v>
      </c>
      <c r="F39" s="101">
        <v>641351</v>
      </c>
    </row>
    <row r="40" spans="1:6" ht="10.5" x14ac:dyDescent="0.35">
      <c r="A40" s="94"/>
      <c r="B40" s="93"/>
      <c r="C40" s="93"/>
      <c r="D40" s="349"/>
      <c r="E40" s="349"/>
      <c r="F40" s="349"/>
    </row>
    <row r="41" spans="1:6" x14ac:dyDescent="0.35">
      <c r="A41" s="95"/>
      <c r="B41" s="238" t="s">
        <v>235</v>
      </c>
      <c r="C41" s="239" t="s">
        <v>278</v>
      </c>
      <c r="D41" s="349"/>
      <c r="E41" s="349"/>
      <c r="F41" s="349"/>
    </row>
    <row r="42" spans="1:6" ht="10.5" x14ac:dyDescent="0.35">
      <c r="A42" s="96" t="s">
        <v>138</v>
      </c>
      <c r="B42" s="298">
        <v>2046</v>
      </c>
      <c r="C42" s="297">
        <v>1885</v>
      </c>
      <c r="D42" s="98"/>
      <c r="E42" s="98"/>
      <c r="F42" s="98"/>
    </row>
    <row r="43" spans="1:6" s="357" customFormat="1" x14ac:dyDescent="0.35">
      <c r="A43" s="367" t="s">
        <v>271</v>
      </c>
      <c r="B43" s="367"/>
      <c r="C43" s="367"/>
      <c r="D43" s="367"/>
      <c r="E43" s="367"/>
      <c r="F43" s="367"/>
    </row>
    <row r="44" spans="1:6" s="357" customFormat="1" x14ac:dyDescent="0.35">
      <c r="A44" s="368" t="s">
        <v>188</v>
      </c>
      <c r="B44" s="368"/>
      <c r="C44" s="368"/>
      <c r="D44" s="368"/>
      <c r="E44" s="368"/>
      <c r="F44" s="368"/>
    </row>
  </sheetData>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30"/>
  <sheetViews>
    <sheetView showGridLines="0" zoomScaleNormal="100" zoomScaleSheetLayoutView="110" workbookViewId="0">
      <selection activeCell="G15" sqref="G15"/>
    </sheetView>
  </sheetViews>
  <sheetFormatPr defaultColWidth="8" defaultRowHeight="10" x14ac:dyDescent="0.35"/>
  <cols>
    <col min="1" max="1" width="21.453125" style="2" customWidth="1"/>
    <col min="2" max="2" width="7.26953125" style="2" customWidth="1"/>
    <col min="3" max="3" width="7.453125" style="2" customWidth="1"/>
    <col min="4" max="4" width="7.7265625" style="2" customWidth="1"/>
    <col min="5" max="5" width="8" style="2" customWidth="1"/>
    <col min="6" max="6" width="9.453125" style="2" customWidth="1"/>
    <col min="7" max="7" width="8" style="2" customWidth="1"/>
    <col min="8" max="16384" width="8" style="2"/>
  </cols>
  <sheetData>
    <row r="1" spans="1:24" ht="10.5" x14ac:dyDescent="0.35">
      <c r="A1" s="33" t="s">
        <v>150</v>
      </c>
      <c r="B1" s="34"/>
      <c r="C1" s="34"/>
      <c r="D1" s="34"/>
      <c r="E1" s="34"/>
    </row>
    <row r="2" spans="1:24" ht="10.5" x14ac:dyDescent="0.35">
      <c r="A2" s="33"/>
      <c r="B2" s="34"/>
      <c r="C2" s="34"/>
      <c r="D2" s="34"/>
      <c r="E2" s="34"/>
    </row>
    <row r="3" spans="1:24" ht="10.5" x14ac:dyDescent="0.2">
      <c r="A3" s="76"/>
      <c r="B3" s="178" t="s">
        <v>13</v>
      </c>
      <c r="C3" s="178" t="s">
        <v>163</v>
      </c>
      <c r="D3" s="369" t="s">
        <v>164</v>
      </c>
      <c r="E3" s="369" t="s">
        <v>116</v>
      </c>
      <c r="F3" s="369" t="s">
        <v>117</v>
      </c>
      <c r="G3" s="369" t="s">
        <v>165</v>
      </c>
    </row>
    <row r="4" spans="1:24" x14ac:dyDescent="0.2">
      <c r="A4" s="299" t="s">
        <v>269</v>
      </c>
      <c r="B4" s="299"/>
      <c r="C4" s="299"/>
      <c r="D4" s="182"/>
      <c r="E4" s="182"/>
      <c r="F4" s="182"/>
      <c r="G4" s="182"/>
    </row>
    <row r="5" spans="1:24" ht="10.5" x14ac:dyDescent="0.25">
      <c r="A5" s="370" t="s">
        <v>278</v>
      </c>
      <c r="B5" s="183">
        <v>1</v>
      </c>
      <c r="C5" s="183">
        <v>45174</v>
      </c>
      <c r="D5" s="184">
        <v>64811</v>
      </c>
      <c r="E5" s="184">
        <v>-64811</v>
      </c>
      <c r="F5" s="184">
        <v>0</v>
      </c>
      <c r="G5" s="185">
        <v>45174</v>
      </c>
    </row>
    <row r="6" spans="1:24" x14ac:dyDescent="0.2">
      <c r="A6" s="371" t="s">
        <v>235</v>
      </c>
      <c r="B6" s="186"/>
      <c r="C6" s="186">
        <v>39599</v>
      </c>
      <c r="D6" s="185">
        <v>65185</v>
      </c>
      <c r="E6" s="185">
        <v>-59610</v>
      </c>
      <c r="F6" s="185">
        <v>0</v>
      </c>
      <c r="G6" s="185">
        <v>45174</v>
      </c>
    </row>
    <row r="7" spans="1:24" x14ac:dyDescent="0.2">
      <c r="A7" s="364"/>
      <c r="B7" s="181"/>
      <c r="C7" s="181"/>
      <c r="D7" s="182"/>
      <c r="E7" s="182"/>
      <c r="F7" s="182"/>
      <c r="G7" s="182"/>
    </row>
    <row r="8" spans="1:24" x14ac:dyDescent="0.2">
      <c r="A8" s="299" t="s">
        <v>333</v>
      </c>
      <c r="B8" s="299"/>
      <c r="C8" s="299"/>
      <c r="D8" s="182"/>
      <c r="E8" s="182"/>
      <c r="F8" s="182"/>
      <c r="G8" s="182"/>
    </row>
    <row r="9" spans="1:24" ht="10.5" x14ac:dyDescent="0.25">
      <c r="A9" s="370" t="s">
        <v>278</v>
      </c>
      <c r="B9" s="183">
        <v>1</v>
      </c>
      <c r="C9" s="183">
        <v>11724</v>
      </c>
      <c r="D9" s="184">
        <v>0</v>
      </c>
      <c r="E9" s="184">
        <v>0</v>
      </c>
      <c r="F9" s="184">
        <v>0</v>
      </c>
      <c r="G9" s="185">
        <v>11724</v>
      </c>
    </row>
    <row r="10" spans="1:24" x14ac:dyDescent="0.2">
      <c r="A10" s="371" t="s">
        <v>235</v>
      </c>
      <c r="B10" s="186"/>
      <c r="C10" s="186">
        <v>8838</v>
      </c>
      <c r="D10" s="185">
        <v>3682</v>
      </c>
      <c r="E10" s="185">
        <v>-796</v>
      </c>
      <c r="F10" s="185">
        <v>0</v>
      </c>
      <c r="G10" s="185">
        <v>11724</v>
      </c>
    </row>
    <row r="11" spans="1:24" x14ac:dyDescent="0.2">
      <c r="A11" s="364"/>
      <c r="B11" s="181"/>
      <c r="C11" s="181"/>
      <c r="D11" s="182"/>
      <c r="E11" s="182"/>
      <c r="F11" s="182"/>
      <c r="G11" s="182"/>
    </row>
    <row r="12" spans="1:24" ht="10.5" x14ac:dyDescent="0.25">
      <c r="A12" s="372" t="s">
        <v>303</v>
      </c>
      <c r="B12" s="181"/>
      <c r="C12" s="179">
        <v>56898</v>
      </c>
      <c r="D12" s="180">
        <v>64811</v>
      </c>
      <c r="E12" s="180">
        <v>-64811</v>
      </c>
      <c r="F12" s="180">
        <v>0</v>
      </c>
      <c r="G12" s="180">
        <v>56898</v>
      </c>
    </row>
    <row r="13" spans="1:24" s="1" customFormat="1" x14ac:dyDescent="0.2">
      <c r="A13" s="373"/>
      <c r="B13" s="181"/>
      <c r="C13" s="181"/>
      <c r="D13" s="182"/>
      <c r="E13" s="182"/>
      <c r="F13" s="182"/>
      <c r="G13" s="182"/>
      <c r="M13" s="2"/>
      <c r="N13" s="2"/>
      <c r="O13" s="2"/>
      <c r="P13" s="2"/>
      <c r="Q13" s="2"/>
      <c r="R13" s="2"/>
      <c r="S13" s="2"/>
      <c r="T13" s="2"/>
      <c r="U13" s="2"/>
      <c r="V13" s="2"/>
      <c r="W13" s="2"/>
      <c r="X13" s="2"/>
    </row>
    <row r="14" spans="1:24" s="1" customFormat="1" x14ac:dyDescent="0.2">
      <c r="A14" s="117" t="s">
        <v>133</v>
      </c>
      <c r="B14" s="181"/>
      <c r="C14" s="181"/>
      <c r="D14" s="182"/>
      <c r="E14" s="182"/>
      <c r="F14" s="182"/>
      <c r="G14" s="182"/>
      <c r="M14" s="2"/>
      <c r="N14" s="2"/>
      <c r="O14" s="2"/>
      <c r="P14" s="2"/>
      <c r="Q14" s="2"/>
      <c r="R14" s="2"/>
      <c r="S14" s="2"/>
      <c r="T14" s="2"/>
      <c r="U14" s="2"/>
      <c r="V14" s="2"/>
      <c r="W14" s="2"/>
      <c r="X14" s="2"/>
    </row>
    <row r="15" spans="1:24" s="1" customFormat="1" x14ac:dyDescent="0.2">
      <c r="A15" s="374" t="s">
        <v>296</v>
      </c>
      <c r="B15" s="187"/>
      <c r="C15" s="188">
        <v>48437</v>
      </c>
      <c r="D15" s="189">
        <v>68867</v>
      </c>
      <c r="E15" s="189">
        <v>-60406</v>
      </c>
      <c r="F15" s="189">
        <v>0</v>
      </c>
      <c r="G15" s="189">
        <v>56898</v>
      </c>
      <c r="M15" s="2"/>
      <c r="N15" s="2"/>
      <c r="O15" s="2"/>
      <c r="P15" s="2"/>
      <c r="Q15" s="2"/>
      <c r="R15" s="2"/>
      <c r="S15" s="2"/>
      <c r="T15" s="2"/>
      <c r="U15" s="2"/>
      <c r="V15" s="2"/>
      <c r="W15" s="2"/>
      <c r="X15" s="2"/>
    </row>
    <row r="16" spans="1:24" x14ac:dyDescent="0.35">
      <c r="A16" s="2" t="s">
        <v>14</v>
      </c>
      <c r="I16" s="1"/>
      <c r="J16" s="1"/>
      <c r="K16" s="1"/>
      <c r="L16" s="1"/>
    </row>
    <row r="17" spans="1:12" x14ac:dyDescent="0.35">
      <c r="A17" s="2" t="s">
        <v>15</v>
      </c>
      <c r="I17" s="1"/>
      <c r="J17" s="1"/>
      <c r="K17" s="1"/>
      <c r="L17" s="1"/>
    </row>
    <row r="18" spans="1:12" x14ac:dyDescent="0.35">
      <c r="I18" s="1"/>
      <c r="J18" s="1"/>
      <c r="K18" s="1"/>
      <c r="L18" s="1"/>
    </row>
    <row r="19" spans="1:12" x14ac:dyDescent="0.2">
      <c r="A19" s="375"/>
      <c r="I19" s="1"/>
      <c r="J19" s="1"/>
      <c r="K19" s="1"/>
      <c r="L19" s="1"/>
    </row>
    <row r="20" spans="1:12" ht="10.5" x14ac:dyDescent="0.35">
      <c r="A20" s="170"/>
      <c r="I20" s="1"/>
      <c r="J20" s="1"/>
      <c r="K20" s="1"/>
      <c r="L20" s="1"/>
    </row>
    <row r="21" spans="1:12" x14ac:dyDescent="0.2">
      <c r="A21" s="171"/>
      <c r="I21" s="1"/>
      <c r="J21" s="1"/>
      <c r="K21" s="1"/>
      <c r="L21" s="1"/>
    </row>
    <row r="22" spans="1:12" x14ac:dyDescent="0.35">
      <c r="A22" s="376"/>
      <c r="I22" s="1"/>
      <c r="J22" s="1"/>
      <c r="K22" s="1"/>
      <c r="L22" s="1"/>
    </row>
    <row r="23" spans="1:12" ht="10.5" x14ac:dyDescent="0.35">
      <c r="A23" s="69"/>
      <c r="I23" s="1"/>
      <c r="J23" s="1"/>
      <c r="K23" s="1"/>
      <c r="L23" s="1"/>
    </row>
    <row r="24" spans="1:12" x14ac:dyDescent="0.35">
      <c r="I24" s="1"/>
      <c r="J24" s="1"/>
      <c r="K24" s="1"/>
      <c r="L24" s="1"/>
    </row>
    <row r="25" spans="1:12" x14ac:dyDescent="0.35">
      <c r="I25" s="1"/>
      <c r="J25" s="1"/>
      <c r="K25" s="1"/>
      <c r="L25" s="1"/>
    </row>
    <row r="28" spans="1:12" x14ac:dyDescent="0.35">
      <c r="A28" s="3"/>
    </row>
    <row r="30" spans="1:12" x14ac:dyDescent="0.35">
      <c r="A30" s="3"/>
    </row>
  </sheetData>
  <phoneticPr fontId="21"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7"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45"/>
  <sheetViews>
    <sheetView showGridLines="0" zoomScaleNormal="100" zoomScaleSheetLayoutView="110" workbookViewId="0">
      <selection activeCell="G23" sqref="G23"/>
    </sheetView>
  </sheetViews>
  <sheetFormatPr defaultColWidth="8" defaultRowHeight="10" x14ac:dyDescent="0.35"/>
  <cols>
    <col min="1" max="1" width="29.81640625" style="7" customWidth="1"/>
    <col min="2" max="6" width="7.81640625" style="7" customWidth="1"/>
    <col min="7" max="16384" width="8" style="7"/>
  </cols>
  <sheetData>
    <row r="1" spans="1:6" ht="10.5" x14ac:dyDescent="0.35">
      <c r="A1" s="8" t="s">
        <v>143</v>
      </c>
      <c r="B1" s="8"/>
      <c r="C1" s="8"/>
      <c r="D1" s="8"/>
      <c r="E1" s="8"/>
      <c r="F1" s="8"/>
    </row>
    <row r="2" spans="1:6" ht="10.5" x14ac:dyDescent="0.35">
      <c r="A2" s="8"/>
      <c r="B2" s="8"/>
      <c r="C2" s="8"/>
      <c r="D2" s="8"/>
      <c r="E2" s="8"/>
      <c r="F2" s="8"/>
    </row>
    <row r="3" spans="1:6" ht="10.5" x14ac:dyDescent="0.25">
      <c r="A3" s="74"/>
      <c r="B3" s="377" t="s">
        <v>291</v>
      </c>
      <c r="C3" s="378" t="s">
        <v>292</v>
      </c>
      <c r="D3" s="377" t="s">
        <v>227</v>
      </c>
      <c r="E3" s="377" t="s">
        <v>241</v>
      </c>
      <c r="F3" s="377" t="s">
        <v>293</v>
      </c>
    </row>
    <row r="4" spans="1:6" ht="10.5" x14ac:dyDescent="0.25">
      <c r="A4" s="119" t="s">
        <v>17</v>
      </c>
      <c r="B4" s="46"/>
      <c r="C4" s="155"/>
      <c r="D4" s="47"/>
      <c r="E4" s="47"/>
      <c r="F4" s="47"/>
    </row>
    <row r="5" spans="1:6" ht="10.5" x14ac:dyDescent="0.25">
      <c r="A5" s="120" t="s">
        <v>18</v>
      </c>
      <c r="B5" s="46">
        <v>282696</v>
      </c>
      <c r="C5" s="155">
        <v>257749</v>
      </c>
      <c r="D5" s="46">
        <v>242439</v>
      </c>
      <c r="E5" s="46">
        <v>241050</v>
      </c>
      <c r="F5" s="46">
        <v>240052</v>
      </c>
    </row>
    <row r="6" spans="1:6" ht="10.5" x14ac:dyDescent="0.25">
      <c r="A6" s="379" t="s">
        <v>34</v>
      </c>
      <c r="B6" s="46">
        <v>135999</v>
      </c>
      <c r="C6" s="155">
        <v>151273</v>
      </c>
      <c r="D6" s="46">
        <v>152447</v>
      </c>
      <c r="E6" s="46">
        <v>146650</v>
      </c>
      <c r="F6" s="46">
        <v>149638</v>
      </c>
    </row>
    <row r="7" spans="1:6" ht="10.5" x14ac:dyDescent="0.25">
      <c r="A7" s="120" t="s">
        <v>19</v>
      </c>
      <c r="B7" s="46">
        <v>70513</v>
      </c>
      <c r="C7" s="155">
        <v>66580</v>
      </c>
      <c r="D7" s="46">
        <v>61183</v>
      </c>
      <c r="E7" s="46">
        <v>55871</v>
      </c>
      <c r="F7" s="46">
        <v>56521</v>
      </c>
    </row>
    <row r="8" spans="1:6" ht="10.5" x14ac:dyDescent="0.25">
      <c r="A8" s="379" t="s">
        <v>22</v>
      </c>
      <c r="B8" s="46">
        <v>2150</v>
      </c>
      <c r="C8" s="155">
        <v>3480</v>
      </c>
      <c r="D8" s="46">
        <v>3437</v>
      </c>
      <c r="E8" s="46">
        <v>3389</v>
      </c>
      <c r="F8" s="46">
        <v>1237</v>
      </c>
    </row>
    <row r="9" spans="1:6" ht="10.5" x14ac:dyDescent="0.25">
      <c r="A9" s="120" t="s">
        <v>20</v>
      </c>
      <c r="B9" s="46">
        <v>53</v>
      </c>
      <c r="C9" s="155">
        <v>0</v>
      </c>
      <c r="D9" s="46">
        <v>0</v>
      </c>
      <c r="E9" s="46">
        <v>0</v>
      </c>
      <c r="F9" s="46">
        <v>0</v>
      </c>
    </row>
    <row r="10" spans="1:6" x14ac:dyDescent="0.2">
      <c r="A10" s="379" t="s">
        <v>21</v>
      </c>
      <c r="B10" s="46">
        <v>704</v>
      </c>
      <c r="C10" s="156">
        <v>0</v>
      </c>
      <c r="D10" s="46">
        <v>0</v>
      </c>
      <c r="E10" s="46">
        <v>0</v>
      </c>
      <c r="F10" s="46">
        <v>0</v>
      </c>
    </row>
    <row r="11" spans="1:6" ht="10.5" x14ac:dyDescent="0.25">
      <c r="A11" s="119" t="s">
        <v>23</v>
      </c>
      <c r="B11" s="118">
        <v>492115</v>
      </c>
      <c r="C11" s="157">
        <v>479082</v>
      </c>
      <c r="D11" s="118">
        <v>459506</v>
      </c>
      <c r="E11" s="118">
        <v>446960</v>
      </c>
      <c r="F11" s="118">
        <v>447448</v>
      </c>
    </row>
    <row r="12" spans="1:6" ht="10.5" x14ac:dyDescent="0.25">
      <c r="A12" s="119" t="s">
        <v>24</v>
      </c>
      <c r="B12" s="46"/>
      <c r="C12" s="155"/>
      <c r="D12" s="47"/>
      <c r="E12" s="47"/>
      <c r="F12" s="47"/>
    </row>
    <row r="13" spans="1:6" ht="10.5" x14ac:dyDescent="0.25">
      <c r="A13" s="122" t="s">
        <v>25</v>
      </c>
      <c r="B13" s="46"/>
      <c r="C13" s="155"/>
      <c r="D13" s="47"/>
      <c r="E13" s="47"/>
      <c r="F13" s="47"/>
    </row>
    <row r="14" spans="1:6" ht="10.5" x14ac:dyDescent="0.25">
      <c r="A14" s="122" t="s">
        <v>101</v>
      </c>
      <c r="B14" s="46"/>
      <c r="C14" s="155"/>
      <c r="D14" s="47"/>
      <c r="E14" s="47"/>
      <c r="F14" s="47"/>
    </row>
    <row r="15" spans="1:6" x14ac:dyDescent="0.2">
      <c r="A15" s="120" t="s">
        <v>201</v>
      </c>
      <c r="B15" s="46">
        <v>1343</v>
      </c>
      <c r="C15" s="156">
        <v>2000</v>
      </c>
      <c r="D15" s="46">
        <v>2000</v>
      </c>
      <c r="E15" s="46">
        <v>2000</v>
      </c>
      <c r="F15" s="46">
        <v>2000</v>
      </c>
    </row>
    <row r="16" spans="1:6" x14ac:dyDescent="0.2">
      <c r="A16" s="120" t="s">
        <v>89</v>
      </c>
      <c r="B16" s="46">
        <v>989</v>
      </c>
      <c r="C16" s="156">
        <v>625</v>
      </c>
      <c r="D16" s="46">
        <v>605</v>
      </c>
      <c r="E16" s="46">
        <v>605</v>
      </c>
      <c r="F16" s="46">
        <v>0</v>
      </c>
    </row>
    <row r="17" spans="1:7" x14ac:dyDescent="0.2">
      <c r="A17" s="120" t="s">
        <v>27</v>
      </c>
      <c r="B17" s="46">
        <v>38266</v>
      </c>
      <c r="C17" s="156">
        <v>30062</v>
      </c>
      <c r="D17" s="46">
        <v>7022</v>
      </c>
      <c r="E17" s="46">
        <v>3749</v>
      </c>
      <c r="F17" s="46">
        <v>3749</v>
      </c>
    </row>
    <row r="18" spans="1:7" ht="10.5" x14ac:dyDescent="0.25">
      <c r="A18" s="122" t="s">
        <v>102</v>
      </c>
      <c r="B18" s="118">
        <v>40598</v>
      </c>
      <c r="C18" s="157">
        <v>32687</v>
      </c>
      <c r="D18" s="118">
        <v>9627</v>
      </c>
      <c r="E18" s="118">
        <v>6354</v>
      </c>
      <c r="F18" s="118">
        <v>5749</v>
      </c>
    </row>
    <row r="19" spans="1:7" ht="10.5" x14ac:dyDescent="0.25">
      <c r="A19" s="122" t="s">
        <v>28</v>
      </c>
      <c r="B19" s="46"/>
      <c r="C19" s="155"/>
      <c r="D19" s="47"/>
      <c r="E19" s="47"/>
      <c r="F19" s="47"/>
    </row>
    <row r="20" spans="1:7" x14ac:dyDescent="0.2">
      <c r="A20" s="120" t="s">
        <v>29</v>
      </c>
      <c r="B20" s="46">
        <v>8</v>
      </c>
      <c r="C20" s="156">
        <v>0</v>
      </c>
      <c r="D20" s="46">
        <v>0</v>
      </c>
      <c r="E20" s="46">
        <v>0</v>
      </c>
      <c r="F20" s="46">
        <v>0</v>
      </c>
    </row>
    <row r="21" spans="1:7" ht="10.5" x14ac:dyDescent="0.25">
      <c r="A21" s="122" t="s">
        <v>30</v>
      </c>
      <c r="B21" s="118">
        <v>8</v>
      </c>
      <c r="C21" s="157">
        <v>0</v>
      </c>
      <c r="D21" s="118">
        <v>0</v>
      </c>
      <c r="E21" s="118">
        <v>0</v>
      </c>
      <c r="F21" s="118">
        <v>0</v>
      </c>
    </row>
    <row r="22" spans="1:7" ht="10.5" x14ac:dyDescent="0.25">
      <c r="A22" s="119" t="s">
        <v>31</v>
      </c>
      <c r="B22" s="118">
        <v>40606</v>
      </c>
      <c r="C22" s="157">
        <v>32687</v>
      </c>
      <c r="D22" s="118">
        <v>9627</v>
      </c>
      <c r="E22" s="118">
        <v>6354</v>
      </c>
      <c r="F22" s="118">
        <v>5749</v>
      </c>
    </row>
    <row r="23" spans="1:7" ht="10.5" x14ac:dyDescent="0.25">
      <c r="A23" s="380" t="s">
        <v>202</v>
      </c>
      <c r="B23" s="118">
        <v>-451509</v>
      </c>
      <c r="C23" s="157">
        <v>-446395</v>
      </c>
      <c r="D23" s="118">
        <v>-449879</v>
      </c>
      <c r="E23" s="118">
        <v>-440606</v>
      </c>
      <c r="F23" s="118">
        <v>-441699</v>
      </c>
      <c r="G23" s="9"/>
    </row>
    <row r="24" spans="1:7" ht="10.5" x14ac:dyDescent="0.25">
      <c r="A24" s="121" t="s">
        <v>10</v>
      </c>
      <c r="B24" s="46">
        <v>437092</v>
      </c>
      <c r="C24" s="157">
        <v>422001</v>
      </c>
      <c r="D24" s="46">
        <v>412199</v>
      </c>
      <c r="E24" s="46">
        <v>412632</v>
      </c>
      <c r="F24" s="46">
        <v>414298</v>
      </c>
      <c r="G24" s="9"/>
    </row>
    <row r="25" spans="1:7" ht="10.5" x14ac:dyDescent="0.25">
      <c r="A25" s="122" t="s">
        <v>178</v>
      </c>
      <c r="B25" s="118">
        <v>-14417</v>
      </c>
      <c r="C25" s="157">
        <v>-24394</v>
      </c>
      <c r="D25" s="118">
        <v>-37680</v>
      </c>
      <c r="E25" s="118">
        <v>-27974</v>
      </c>
      <c r="F25" s="118">
        <v>-27401</v>
      </c>
      <c r="G25" s="9"/>
    </row>
    <row r="26" spans="1:7" ht="10.5" x14ac:dyDescent="0.25">
      <c r="A26" s="119" t="s">
        <v>32</v>
      </c>
      <c r="B26" s="46"/>
      <c r="C26" s="155"/>
      <c r="D26" s="46"/>
      <c r="E26" s="46"/>
      <c r="F26" s="46"/>
      <c r="G26" s="9"/>
    </row>
    <row r="27" spans="1:7" x14ac:dyDescent="0.2">
      <c r="A27" s="120" t="s">
        <v>109</v>
      </c>
      <c r="B27" s="46">
        <v>0</v>
      </c>
      <c r="C27" s="156">
        <v>0</v>
      </c>
      <c r="D27" s="46">
        <v>0</v>
      </c>
      <c r="E27" s="46">
        <v>0</v>
      </c>
      <c r="F27" s="46">
        <v>0</v>
      </c>
      <c r="G27" s="9"/>
    </row>
    <row r="28" spans="1:7" ht="10.5" x14ac:dyDescent="0.25">
      <c r="A28" s="119" t="s">
        <v>118</v>
      </c>
      <c r="B28" s="118">
        <v>0</v>
      </c>
      <c r="C28" s="157">
        <v>0</v>
      </c>
      <c r="D28" s="118">
        <v>0</v>
      </c>
      <c r="E28" s="118">
        <v>0</v>
      </c>
      <c r="F28" s="118">
        <v>0</v>
      </c>
      <c r="G28" s="9"/>
    </row>
    <row r="29" spans="1:7" ht="10.5" x14ac:dyDescent="0.25">
      <c r="A29" s="381" t="s">
        <v>179</v>
      </c>
      <c r="B29" s="118">
        <v>-14417</v>
      </c>
      <c r="C29" s="157">
        <v>-24394</v>
      </c>
      <c r="D29" s="118">
        <v>-37680</v>
      </c>
      <c r="E29" s="118">
        <v>-27974</v>
      </c>
      <c r="F29" s="118">
        <v>-27401</v>
      </c>
      <c r="G29" s="9"/>
    </row>
    <row r="30" spans="1:7" s="35" customFormat="1" ht="10.5" x14ac:dyDescent="0.25">
      <c r="A30" s="122"/>
      <c r="B30" s="47"/>
      <c r="C30" s="47"/>
      <c r="D30" s="47"/>
      <c r="E30" s="47"/>
      <c r="F30" s="47"/>
      <c r="G30" s="12"/>
    </row>
    <row r="31" spans="1:7" ht="10.5" x14ac:dyDescent="0.25">
      <c r="A31" s="382"/>
      <c r="B31" s="5"/>
      <c r="C31" s="6"/>
      <c r="D31" s="5"/>
      <c r="E31" s="5"/>
      <c r="F31" s="5"/>
      <c r="G31" s="9"/>
    </row>
    <row r="32" spans="1:7" s="36" customFormat="1" ht="10.5" x14ac:dyDescent="0.35">
      <c r="A32" s="8" t="s">
        <v>157</v>
      </c>
      <c r="B32" s="8"/>
      <c r="C32" s="8"/>
      <c r="D32" s="8"/>
      <c r="E32" s="8"/>
      <c r="F32" s="8"/>
      <c r="G32" s="19"/>
    </row>
    <row r="33" spans="1:7" s="36" customFormat="1" ht="10.5" x14ac:dyDescent="0.35">
      <c r="A33" s="8"/>
      <c r="B33" s="8"/>
      <c r="C33" s="8"/>
      <c r="D33" s="8"/>
      <c r="E33" s="8"/>
      <c r="F33" s="8"/>
      <c r="G33" s="19"/>
    </row>
    <row r="34" spans="1:7" s="36" customFormat="1" ht="10.5" x14ac:dyDescent="0.2">
      <c r="A34" s="77" t="s">
        <v>119</v>
      </c>
      <c r="B34" s="78"/>
      <c r="C34" s="78"/>
      <c r="D34" s="78"/>
      <c r="E34" s="78"/>
      <c r="F34" s="78"/>
      <c r="G34" s="19"/>
    </row>
    <row r="35" spans="1:7" s="36" customFormat="1" x14ac:dyDescent="0.2">
      <c r="A35" s="383"/>
      <c r="B35" s="384" t="s">
        <v>160</v>
      </c>
      <c r="C35" s="385" t="s">
        <v>184</v>
      </c>
      <c r="D35" s="384" t="s">
        <v>225</v>
      </c>
      <c r="E35" s="384" t="s">
        <v>236</v>
      </c>
      <c r="F35" s="384" t="s">
        <v>280</v>
      </c>
      <c r="G35" s="21"/>
    </row>
    <row r="36" spans="1:7" s="36" customFormat="1" ht="10.5" x14ac:dyDescent="0.25">
      <c r="A36" s="386" t="s">
        <v>244</v>
      </c>
      <c r="B36" s="235">
        <v>-14417</v>
      </c>
      <c r="C36" s="158">
        <v>-24394</v>
      </c>
      <c r="D36" s="235">
        <v>-37680</v>
      </c>
      <c r="E36" s="235">
        <v>-27974</v>
      </c>
      <c r="F36" s="235">
        <v>-27401</v>
      </c>
      <c r="G36" s="19"/>
    </row>
    <row r="37" spans="1:7" s="36" customFormat="1" x14ac:dyDescent="0.2">
      <c r="A37" s="387" t="s">
        <v>245</v>
      </c>
      <c r="B37" s="79">
        <v>45062</v>
      </c>
      <c r="C37" s="158">
        <v>45172</v>
      </c>
      <c r="D37" s="79">
        <v>39775</v>
      </c>
      <c r="E37" s="79">
        <v>34463</v>
      </c>
      <c r="F37" s="79">
        <v>35113</v>
      </c>
      <c r="G37" s="19"/>
    </row>
    <row r="38" spans="1:7" s="36" customFormat="1" x14ac:dyDescent="0.2">
      <c r="A38" s="387" t="s">
        <v>246</v>
      </c>
      <c r="B38" s="79">
        <v>25451</v>
      </c>
      <c r="C38" s="158">
        <v>21408</v>
      </c>
      <c r="D38" s="79">
        <v>21408</v>
      </c>
      <c r="E38" s="79">
        <v>21408</v>
      </c>
      <c r="F38" s="79">
        <v>21408</v>
      </c>
      <c r="G38" s="19"/>
    </row>
    <row r="39" spans="1:7" s="36" customFormat="1" x14ac:dyDescent="0.2">
      <c r="A39" s="387" t="s">
        <v>247</v>
      </c>
      <c r="B39" s="79">
        <v>24590</v>
      </c>
      <c r="C39" s="158">
        <v>22776</v>
      </c>
      <c r="D39" s="79">
        <v>22863</v>
      </c>
      <c r="E39" s="79">
        <v>27897</v>
      </c>
      <c r="F39" s="79">
        <v>29120</v>
      </c>
      <c r="G39" s="19"/>
    </row>
    <row r="40" spans="1:7" s="36" customFormat="1" ht="10.5" x14ac:dyDescent="0.25">
      <c r="A40" s="388" t="s">
        <v>248</v>
      </c>
      <c r="B40" s="233">
        <v>31506</v>
      </c>
      <c r="C40" s="234">
        <v>19410</v>
      </c>
      <c r="D40" s="233">
        <v>640</v>
      </c>
      <c r="E40" s="233">
        <v>0</v>
      </c>
      <c r="F40" s="233">
        <v>0</v>
      </c>
      <c r="G40" s="19"/>
    </row>
    <row r="41" spans="1:7" s="36" customFormat="1" ht="10.5" x14ac:dyDescent="0.35">
      <c r="A41" s="389" t="s">
        <v>142</v>
      </c>
      <c r="B41" s="390"/>
      <c r="C41" s="123"/>
      <c r="D41" s="391"/>
      <c r="E41" s="391"/>
      <c r="F41" s="391"/>
      <c r="G41" s="19"/>
    </row>
    <row r="42" spans="1:7" s="36" customFormat="1" x14ac:dyDescent="0.35">
      <c r="A42" s="392" t="s">
        <v>336</v>
      </c>
      <c r="B42" s="392"/>
      <c r="C42" s="392"/>
      <c r="D42" s="392"/>
      <c r="E42" s="392"/>
      <c r="F42" s="392"/>
      <c r="G42" s="66"/>
    </row>
    <row r="43" spans="1:7" s="36" customFormat="1" x14ac:dyDescent="0.35">
      <c r="A43" s="167" t="s">
        <v>332</v>
      </c>
      <c r="B43" s="167"/>
      <c r="C43" s="167"/>
      <c r="D43" s="167"/>
      <c r="E43" s="167"/>
      <c r="F43" s="167"/>
      <c r="G43" s="66"/>
    </row>
    <row r="44" spans="1:7" s="36" customFormat="1" x14ac:dyDescent="0.35">
      <c r="A44" s="167"/>
      <c r="B44" s="167"/>
      <c r="C44" s="167"/>
      <c r="D44" s="167"/>
      <c r="E44" s="167"/>
      <c r="F44" s="167"/>
      <c r="G44" s="66"/>
    </row>
    <row r="45" spans="1:7" s="36" customFormat="1" ht="10.5" x14ac:dyDescent="0.25">
      <c r="A45" s="393"/>
      <c r="B45" s="67"/>
      <c r="C45" s="68"/>
      <c r="D45" s="67"/>
      <c r="E45" s="67"/>
      <c r="F45" s="67"/>
      <c r="G45" s="66"/>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50"/>
  <sheetViews>
    <sheetView showGridLines="0" zoomScaleNormal="100" zoomScaleSheetLayoutView="110" workbookViewId="0">
      <selection activeCell="G33" sqref="G33"/>
    </sheetView>
  </sheetViews>
  <sheetFormatPr defaultColWidth="8" defaultRowHeight="10" x14ac:dyDescent="0.35"/>
  <cols>
    <col min="1" max="1" width="29.1796875" style="59" customWidth="1"/>
    <col min="2" max="2" width="7.81640625" style="59" customWidth="1"/>
    <col min="3" max="6" width="8" style="59" customWidth="1"/>
    <col min="7" max="16384" width="8" style="59"/>
  </cols>
  <sheetData>
    <row r="1" spans="1:6" ht="10.5" x14ac:dyDescent="0.35">
      <c r="A1" s="57" t="s">
        <v>144</v>
      </c>
      <c r="B1" s="58"/>
      <c r="C1" s="58"/>
      <c r="D1" s="58"/>
      <c r="E1" s="58"/>
    </row>
    <row r="2" spans="1:6" ht="10.5" x14ac:dyDescent="0.35">
      <c r="A2" s="60"/>
    </row>
    <row r="3" spans="1:6" x14ac:dyDescent="0.2">
      <c r="A3" s="83"/>
      <c r="B3" s="377" t="s">
        <v>291</v>
      </c>
      <c r="C3" s="378" t="s">
        <v>292</v>
      </c>
      <c r="D3" s="377" t="s">
        <v>227</v>
      </c>
      <c r="E3" s="377" t="s">
        <v>241</v>
      </c>
      <c r="F3" s="377" t="s">
        <v>293</v>
      </c>
    </row>
    <row r="4" spans="1:6" ht="10.5" x14ac:dyDescent="0.35">
      <c r="A4" s="48" t="s">
        <v>36</v>
      </c>
      <c r="B4" s="80"/>
      <c r="C4" s="154"/>
      <c r="D4" s="80"/>
      <c r="E4" s="80"/>
      <c r="F4" s="80"/>
    </row>
    <row r="5" spans="1:6" ht="10.5" x14ac:dyDescent="0.35">
      <c r="A5" s="81" t="s">
        <v>37</v>
      </c>
      <c r="B5" s="80"/>
      <c r="C5" s="154"/>
      <c r="D5" s="80"/>
      <c r="E5" s="80"/>
      <c r="F5" s="80"/>
    </row>
    <row r="6" spans="1:6" x14ac:dyDescent="0.35">
      <c r="A6" s="168" t="s">
        <v>113</v>
      </c>
      <c r="B6" s="80">
        <v>46304</v>
      </c>
      <c r="C6" s="154">
        <v>46304</v>
      </c>
      <c r="D6" s="80">
        <v>46304</v>
      </c>
      <c r="E6" s="80">
        <v>46304</v>
      </c>
      <c r="F6" s="80">
        <v>46304</v>
      </c>
    </row>
    <row r="7" spans="1:6" x14ac:dyDescent="0.35">
      <c r="A7" s="120" t="s">
        <v>86</v>
      </c>
      <c r="B7" s="54">
        <v>157936</v>
      </c>
      <c r="C7" s="154">
        <v>144025</v>
      </c>
      <c r="D7" s="54">
        <v>143718</v>
      </c>
      <c r="E7" s="54">
        <v>143411</v>
      </c>
      <c r="F7" s="54">
        <v>143411</v>
      </c>
    </row>
    <row r="8" spans="1:6" x14ac:dyDescent="0.35">
      <c r="A8" s="394" t="s">
        <v>38</v>
      </c>
      <c r="B8" s="51">
        <v>204240</v>
      </c>
      <c r="C8" s="159">
        <v>190329</v>
      </c>
      <c r="D8" s="51">
        <v>190022</v>
      </c>
      <c r="E8" s="51">
        <v>189715</v>
      </c>
      <c r="F8" s="51">
        <v>189715</v>
      </c>
    </row>
    <row r="9" spans="1:6" ht="10.5" x14ac:dyDescent="0.35">
      <c r="A9" s="81" t="s">
        <v>39</v>
      </c>
      <c r="B9" s="80"/>
      <c r="C9" s="154"/>
      <c r="D9" s="80"/>
      <c r="E9" s="80"/>
      <c r="F9" s="80"/>
    </row>
    <row r="10" spans="1:6" x14ac:dyDescent="0.35">
      <c r="A10" s="168" t="s">
        <v>40</v>
      </c>
      <c r="B10" s="80">
        <v>214302</v>
      </c>
      <c r="C10" s="154">
        <v>189029</v>
      </c>
      <c r="D10" s="80">
        <v>165098</v>
      </c>
      <c r="E10" s="80">
        <v>140270</v>
      </c>
      <c r="F10" s="80">
        <v>116419</v>
      </c>
    </row>
    <row r="11" spans="1:6" x14ac:dyDescent="0.35">
      <c r="A11" s="168" t="s">
        <v>99</v>
      </c>
      <c r="B11" s="80">
        <v>25896</v>
      </c>
      <c r="C11" s="154">
        <v>18199</v>
      </c>
      <c r="D11" s="80">
        <v>13164</v>
      </c>
      <c r="E11" s="80">
        <v>10882</v>
      </c>
      <c r="F11" s="80">
        <v>9568</v>
      </c>
    </row>
    <row r="12" spans="1:6" x14ac:dyDescent="0.35">
      <c r="A12" s="168" t="s">
        <v>41</v>
      </c>
      <c r="B12" s="80">
        <v>83417</v>
      </c>
      <c r="C12" s="154">
        <v>102473</v>
      </c>
      <c r="D12" s="80">
        <v>93094</v>
      </c>
      <c r="E12" s="80">
        <v>86523</v>
      </c>
      <c r="F12" s="80">
        <v>77528</v>
      </c>
    </row>
    <row r="13" spans="1:6" x14ac:dyDescent="0.35">
      <c r="A13" s="168" t="s">
        <v>104</v>
      </c>
      <c r="B13" s="80">
        <v>13533</v>
      </c>
      <c r="C13" s="154">
        <v>15613</v>
      </c>
      <c r="D13" s="80">
        <v>15613</v>
      </c>
      <c r="E13" s="80">
        <v>15613</v>
      </c>
      <c r="F13" s="80">
        <v>15613</v>
      </c>
    </row>
    <row r="14" spans="1:6" x14ac:dyDescent="0.35">
      <c r="A14" s="395" t="s">
        <v>42</v>
      </c>
      <c r="B14" s="51">
        <v>337148</v>
      </c>
      <c r="C14" s="159">
        <v>325314</v>
      </c>
      <c r="D14" s="51">
        <v>286969</v>
      </c>
      <c r="E14" s="51">
        <v>253288</v>
      </c>
      <c r="F14" s="51">
        <v>219128</v>
      </c>
    </row>
    <row r="15" spans="1:6" x14ac:dyDescent="0.35">
      <c r="A15" s="396" t="s">
        <v>43</v>
      </c>
      <c r="B15" s="61"/>
      <c r="C15" s="160"/>
      <c r="D15" s="61"/>
      <c r="E15" s="61"/>
      <c r="F15" s="61"/>
    </row>
    <row r="16" spans="1:6" ht="10.5" x14ac:dyDescent="0.35">
      <c r="A16" s="49" t="s">
        <v>44</v>
      </c>
      <c r="B16" s="53">
        <v>541388</v>
      </c>
      <c r="C16" s="161">
        <v>515643</v>
      </c>
      <c r="D16" s="53">
        <v>476991</v>
      </c>
      <c r="E16" s="53">
        <v>443003</v>
      </c>
      <c r="F16" s="53">
        <v>408843</v>
      </c>
    </row>
    <row r="17" spans="1:7" ht="10.5" x14ac:dyDescent="0.35">
      <c r="A17" s="81" t="s">
        <v>45</v>
      </c>
      <c r="B17" s="80"/>
      <c r="C17" s="154"/>
      <c r="D17" s="80"/>
      <c r="E17" s="80"/>
      <c r="F17" s="80"/>
    </row>
    <row r="18" spans="1:7" ht="10.5" x14ac:dyDescent="0.35">
      <c r="A18" s="81" t="s">
        <v>52</v>
      </c>
      <c r="B18" s="80"/>
      <c r="C18" s="154"/>
      <c r="D18" s="80"/>
      <c r="E18" s="80"/>
      <c r="F18" s="80"/>
    </row>
    <row r="19" spans="1:7" x14ac:dyDescent="0.35">
      <c r="A19" s="397" t="s">
        <v>34</v>
      </c>
      <c r="B19" s="80">
        <v>29750</v>
      </c>
      <c r="C19" s="154">
        <v>24215</v>
      </c>
      <c r="D19" s="80">
        <v>23079</v>
      </c>
      <c r="E19" s="80">
        <v>21943</v>
      </c>
      <c r="F19" s="80">
        <v>21943</v>
      </c>
    </row>
    <row r="20" spans="1:7" x14ac:dyDescent="0.35">
      <c r="A20" s="397" t="s">
        <v>249</v>
      </c>
      <c r="B20" s="80">
        <v>18990</v>
      </c>
      <c r="C20" s="154">
        <v>18990</v>
      </c>
      <c r="D20" s="80">
        <v>18990</v>
      </c>
      <c r="E20" s="80">
        <v>18990</v>
      </c>
      <c r="F20" s="80">
        <v>18990</v>
      </c>
    </row>
    <row r="21" spans="1:7" x14ac:dyDescent="0.35">
      <c r="A21" s="397" t="s">
        <v>105</v>
      </c>
      <c r="B21" s="80">
        <v>15219</v>
      </c>
      <c r="C21" s="154">
        <v>13466</v>
      </c>
      <c r="D21" s="80">
        <v>13466</v>
      </c>
      <c r="E21" s="80">
        <v>13466</v>
      </c>
      <c r="F21" s="80">
        <v>13466</v>
      </c>
    </row>
    <row r="22" spans="1:7" x14ac:dyDescent="0.35">
      <c r="A22" s="395" t="s">
        <v>54</v>
      </c>
      <c r="B22" s="51">
        <v>63959</v>
      </c>
      <c r="C22" s="159">
        <v>56671</v>
      </c>
      <c r="D22" s="51">
        <v>55535</v>
      </c>
      <c r="E22" s="51">
        <v>54399</v>
      </c>
      <c r="F22" s="51">
        <v>54399</v>
      </c>
    </row>
    <row r="23" spans="1:7" ht="10.5" x14ac:dyDescent="0.35">
      <c r="A23" s="81" t="s">
        <v>46</v>
      </c>
      <c r="B23" s="80"/>
      <c r="C23" s="154"/>
      <c r="D23" s="80"/>
      <c r="E23" s="80"/>
      <c r="F23" s="80"/>
    </row>
    <row r="24" spans="1:7" x14ac:dyDescent="0.35">
      <c r="A24" s="397" t="s">
        <v>47</v>
      </c>
      <c r="B24" s="80">
        <v>217968</v>
      </c>
      <c r="C24" s="154">
        <v>195192</v>
      </c>
      <c r="D24" s="80">
        <v>172329</v>
      </c>
      <c r="E24" s="80">
        <v>144432</v>
      </c>
      <c r="F24" s="80">
        <v>115312</v>
      </c>
    </row>
    <row r="25" spans="1:7" x14ac:dyDescent="0.35">
      <c r="A25" s="395" t="s">
        <v>48</v>
      </c>
      <c r="B25" s="51">
        <v>217968</v>
      </c>
      <c r="C25" s="159">
        <v>195192</v>
      </c>
      <c r="D25" s="51">
        <v>172329</v>
      </c>
      <c r="E25" s="51">
        <v>144432</v>
      </c>
      <c r="F25" s="51">
        <v>115312</v>
      </c>
    </row>
    <row r="26" spans="1:7" ht="10.5" x14ac:dyDescent="0.35">
      <c r="A26" s="81" t="s">
        <v>49</v>
      </c>
      <c r="B26" s="80"/>
      <c r="C26" s="154"/>
      <c r="D26" s="80"/>
      <c r="E26" s="80"/>
      <c r="F26" s="80"/>
    </row>
    <row r="27" spans="1:7" x14ac:dyDescent="0.35">
      <c r="A27" s="397" t="s">
        <v>90</v>
      </c>
      <c r="B27" s="80">
        <v>81387</v>
      </c>
      <c r="C27" s="154">
        <v>81387</v>
      </c>
      <c r="D27" s="80">
        <v>81387</v>
      </c>
      <c r="E27" s="80">
        <v>81387</v>
      </c>
      <c r="F27" s="80">
        <v>81387</v>
      </c>
    </row>
    <row r="28" spans="1:7" x14ac:dyDescent="0.35">
      <c r="A28" s="397" t="s">
        <v>112</v>
      </c>
      <c r="B28" s="80">
        <v>13961</v>
      </c>
      <c r="C28" s="154">
        <v>13600</v>
      </c>
      <c r="D28" s="80">
        <v>14429</v>
      </c>
      <c r="E28" s="80">
        <v>15258</v>
      </c>
      <c r="F28" s="80">
        <v>15258</v>
      </c>
    </row>
    <row r="29" spans="1:7" x14ac:dyDescent="0.35">
      <c r="A29" s="395" t="s">
        <v>51</v>
      </c>
      <c r="B29" s="51">
        <v>95348</v>
      </c>
      <c r="C29" s="159">
        <v>94987</v>
      </c>
      <c r="D29" s="51">
        <v>95816</v>
      </c>
      <c r="E29" s="51">
        <v>96645</v>
      </c>
      <c r="F29" s="51">
        <v>96645</v>
      </c>
    </row>
    <row r="30" spans="1:7" ht="10.5" x14ac:dyDescent="0.35">
      <c r="A30" s="81" t="s">
        <v>55</v>
      </c>
      <c r="B30" s="62">
        <v>377275</v>
      </c>
      <c r="C30" s="159">
        <v>346850</v>
      </c>
      <c r="D30" s="62">
        <v>323680</v>
      </c>
      <c r="E30" s="62">
        <v>295476</v>
      </c>
      <c r="F30" s="62">
        <v>266356</v>
      </c>
    </row>
    <row r="31" spans="1:7" ht="10.5" x14ac:dyDescent="0.35">
      <c r="A31" s="100" t="s">
        <v>56</v>
      </c>
      <c r="B31" s="45">
        <v>164113</v>
      </c>
      <c r="C31" s="159">
        <v>168793</v>
      </c>
      <c r="D31" s="45">
        <v>153311</v>
      </c>
      <c r="E31" s="45">
        <v>147527</v>
      </c>
      <c r="F31" s="45">
        <v>142487</v>
      </c>
    </row>
    <row r="32" spans="1:7" ht="10.5" x14ac:dyDescent="0.35">
      <c r="A32" s="94" t="s">
        <v>186</v>
      </c>
      <c r="B32" s="54"/>
      <c r="C32" s="154"/>
      <c r="D32" s="54"/>
      <c r="E32" s="54"/>
      <c r="F32" s="54"/>
      <c r="G32" s="9"/>
    </row>
    <row r="33" spans="1:7" ht="10.5" x14ac:dyDescent="0.35">
      <c r="A33" s="94" t="s">
        <v>57</v>
      </c>
      <c r="B33" s="54"/>
      <c r="C33" s="154"/>
      <c r="D33" s="54"/>
      <c r="E33" s="54"/>
      <c r="F33" s="54"/>
      <c r="G33" s="9"/>
    </row>
    <row r="34" spans="1:7" x14ac:dyDescent="0.35">
      <c r="A34" s="398" t="s">
        <v>58</v>
      </c>
      <c r="B34" s="54">
        <v>500703</v>
      </c>
      <c r="C34" s="154">
        <v>529777</v>
      </c>
      <c r="D34" s="54">
        <v>551975</v>
      </c>
      <c r="E34" s="54">
        <v>574165</v>
      </c>
      <c r="F34" s="54">
        <v>596526</v>
      </c>
      <c r="G34" s="9"/>
    </row>
    <row r="35" spans="1:7" x14ac:dyDescent="0.35">
      <c r="A35" s="398" t="s">
        <v>59</v>
      </c>
      <c r="B35" s="54">
        <v>22500</v>
      </c>
      <c r="C35" s="154">
        <v>22500</v>
      </c>
      <c r="D35" s="54">
        <v>22500</v>
      </c>
      <c r="E35" s="54">
        <v>22500</v>
      </c>
      <c r="F35" s="54">
        <v>22500</v>
      </c>
      <c r="G35" s="9"/>
    </row>
    <row r="36" spans="1:7" x14ac:dyDescent="0.35">
      <c r="A36" s="398" t="s">
        <v>189</v>
      </c>
      <c r="B36" s="54">
        <v>-359090</v>
      </c>
      <c r="C36" s="154">
        <v>-383484</v>
      </c>
      <c r="D36" s="54">
        <v>-421164</v>
      </c>
      <c r="E36" s="54">
        <v>-449138</v>
      </c>
      <c r="F36" s="54">
        <v>-476539</v>
      </c>
      <c r="G36" s="9"/>
    </row>
    <row r="37" spans="1:7" x14ac:dyDescent="0.35">
      <c r="A37" s="399" t="s">
        <v>60</v>
      </c>
      <c r="B37" s="140">
        <v>164113</v>
      </c>
      <c r="C37" s="159">
        <v>168793</v>
      </c>
      <c r="D37" s="140">
        <v>153311</v>
      </c>
      <c r="E37" s="140">
        <v>147527</v>
      </c>
      <c r="F37" s="140">
        <v>142487</v>
      </c>
      <c r="G37" s="9"/>
    </row>
    <row r="38" spans="1:7" ht="10.5" x14ac:dyDescent="0.35">
      <c r="A38" s="141" t="s">
        <v>103</v>
      </c>
      <c r="B38" s="142">
        <v>164113</v>
      </c>
      <c r="C38" s="162">
        <v>168793</v>
      </c>
      <c r="D38" s="142">
        <v>153311</v>
      </c>
      <c r="E38" s="142">
        <v>147527</v>
      </c>
      <c r="F38" s="142">
        <v>142487</v>
      </c>
      <c r="G38" s="9"/>
    </row>
    <row r="39" spans="1:7" ht="10.5" x14ac:dyDescent="0.35">
      <c r="A39" s="400" t="s">
        <v>142</v>
      </c>
      <c r="B39" s="143"/>
      <c r="C39" s="143"/>
      <c r="D39" s="143"/>
      <c r="E39" s="143"/>
      <c r="F39" s="143"/>
      <c r="G39" s="9"/>
    </row>
    <row r="40" spans="1:7" x14ac:dyDescent="0.35">
      <c r="A40" s="82" t="s">
        <v>187</v>
      </c>
      <c r="B40" s="12"/>
      <c r="C40" s="12"/>
      <c r="D40" s="12"/>
      <c r="E40" s="12"/>
      <c r="F40" s="12"/>
      <c r="G40" s="9"/>
    </row>
    <row r="41" spans="1:7" x14ac:dyDescent="0.35">
      <c r="A41" s="82"/>
      <c r="B41" s="12"/>
      <c r="C41" s="12"/>
      <c r="D41" s="12"/>
      <c r="E41" s="12"/>
      <c r="F41" s="12"/>
      <c r="G41" s="9"/>
    </row>
    <row r="42" spans="1:7" ht="10.5" x14ac:dyDescent="0.35">
      <c r="A42" s="11"/>
      <c r="B42" s="9"/>
      <c r="C42" s="9"/>
      <c r="D42" s="9"/>
      <c r="E42" s="9"/>
      <c r="F42" s="9"/>
      <c r="G42" s="9"/>
    </row>
    <row r="43" spans="1:7" ht="10.5" x14ac:dyDescent="0.35">
      <c r="A43" s="170"/>
      <c r="B43" s="9"/>
      <c r="C43" s="9"/>
      <c r="D43" s="9"/>
      <c r="E43" s="9"/>
      <c r="F43" s="9"/>
      <c r="G43" s="9"/>
    </row>
    <row r="44" spans="1:7" x14ac:dyDescent="0.2">
      <c r="A44" s="171"/>
      <c r="B44" s="9"/>
      <c r="C44" s="9"/>
      <c r="D44" s="9"/>
      <c r="E44" s="9"/>
      <c r="F44" s="9"/>
      <c r="G44" s="9"/>
    </row>
    <row r="45" spans="1:7" x14ac:dyDescent="0.35">
      <c r="A45" s="376"/>
      <c r="B45" s="9"/>
      <c r="C45" s="9"/>
      <c r="D45" s="9"/>
      <c r="E45" s="9"/>
      <c r="F45" s="9"/>
      <c r="G45" s="9"/>
    </row>
    <row r="46" spans="1:7" ht="10.5" x14ac:dyDescent="0.35">
      <c r="A46" s="69"/>
    </row>
    <row r="47" spans="1:7" ht="10.5" x14ac:dyDescent="0.35">
      <c r="A47" s="63"/>
    </row>
    <row r="49" spans="1:1" ht="10.5" x14ac:dyDescent="0.35">
      <c r="A49" s="42"/>
    </row>
    <row r="50" spans="1:1" x14ac:dyDescent="0.2">
      <c r="A50" s="43"/>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FIN33506-1658115890-274704</_dlc_DocId>
    <_dlc_DocIdUrl xmlns="fdd6b31f-a027-425f-adfa-a4194e98dae2">
      <Url>https://f1.prdmgd.finance.gov.au/sites/50033506/_layouts/15/DocIdRedir.aspx?ID=FIN33506-1658115890-274704</Url>
      <Description>FIN33506-1658115890-274704</Description>
    </_dlc_DocIdUrl>
  </documentManagement>
</p:properties>
</file>

<file path=customXml/itemProps1.xml><?xml version="1.0" encoding="utf-8"?>
<ds:datastoreItem xmlns:ds="http://schemas.openxmlformats.org/officeDocument/2006/customXml" ds:itemID="{D7A8AA07-D0BB-424A-AC87-B9678AA63033}"/>
</file>

<file path=customXml/itemProps2.xml><?xml version="1.0" encoding="utf-8"?>
<ds:datastoreItem xmlns:ds="http://schemas.openxmlformats.org/officeDocument/2006/customXml" ds:itemID="{D0268144-7A1E-4A80-B15C-E34451213DD3}"/>
</file>

<file path=customXml/itemProps3.xml><?xml version="1.0" encoding="utf-8"?>
<ds:datastoreItem xmlns:ds="http://schemas.openxmlformats.org/officeDocument/2006/customXml" ds:itemID="{76637B32-8D07-472E-9F7F-484D11BFF0F7}"/>
</file>

<file path=customXml/itemProps4.xml><?xml version="1.0" encoding="utf-8"?>
<ds:datastoreItem xmlns:ds="http://schemas.openxmlformats.org/officeDocument/2006/customXml" ds:itemID="{5FE36A67-4B7E-42C2-BCC1-B938345E27EA}"/>
</file>

<file path=customXml/itemProps5.xml><?xml version="1.0" encoding="utf-8"?>
<ds:datastoreItem xmlns:ds="http://schemas.openxmlformats.org/officeDocument/2006/customXml" ds:itemID="{8AB2470F-B5A1-46F9-BF11-51E7E3F686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Table 1.1 NCCE</vt:lpstr>
      <vt:lpstr>Table 1.2</vt:lpstr>
      <vt:lpstr>Table 1.3</vt:lpstr>
      <vt:lpstr>Table 1.4</vt:lpstr>
      <vt:lpstr>Table 1.5</vt:lpstr>
      <vt:lpstr>Table 2.1</vt:lpstr>
      <vt:lpstr>Table 3.1</vt:lpstr>
      <vt:lpstr>Table 3.2</vt:lpstr>
      <vt:lpstr>Table 3.3</vt:lpstr>
      <vt:lpstr>Table 3.4</vt:lpstr>
      <vt:lpstr>Table 3.5</vt:lpstr>
      <vt:lpstr>Table 3.6</vt:lpstr>
      <vt:lpstr>Table 3.7</vt:lpstr>
      <vt:lpstr>Table 3.8</vt:lpstr>
      <vt:lpstr>Table 3.9</vt:lpstr>
      <vt:lpstr>Table 3.10</vt:lpstr>
      <vt:lpstr>'Table 1.1 NCCE'!Print_Area</vt:lpstr>
      <vt:lpstr>'Table 1.2'!Print_Area</vt:lpstr>
      <vt:lpstr>'Table 1.3'!Print_Area</vt:lpstr>
      <vt:lpstr>'Table 1.4'!Print_Area</vt:lpstr>
      <vt:lpstr>'Table 1.5'!Print_Area</vt:lpstr>
      <vt:lpstr>'Table 2.1'!Print_Area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2022-02-08T23:55:33Z</dcterms:created>
  <dcterms:modified xsi:type="dcterms:W3CDTF">2022-02-08T23:55:44Z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eda82b50-9e01-484c-8d12-545d0834a1e3</vt:lpwstr>
  </property>
</Properties>
</file>