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10040" windowHeight="3960" tabRatio="858" activeTab="13"/>
  </bookViews>
  <sheets>
    <sheet name="Table 1.1 NCCE" sheetId="81" r:id="rId1"/>
    <sheet name="Table 1.2" sheetId="66" r:id="rId2"/>
    <sheet name="Table 2.1.1 NCCE" sheetId="67" r:id="rId3"/>
    <sheet name="Table 2.2.1" sheetId="82" r:id="rId4"/>
    <sheet name="Table 3.1" sheetId="21" r:id="rId5"/>
    <sheet name="Table 3.2 NCCE" sheetId="71" r:id="rId6"/>
    <sheet name="Table 3.3" sheetId="26" r:id="rId7"/>
    <sheet name="Table 3.4" sheetId="73" r:id="rId8"/>
    <sheet name="Table 3.5" sheetId="28" r:id="rId9"/>
    <sheet name="Table 3.6" sheetId="74" r:id="rId10"/>
    <sheet name="Table 3.7" sheetId="75" r:id="rId11"/>
    <sheet name="Table 3.8" sheetId="72" r:id="rId12"/>
    <sheet name="Table 3.9" sheetId="35" r:id="rId13"/>
    <sheet name="Table 3.10" sheetId="37" r:id="rId14"/>
  </sheets>
  <definedNames>
    <definedName name="_xlnm._FilterDatabase" localSheetId="6" hidden="1">'Table 3.3'!$A$3:$F$28</definedName>
    <definedName name="_xlnm.Print_Area" localSheetId="0">'Table 1.1 NCCE'!$A$1:$E$31</definedName>
    <definedName name="_xlnm.Print_Area" localSheetId="1">'Table 1.2'!$A$1:$F$16</definedName>
    <definedName name="_xlnm.Print_Area" localSheetId="2">'Table 2.1.1 NCCE'!$A$3:$F$19</definedName>
    <definedName name="_xlnm.Print_Area" localSheetId="4">'Table 3.1'!$A$1:$F$9</definedName>
    <definedName name="_xlnm.Print_Area" localSheetId="13">'Table 3.10'!$A$1:$F$22</definedName>
    <definedName name="_xlnm.Print_Area" localSheetId="5">'Table 3.2 NCCE'!$A$1:$F$36</definedName>
    <definedName name="_xlnm.Print_Area" localSheetId="6">'Table 3.3'!$A$1:$F$38</definedName>
    <definedName name="_xlnm.Print_Area" localSheetId="7">'Table 3.4'!$A$1:$E$18</definedName>
    <definedName name="_xlnm.Print_Area" localSheetId="8">'Table 3.5'!$A$1:$F$35</definedName>
    <definedName name="_xlnm.Print_Area" localSheetId="9">'Table 3.6'!$A$1:$F$17</definedName>
    <definedName name="_xlnm.Print_Area" localSheetId="10">'Table 3.7'!$A$1:$E$27</definedName>
    <definedName name="_xlnm.Print_Area" localSheetId="11">'Table 3.8'!$A$1:$F$19</definedName>
    <definedName name="_xlnm.Print_Area" localSheetId="12">'Table 3.9'!$A$1:$F$12</definedName>
    <definedName name="Z_1E4EBAB2_6872_4520_BF8A_226AAF054257_.wvu.PrintArea" localSheetId="5" hidden="1">'Table 3.2 NCCE'!#REF!</definedName>
    <definedName name="Z_B25D4AC8_47EB_407B_BE70_8908CEF72BED_.wvu.PrintArea" localSheetId="5" hidden="1">'Table 3.2 NCCE'!#REF!</definedName>
    <definedName name="Z_BF9299E5_737A_4E0C_9D41_A753AB534F5C_.wvu.PrintArea" localSheetId="5" hidden="1">'Table 3.2 NCCE'!#REF!</definedName>
    <definedName name="Z_BFB02F83_41B1_44AF_A78B_0A94ECFFD68F_.wvu.PrintArea" localSheetId="5" hidden="1">'Table 3.2 NCCE'!#REF!</definedName>
    <definedName name="Z_D4786556_5610_4637_8BFC_AE78BCCB000A_.wvu.Cols" localSheetId="8" hidden="1">'Table 3.5'!#REF!</definedName>
    <definedName name="Z_E17A761E_E232_4B16_B081_29C59F6C978B_.wvu.Cols" localSheetId="8" hidden="1">'Table 3.5'!#REF!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73" l="1"/>
</calcChain>
</file>

<file path=xl/sharedStrings.xml><?xml version="1.0" encoding="utf-8"?>
<sst xmlns="http://schemas.openxmlformats.org/spreadsheetml/2006/main" count="358" uniqueCount="278">
  <si>
    <t>Total</t>
  </si>
  <si>
    <t xml:space="preserve">Total </t>
  </si>
  <si>
    <t xml:space="preserve">Other </t>
  </si>
  <si>
    <t>Departmental appropriation</t>
  </si>
  <si>
    <t>Appropriations</t>
  </si>
  <si>
    <t>Administered</t>
  </si>
  <si>
    <t>Departmental</t>
  </si>
  <si>
    <t>Outcome</t>
  </si>
  <si>
    <t>(D) = Departmental</t>
  </si>
  <si>
    <t>Other</t>
  </si>
  <si>
    <t>EXPENSES</t>
  </si>
  <si>
    <t>Employee benefits</t>
  </si>
  <si>
    <t xml:space="preserve">Grants </t>
  </si>
  <si>
    <t>Depreciation and amortisation</t>
  </si>
  <si>
    <t>Losses from asset sales</t>
  </si>
  <si>
    <t>Finance costs</t>
  </si>
  <si>
    <t>Total expenses</t>
  </si>
  <si>
    <t xml:space="preserve">LESS: </t>
  </si>
  <si>
    <t>Fees and fines</t>
  </si>
  <si>
    <t>Other revenue</t>
  </si>
  <si>
    <t>OTHER COMPREHENSIVE INCOME</t>
  </si>
  <si>
    <t>Total comprehensive income</t>
  </si>
  <si>
    <t>Suppliers</t>
  </si>
  <si>
    <t>ASSETS</t>
  </si>
  <si>
    <t>Financial assets</t>
  </si>
  <si>
    <t>Total financial assets</t>
  </si>
  <si>
    <t>Land and buildings</t>
  </si>
  <si>
    <t>Intangibles</t>
  </si>
  <si>
    <t>Total assets</t>
  </si>
  <si>
    <t>LIABILITIES</t>
  </si>
  <si>
    <t>Leases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</si>
  <si>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</si>
  <si>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</si>
  <si>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</si>
  <si>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</si>
  <si>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</si>
  <si>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</si>
  <si>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</si>
  <si>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</si>
  <si>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</si>
  <si>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</si>
  <si>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</si>
  <si>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</si>
  <si>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</si>
  <si>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</si>
  <si>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</si>
  <si>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</si>
  <si>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</si>
  <si>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</si>
  <si>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</si>
  <si>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</si>
  <si>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 xml:space="preserve">Gross book value </t>
  </si>
  <si>
    <t>Opening net book balance</t>
  </si>
  <si>
    <t>CAPITAL ASSET ADDITIONS</t>
  </si>
  <si>
    <t>Other movements</t>
  </si>
  <si>
    <t>Depreciation/amortisation expense</t>
  </si>
  <si>
    <t>Gross book value</t>
  </si>
  <si>
    <t>Closing net book balance</t>
  </si>
  <si>
    <t>Net GST received</t>
  </si>
  <si>
    <t>Net GST paid</t>
  </si>
  <si>
    <t>Total Items</t>
  </si>
  <si>
    <t>Trade and other receivables</t>
  </si>
  <si>
    <t>Total new capital appropriations</t>
  </si>
  <si>
    <t>Comprehensive income</t>
  </si>
  <si>
    <t>Rental income</t>
  </si>
  <si>
    <t>Employee provisions</t>
  </si>
  <si>
    <t>Total additions</t>
  </si>
  <si>
    <t>Contributions by owners</t>
  </si>
  <si>
    <t>Property, plant and equipment</t>
  </si>
  <si>
    <t>of which:</t>
  </si>
  <si>
    <t>Other financial assets</t>
  </si>
  <si>
    <t>Other payables</t>
  </si>
  <si>
    <t>Net assets/(liabilities)</t>
  </si>
  <si>
    <t>LESS:</t>
  </si>
  <si>
    <t>Changes in asset revaluation surplus</t>
  </si>
  <si>
    <t>NEW CAPITAL APPROPRIATIONS</t>
  </si>
  <si>
    <t>Provided for:</t>
  </si>
  <si>
    <r>
      <t xml:space="preserve">Cash </t>
    </r>
    <r>
      <rPr>
        <sz val="8"/>
        <rFont val="Arial"/>
        <family val="2"/>
      </rPr>
      <t>and cash equivalents</t>
    </r>
  </si>
  <si>
    <t>Total purchases</t>
  </si>
  <si>
    <t>Total other movements</t>
  </si>
  <si>
    <t>Payments
$'000</t>
  </si>
  <si>
    <t>Total other comprehensive income</t>
  </si>
  <si>
    <t>Note: Impact of net cash appropriation arrangements</t>
  </si>
  <si>
    <t>Surplus/(deficit) for the period</t>
  </si>
  <si>
    <t>Net cost of/(contribution by) services</t>
  </si>
  <si>
    <t>Surplus/(deficit) after income tax</t>
  </si>
  <si>
    <t>Total cash used to acquire assets</t>
  </si>
  <si>
    <t>Departmental capital budget (d)</t>
  </si>
  <si>
    <t>Total departmental annual appropriations</t>
  </si>
  <si>
    <t>Opening balance</t>
  </si>
  <si>
    <t>Total special accounts</t>
  </si>
  <si>
    <t>Total departmental resourcing</t>
  </si>
  <si>
    <t>Total administered resourcing</t>
  </si>
  <si>
    <t>Average staffing level (number)</t>
  </si>
  <si>
    <t>Table for non-corporate Commonwealth entities only</t>
  </si>
  <si>
    <t>Departmental total</t>
  </si>
  <si>
    <t>Prepared on Australian Accounting Standards basis.</t>
  </si>
  <si>
    <t>Table 3.3: Budgeted departmental balance sheet (as at 30 June)</t>
  </si>
  <si>
    <t>Table 3.5: Budgeted departmental statement of cash flows (for the period ended 30 June)</t>
  </si>
  <si>
    <t xml:space="preserve">Table 3.10: Schedule of budgeted administered cash flows (for the period ended 30 June)  </t>
  </si>
  <si>
    <t>Table 3.1:  Estimates of special account flows and balances</t>
  </si>
  <si>
    <t>Surplus/(deficit) before income tax</t>
  </si>
  <si>
    <t>Program</t>
  </si>
  <si>
    <t>Total expenses for program 1.1</t>
  </si>
  <si>
    <t>Opening
balance
$'000</t>
  </si>
  <si>
    <t>Receipts
$'000</t>
  </si>
  <si>
    <t>Closing
balance
$'000</t>
  </si>
  <si>
    <t>Asset
revaluation
reserve
$'000</t>
  </si>
  <si>
    <t>Other
property,
plant and
equipment
$'000</t>
  </si>
  <si>
    <t>Computer
software
and
intangibles
$'000</t>
  </si>
  <si>
    <t>s74 External Revenue (a)</t>
  </si>
  <si>
    <t>s74 External Revenue (c)</t>
  </si>
  <si>
    <t>(c) Estimated external revenue receipts under section 74 of the PGPA Act.</t>
  </si>
  <si>
    <t>TOTAL</t>
  </si>
  <si>
    <t>Note: Departmental appropriation splits and totals are indicative estimates and may change in the course of the budget year as government priorities change.</t>
  </si>
  <si>
    <t>RECONCILIATION OF CASH USED TO
  ACQUIRE ASSETS TO ASSET
  MOVEMENT TABLE</t>
  </si>
  <si>
    <t>Cash and cash equivalents at
  beginning of reporting period</t>
  </si>
  <si>
    <t>Cash from Official Public
  Account for:</t>
  </si>
  <si>
    <t>Interest payments on lease liability</t>
  </si>
  <si>
    <t>Principal payments on lease liability</t>
  </si>
  <si>
    <t>Total payment measures</t>
  </si>
  <si>
    <t>Actual
2020-21</t>
  </si>
  <si>
    <t>2021-22</t>
  </si>
  <si>
    <t>As at 1 July 2021</t>
  </si>
  <si>
    <t>As at 30 June 2022</t>
  </si>
  <si>
    <t>less: lease principal repayments (b)</t>
  </si>
  <si>
    <t>Buildings
$'000</t>
  </si>
  <si>
    <t>Table 1.1: Entity resource statement</t>
  </si>
  <si>
    <t xml:space="preserve">All figures shown above are GST exclusive and may not match figures in the cash flow statement. </t>
  </si>
  <si>
    <t>Annual appropriations – ordinary annual
  services (a)</t>
  </si>
  <si>
    <t>2021–22</t>
  </si>
  <si>
    <t>DEPARTMENTAL EXPENSES</t>
  </si>
  <si>
    <t>Expenses not requiring appropriation in
the budget year (b)</t>
  </si>
  <si>
    <t>2020–21</t>
  </si>
  <si>
    <r>
      <t xml:space="preserve">(a) Estimated expenses incurred in relation to receipts retained under section 74 of the </t>
    </r>
    <r>
      <rPr>
        <i/>
        <sz val="8"/>
        <rFont val="Arial"/>
        <family val="2"/>
      </rPr>
      <t>Public Governance, Performance and Accountability Act 2013</t>
    </r>
    <r>
      <rPr>
        <sz val="8"/>
        <rFont val="Arial"/>
        <family val="2"/>
      </rPr>
      <t>.</t>
    </r>
  </si>
  <si>
    <t>Revenue from government</t>
  </si>
  <si>
    <t>Table 3.2: Comprehensive income statement (showing net cost of services) for the period ended 30 June</t>
  </si>
  <si>
    <t>Sale of goods and rendering of
services</t>
  </si>
  <si>
    <t>Net cost of / (contribution by)
services</t>
  </si>
  <si>
    <t>Surplus/(deficit) attributable to the
Australian Government</t>
  </si>
  <si>
    <t>Total comprehensive income/(loss)
attributable to the Australian Government</t>
  </si>
  <si>
    <t>2023–24
Forward estimate
$'000</t>
  </si>
  <si>
    <t>2024–25
Forward estimate
$'000</t>
  </si>
  <si>
    <t>Total comprehensive income/(loss) as per statement of comprehensive income</t>
  </si>
  <si>
    <t>plus: depreciation/amortisation
expenses for ROU assets (b)</t>
  </si>
  <si>
    <t>Non–Corporate Commonwealth Entity</t>
  </si>
  <si>
    <t>OWN–SOURCE INCOME</t>
  </si>
  <si>
    <t>Own–source revenue</t>
  </si>
  <si>
    <t>Total own–source revenue</t>
  </si>
  <si>
    <t>Total own–source income</t>
  </si>
  <si>
    <r>
      <t>(a) From 2010</t>
    </r>
    <r>
      <rPr>
        <sz val="8"/>
        <color indexed="8"/>
        <rFont val="Calibri"/>
        <family val="2"/>
      </rPr>
      <t>–</t>
    </r>
    <r>
      <rPr>
        <sz val="8"/>
        <color indexed="8"/>
        <rFont val="Arial"/>
        <family val="2"/>
      </rPr>
      <t xml:space="preserve">11, the government introduced the net cash appropriation arrangement that provided non-corporate Commonwealth entities with a separate departmental capital budget (DCB) under </t>
    </r>
    <r>
      <rPr>
        <i/>
        <sz val="8"/>
        <color rgb="FF000000"/>
        <rFont val="Arial"/>
        <family val="2"/>
      </rPr>
      <t>Appropriation Act (No.1)</t>
    </r>
    <r>
      <rPr>
        <sz val="8"/>
        <color indexed="8"/>
        <rFont val="Arial"/>
        <family val="2"/>
      </rPr>
      <t xml:space="preserve"> or Bill (No. 3). This replaced revenue appropriations provided under </t>
    </r>
    <r>
      <rPr>
        <i/>
        <sz val="8"/>
        <color rgb="FF000000"/>
        <rFont val="Arial"/>
        <family val="2"/>
      </rPr>
      <t>Appropriation Act (No.1)</t>
    </r>
    <r>
      <rPr>
        <sz val="8"/>
        <color indexed="8"/>
        <rFont val="Arial"/>
        <family val="2"/>
      </rPr>
      <t xml:space="preserve"> or Bill (No.3) used for depreciation/amortisation expenses. For information regarding DCB, refer to Table 3.6: Departmental capital budget statement.</t>
    </r>
  </si>
  <si>
    <t>Net cash operating surplus/(deficit)</t>
  </si>
  <si>
    <t>Total equity</t>
  </si>
  <si>
    <t>EQUITY (a)</t>
  </si>
  <si>
    <t>Non–financial assets</t>
  </si>
  <si>
    <t>Other non–financial assets</t>
  </si>
  <si>
    <t>Total non–financial assets</t>
  </si>
  <si>
    <t>Interest–bearing liabilities</t>
  </si>
  <si>
    <t>Total interest–bearing liabilities</t>
  </si>
  <si>
    <t>(a)  Equity is the residual interest in assets after the deduction of liabilities.</t>
  </si>
  <si>
    <t>Retained surplus/(accumulated 
deficit)</t>
  </si>
  <si>
    <t>Retained
earnings 
$'000</t>
  </si>
  <si>
    <t>Total
equity
$'000</t>
  </si>
  <si>
    <t>Contributed
equity/
capital
$'000</t>
  </si>
  <si>
    <t>Attributable to the Australian
Government</t>
  </si>
  <si>
    <t>Departmental capital budget (DCB)</t>
  </si>
  <si>
    <t>Closing balance attributable to
the Australian Government</t>
  </si>
  <si>
    <t>Balance carried forward from 
previous period</t>
  </si>
  <si>
    <t>Sub–total transactions with
owners</t>
  </si>
  <si>
    <t>Estimated closing balance as at
30 June 2022</t>
  </si>
  <si>
    <t>Table 3.4:  Departmental statement of changes in equity — summary of movement 
(budget year 2021–22)</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</si>
  <si>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</si>
  <si>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</si>
  <si>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</si>
  <si>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</si>
  <si>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</si>
  <si>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</si>
  <si>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Net cash from/(used by)
operating activities</t>
  </si>
  <si>
    <t>Sale of goods and rendering of 
services</t>
  </si>
  <si>
    <t>Table 3.6: Departmental capital budget statement (for the period ended 30 June)</t>
  </si>
  <si>
    <t>Purchase of non–financial assets</t>
  </si>
  <si>
    <t>PURCHASE OF NON–FINANCIAL ASSETS</t>
  </si>
  <si>
    <r>
      <t xml:space="preserve">Capital budget </t>
    </r>
    <r>
      <rPr>
        <sz val="8"/>
        <rFont val="Calibri"/>
        <family val="2"/>
      </rPr>
      <t>—</t>
    </r>
    <r>
      <rPr>
        <sz val="8"/>
        <rFont val="Arial"/>
        <family val="2"/>
      </rPr>
      <t xml:space="preserve"> Act No. 1 and Bill 3 (DCB)</t>
    </r>
  </si>
  <si>
    <t>Total
$'000</t>
  </si>
  <si>
    <r>
      <t xml:space="preserve">Gross book value </t>
    </r>
    <r>
      <rPr>
        <sz val="8"/>
        <rFont val="Calibri"/>
        <family val="2"/>
      </rPr>
      <t>—</t>
    </r>
    <r>
      <rPr>
        <sz val="8"/>
        <rFont val="Arial"/>
        <family val="2"/>
      </rPr>
      <t xml:space="preserve"> ROU assets</t>
    </r>
  </si>
  <si>
    <t>Accumulated depreciation/amortisation and impairment — ROU assets</t>
  </si>
  <si>
    <t>By purchase — appropriation equity (a)</t>
  </si>
  <si>
    <t>Accumulated depreciation/amortisation and impairment</t>
  </si>
  <si>
    <t>By purchase — appropriation equity — 
ROU assets</t>
  </si>
  <si>
    <t>Estimated expenditure on new
or replacement assets</t>
  </si>
  <si>
    <t>Gross book value — ROU assets</t>
  </si>
  <si>
    <t>Accumulated depreciation/
amortisation and impairment</t>
  </si>
  <si>
    <t>Depreciation/amortisation on ROU assets</t>
  </si>
  <si>
    <t>Table 3.8:  Schedule of budgeted income and expenses administered on behalf of government (for the period ended 30 June)</t>
  </si>
  <si>
    <t>EXPENSES ADMINISTERED ON BEHALF
OF GOVERNMENT</t>
  </si>
  <si>
    <t>Total expenses administered on behalf
of government</t>
  </si>
  <si>
    <t>Total comprehensive income/(loss) attributable to the Australian Government</t>
  </si>
  <si>
    <t>Total own–source income administered
on behalf of government</t>
  </si>
  <si>
    <t>Table 3.9:  Schedule of budgeted assets and liabilities administered on behalf of government (as at 30 June)</t>
  </si>
  <si>
    <t>Total assets administered on behalf of government</t>
  </si>
  <si>
    <t>Net increase/(decrease) in
cash held</t>
  </si>
  <si>
    <t>Total cash from Official
Public Account</t>
  </si>
  <si>
    <t>Cash to Official Public Account for:</t>
  </si>
  <si>
    <t>Total cash to Official Public Account</t>
  </si>
  <si>
    <t>Cash and cash equivalents at
end of reporting period</t>
  </si>
  <si>
    <r>
      <t xml:space="preserve">Transfers to other entities  (Finance </t>
    </r>
    <r>
      <rPr>
        <sz val="8"/>
        <color indexed="8"/>
        <rFont val="Calibri"/>
        <family val="2"/>
      </rPr>
      <t>—</t>
    </r>
    <r>
      <rPr>
        <sz val="8"/>
        <color indexed="8"/>
        <rFont val="Arial"/>
        <family val="2"/>
      </rPr>
      <t xml:space="preserve"> Whole–of–Government)</t>
    </r>
  </si>
  <si>
    <t>Registered Organisations Commission Special Account (D)</t>
  </si>
  <si>
    <t>Funded by capital appropriation — DCB (a)</t>
  </si>
  <si>
    <t>Australian Agriculture Visa</t>
  </si>
  <si>
    <t>Departmental expenses (a)</t>
  </si>
  <si>
    <t>Departmental expenses (b)</t>
  </si>
  <si>
    <t>The full measure description and package details appear in the 2021-22 Mid-Year Economic and Fiscal</t>
  </si>
  <si>
    <t>Program 2.1: Registered Organisations Commission</t>
  </si>
  <si>
    <t>Outcome 2: Effective governance and financial transparency of registered employee and employer organisations, through regulation, investigation and appropriate enforcement action.</t>
  </si>
  <si>
    <t>Special account</t>
  </si>
  <si>
    <t>Expenses not requiring appropriation in
the budget year (a)</t>
  </si>
  <si>
    <t>(a) Expenses not requiring appropriation in the budget year are made up of depreciation/amortisation expenses.</t>
  </si>
  <si>
    <t>Table 2.2.1:  Budgeted expenses for Outcome 2</t>
  </si>
  <si>
    <t>Table 2.1.1:  Budgeted expenses for Outcome 1</t>
  </si>
  <si>
    <t>(b) Expenses not requiring appropriation in the budget year are made up of depreciation/amortisation expenses, make-good expenses and audit fees.</t>
  </si>
  <si>
    <t>Outcome 1: Compliance with workplace relations legislation by employees and employers through advice, education and, where necessary, enforcement.</t>
  </si>
  <si>
    <t>Program 1.1: Education Services and Compliance Activities - To educate employers, employees, organisations and contractors about the workplace relations system and to ensure compliance with workplace laws.</t>
  </si>
  <si>
    <t>Prepared on a Government Financial Statistics (Underlying Cash) basis.</t>
  </si>
  <si>
    <r>
      <t xml:space="preserve">(b) Excludes $2.657m subject to administrative quarantine by Finance or withheld under section 51 of the </t>
    </r>
    <r>
      <rPr>
        <i/>
        <sz val="8"/>
        <rFont val="Arial"/>
        <family val="2"/>
      </rPr>
      <t>Public Governance, Performance and Accountability Act 2013</t>
    </r>
    <r>
      <rPr>
        <sz val="8"/>
        <rFont val="Arial"/>
        <family val="2"/>
      </rPr>
      <t xml:space="preserve"> (PGPA Act).</t>
    </r>
  </si>
  <si>
    <t>Prior year appropriations available</t>
  </si>
  <si>
    <t>Departmental appropriation (b)</t>
  </si>
  <si>
    <t>(e) Excludes trust moneys held in Services for Other Entities and Trust Moneys (SOETM) and other special accounts. For further information on special accounts (excluding amounts held on trust), refer to Table 3.1.</t>
  </si>
  <si>
    <t>Special accounts (e)</t>
  </si>
  <si>
    <t>Appropriation receipts (f)</t>
  </si>
  <si>
    <t>Total administered special appropriations (e)</t>
  </si>
  <si>
    <t xml:space="preserve">(f) Amounts credited to the special account(s) from the Fair Work Ombudsman and the Registered Organisations Commission's special appropriations. </t>
  </si>
  <si>
    <t>Total resourcing for the Fair Work Ombudsman and the Registered Organisations Commission</t>
  </si>
  <si>
    <t>Foreign Affairs and Trade portfolio.</t>
  </si>
  <si>
    <t xml:space="preserve"> Outlook (MYEFO) under the Foreign Affairs and Trade portfolio.</t>
  </si>
  <si>
    <r>
      <t xml:space="preserve">(a) The lead entity for </t>
    </r>
    <r>
      <rPr>
        <i/>
        <sz val="8"/>
        <rFont val="Arial"/>
        <family val="2"/>
      </rPr>
      <t>Australian Agriculture Visa</t>
    </r>
    <r>
      <rPr>
        <sz val="8"/>
        <rFont val="Arial"/>
        <family val="2"/>
      </rPr>
      <t xml:space="preserve"> measure is the Department of Foreign Affairs and Trade.</t>
    </r>
  </si>
  <si>
    <r>
      <t xml:space="preserve">(b) The lead entity for </t>
    </r>
    <r>
      <rPr>
        <i/>
        <sz val="8"/>
        <rFont val="Arial"/>
        <family val="2"/>
      </rPr>
      <t>Pacific Labour Mobility - reforms</t>
    </r>
    <r>
      <rPr>
        <sz val="8"/>
        <rFont val="Arial"/>
        <family val="2"/>
      </rPr>
      <t xml:space="preserve"> measure is the Department of Foreign Affairs and </t>
    </r>
  </si>
  <si>
    <t>Trade. The full measure description and package details appear in the 2021-22 MYEFO under the</t>
  </si>
  <si>
    <t>(d) Departmental capital budgets are not separately identified in Appropriation Act (No.1) and form part of ordinary annual services items. Refer to Table 3.6 for further details. For accounting purposes, this amount has been designated as a 'contribution by owner'. Excludes $0.807m subject to administrative quarantine by Finance or withheld under section 51 of the PGPA Act.</t>
  </si>
  <si>
    <r>
      <t xml:space="preserve">(a) Includes current Appropriation Bill (No. 4) and prior </t>
    </r>
    <r>
      <rPr>
        <i/>
        <sz val="8"/>
        <rFont val="Arial"/>
        <family val="2"/>
      </rPr>
      <t>Appropriation Act (No. 2/4/6)</t>
    </r>
    <r>
      <rPr>
        <sz val="8"/>
        <rFont val="Arial"/>
        <family val="2"/>
      </rPr>
      <t xml:space="preserve"> appropriations.</t>
    </r>
  </si>
  <si>
    <t>Total expenses for program 2.1</t>
  </si>
  <si>
    <t>Additional Estimates for 2021-22 as at February 2022</t>
  </si>
  <si>
    <t>Actual
available
appropriation
2020-21
$'000</t>
  </si>
  <si>
    <t>Estimate
as at
Budget
2021-22
$'000</t>
  </si>
  <si>
    <t>Proposed
Additional
Estimates
2021-22
$'000</t>
  </si>
  <si>
    <t>Total
estimate at
Additional
Estimates
2021-22
$'000</t>
  </si>
  <si>
    <t>Prepared on a resourcing (appropriations available) basis.</t>
  </si>
  <si>
    <r>
      <t xml:space="preserve">(a) </t>
    </r>
    <r>
      <rPr>
        <i/>
        <sz val="8"/>
        <rFont val="Arial"/>
        <family val="2"/>
      </rPr>
      <t>Appropriation Act (No. 1) 2021-22</t>
    </r>
    <r>
      <rPr>
        <sz val="8"/>
        <rFont val="Arial"/>
        <family val="2"/>
      </rPr>
      <t xml:space="preserve"> and Appropriation Bill (No. 3) 2021-22.</t>
    </r>
  </si>
  <si>
    <t xml:space="preserve">Payment measures </t>
  </si>
  <si>
    <t>2021-22
$'000</t>
  </si>
  <si>
    <t>2022-23
$'000</t>
  </si>
  <si>
    <t>2023-24
$'000</t>
  </si>
  <si>
    <t>2024-25
$'000</t>
  </si>
  <si>
    <r>
      <t xml:space="preserve">Pacific Labour Mobility </t>
    </r>
    <r>
      <rPr>
        <sz val="8"/>
        <rFont val="Calibri"/>
        <family val="2"/>
      </rPr>
      <t>—</t>
    </r>
    <r>
      <rPr>
        <sz val="8"/>
        <rFont val="Arial"/>
        <family val="2"/>
      </rPr>
      <t xml:space="preserve"> reforms</t>
    </r>
  </si>
  <si>
    <t>Table 1.2: Entity 2021-22 measures since Budget</t>
  </si>
  <si>
    <t>2020-21
Actual
expenses
$'000</t>
  </si>
  <si>
    <t>2021-22
Revised estimated expenses
$'000</t>
  </si>
  <si>
    <t>2022-23
Forward
estimate
$'000</t>
  </si>
  <si>
    <t>2023-24
Forward
estimate
$'000</t>
  </si>
  <si>
    <t>2024-25
Forward
estimate
$'000</t>
  </si>
  <si>
    <t>2020-21</t>
  </si>
  <si>
    <t>Total special accounts 2020-21 actual</t>
  </si>
  <si>
    <t>Total special accounts
2021-22 Budget estimate</t>
  </si>
  <si>
    <t>2020-21
Actual
$'000</t>
  </si>
  <si>
    <t>2021-22
Revised budget
$'000</t>
  </si>
  <si>
    <t>2022-23
Forward estimate
$'000</t>
  </si>
  <si>
    <t>2023-24
Forward estimate
$'000</t>
  </si>
  <si>
    <t>2024-25
Forward estimate
$'000</t>
  </si>
  <si>
    <t>2020-21
$'000</t>
  </si>
  <si>
    <t>plus: depreciation/amortisation of assets funded through appropriations
(departmental capital budget funding
and/or equity injections) (a)</t>
  </si>
  <si>
    <t>(b) Applies to leases under AASB 16 Leases.</t>
  </si>
  <si>
    <t>Table 3.7: Statement of departmental asset movements (budget year 2021-22)</t>
  </si>
  <si>
    <r>
      <t>(a) 'Appropriation equity' refers to equity injections or administered assets and liabilities appropriations provided through</t>
    </r>
    <r>
      <rPr>
        <i/>
        <sz val="8"/>
        <rFont val="Arial"/>
        <family val="2"/>
      </rPr>
      <t xml:space="preserve"> Appropriation Act (No. 2) 2021-2022</t>
    </r>
    <r>
      <rPr>
        <sz val="8"/>
        <rFont val="Arial"/>
        <family val="2"/>
      </rPr>
      <t xml:space="preserve"> and Appropriation Bill (No. 4) 2021-2022, including collection development acquisition budget.</t>
    </r>
  </si>
  <si>
    <t>Own-source revenue</t>
  </si>
  <si>
    <t>OWN-SOURCE INCOME</t>
  </si>
  <si>
    <t>Non-taxation revenue</t>
  </si>
  <si>
    <t>Total own-source revenue administered on behalf of government</t>
  </si>
  <si>
    <t>Total non-taxation revenue</t>
  </si>
  <si>
    <t>Write-down and impairment of assets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</si>
</sst>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_);&quot;(&quot;#,##0&quot;)&quot;;&quot;-&quot;_)"/>
    <numFmt numFmtId="165" formatCode="_(* #,##0_);_(* \(#,##0\);_(* &quot;(x)&quot;_);_(@_)"/>
    <numFmt numFmtId="166" formatCode="_(* #,##0_);_(* \(#,##0\);_(* &quot;x&quot;_);_(@_)"/>
  </numFmts>
  <fonts count="29"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sz val="7.5"/>
      <name val="Arial"/>
      <family val="2"/>
    </font>
    <font>
      <b/>
      <sz val="7.5"/>
      <name val="Arial"/>
      <family val="2"/>
    </font>
    <font>
      <sz val="10"/>
      <name val="Arial"/>
      <family val="2"/>
    </font>
    <font>
      <sz val="7.3"/>
      <name val="Arial"/>
      <family val="2"/>
    </font>
    <font>
      <b/>
      <sz val="8"/>
      <color indexed="8"/>
      <name val="Arial"/>
      <family val="2"/>
    </font>
    <font>
      <i/>
      <sz val="8"/>
      <color indexed="8"/>
      <name val="Arial"/>
      <family val="2"/>
    </font>
    <font>
      <sz val="8"/>
      <color indexed="10"/>
      <name val="Arial"/>
      <family val="2"/>
    </font>
    <font>
      <b/>
      <i/>
      <sz val="8"/>
      <color indexed="8"/>
      <name val="Arial"/>
      <family val="2"/>
    </font>
    <font>
      <b/>
      <sz val="10"/>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b/>
      <sz val="8"/>
      <color theme="9" tint="-0.249977111117893"/>
      <name val="Arial"/>
      <family val="2"/>
    </font>
    <font>
      <sz val="10"/>
      <color theme="1"/>
      <name val="Arial"/>
      <family val="2"/>
    </font>
    <font>
      <b/>
      <sz val="11"/>
      <name val="Calibri"/>
      <family val="2"/>
    </font>
    <font>
      <sz val="8"/>
      <color theme="1"/>
      <name val="Arial"/>
      <family val="2"/>
    </font>
    <font>
      <sz val="8"/>
      <color indexed="8"/>
      <name val="Calibri"/>
      <family val="2"/>
    </font>
    <font>
      <i/>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5">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indexed="8"/>
      </top>
      <bottom/>
      <diagonal/>
    </border>
    <border>
      <left/>
      <right/>
      <top style="hair">
        <color auto="1"/>
      </top>
      <bottom style="hair">
        <color auto="1"/>
      </bottom>
      <diagonal/>
    </border>
    <border>
      <left/>
      <right/>
      <top style="hair">
        <color auto="1"/>
      </top>
      <bottom style="hair">
        <color theme="1"/>
      </bottom>
      <diagonal/>
    </border>
    <border>
      <left/>
      <right/>
      <top style="hair">
        <color auto="1"/>
      </top>
      <bottom style="hair">
        <color auto="1"/>
      </bottom>
      <diagonal/>
    </border>
    <border>
      <left/>
      <right/>
      <top style="hair">
        <color auto="1"/>
      </top>
      <bottom style="hair">
        <color auto="1"/>
      </bottom>
      <diagonal/>
    </border>
    <border>
      <left/>
      <right/>
      <top/>
      <bottom style="hair">
        <color indexed="8"/>
      </bottom>
      <diagonal/>
    </border>
    <border>
      <left/>
      <right/>
      <top/>
      <bottom style="hair">
        <color indexed="64"/>
      </bottom>
      <diagonal/>
    </border>
    <border>
      <left/>
      <right/>
      <top/>
      <bottom style="hair">
        <color auto="1"/>
      </bottom>
      <diagonal/>
    </border>
    <border>
      <left/>
      <right/>
      <top/>
      <bottom style="hair">
        <color indexed="64"/>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2" fillId="0" borderId="0"/>
    <xf numFmtId="0" fontId="2" fillId="0" borderId="0"/>
    <xf numFmtId="0" fontId="11" fillId="0" borderId="0">
      <alignment vertical="center"/>
    </xf>
    <xf numFmtId="0" fontId="11" fillId="0" borderId="0"/>
    <xf numFmtId="0" fontId="2" fillId="0" borderId="0"/>
    <xf numFmtId="0" fontId="19" fillId="0" borderId="0"/>
    <xf numFmtId="0" fontId="2" fillId="0" borderId="0"/>
    <xf numFmtId="0" fontId="2" fillId="0" borderId="0">
      <alignment vertical="center"/>
    </xf>
    <xf numFmtId="0" fontId="24" fillId="0" borderId="0"/>
  </cellStyleXfs>
  <cellXfs count="382">
    <xf numFmtId="0" fontId="0" fillId="0" borderId="0" xfId="0"/>
    <xf numFmtId="0" fontId="4" fillId="0" borderId="0" xfId="4" applyFont="1"/>
    <xf numFmtId="0" fontId="4" fillId="0" borderId="0" xfId="4" applyFont="1" applyBorder="1"/>
    <xf numFmtId="0" fontId="3" fillId="0" borderId="0" xfId="4" applyFont="1" applyFill="1" applyBorder="1"/>
    <xf numFmtId="0" fontId="3" fillId="0" borderId="0" xfId="4" applyFont="1" applyBorder="1"/>
    <xf numFmtId="0" fontId="9" fillId="0" borderId="0" xfId="4" applyFont="1" applyFill="1" applyBorder="1"/>
    <xf numFmtId="0" fontId="6" fillId="0" borderId="0" xfId="4" applyFont="1"/>
    <xf numFmtId="0" fontId="4" fillId="0" borderId="0" xfId="4" applyFont="1" applyBorder="1" applyAlignment="1">
      <alignment horizontal="left" indent="1"/>
    </xf>
    <xf numFmtId="0" fontId="3" fillId="0" borderId="2" xfId="4" applyFont="1" applyBorder="1"/>
    <xf numFmtId="0" fontId="7" fillId="0" borderId="0" xfId="7" applyFont="1" applyBorder="1" applyAlignment="1">
      <alignment vertical="center"/>
    </xf>
    <xf numFmtId="0" fontId="4" fillId="0" borderId="0" xfId="4" applyFont="1" applyFill="1"/>
    <xf numFmtId="0" fontId="7" fillId="0" borderId="0" xfId="7" applyFont="1" applyAlignment="1">
      <alignment vertical="center"/>
    </xf>
    <xf numFmtId="0" fontId="15" fillId="0" borderId="0" xfId="7" applyFont="1" applyAlignment="1">
      <alignment vertical="center"/>
    </xf>
    <xf numFmtId="3" fontId="7" fillId="0" borderId="0" xfId="1" applyNumberFormat="1" applyFont="1" applyBorder="1" applyAlignment="1">
      <alignment vertical="center"/>
    </xf>
    <xf numFmtId="0" fontId="13" fillId="0" borderId="0" xfId="8" applyFont="1" applyBorder="1" applyAlignment="1">
      <alignment vertical="center" wrapText="1"/>
    </xf>
    <xf numFmtId="0" fontId="4" fillId="0" borderId="0" xfId="8" applyFont="1" applyBorder="1" applyAlignment="1">
      <alignment horizontal="right"/>
    </xf>
    <xf numFmtId="0" fontId="3" fillId="0" borderId="0" xfId="8" applyFont="1" applyBorder="1" applyAlignment="1">
      <alignment horizontal="right"/>
    </xf>
    <xf numFmtId="0" fontId="7" fillId="0" borderId="0" xfId="8" applyFont="1" applyAlignment="1">
      <alignment vertical="center"/>
    </xf>
    <xf numFmtId="0" fontId="7" fillId="0" borderId="0" xfId="8" applyFont="1" applyBorder="1" applyAlignment="1">
      <alignment vertical="center"/>
    </xf>
    <xf numFmtId="0" fontId="13" fillId="0" borderId="0" xfId="8" applyFont="1" applyAlignment="1">
      <alignment vertical="center"/>
    </xf>
    <xf numFmtId="0" fontId="7" fillId="0" borderId="0" xfId="8" applyFont="1" applyFill="1" applyBorder="1" applyAlignment="1">
      <alignment vertical="center"/>
    </xf>
    <xf numFmtId="2" fontId="7" fillId="0" borderId="0" xfId="8" applyNumberFormat="1" applyFont="1" applyAlignment="1">
      <alignment vertical="center"/>
    </xf>
    <xf numFmtId="2" fontId="7" fillId="0" borderId="0" xfId="8" applyNumberFormat="1" applyFont="1" applyAlignment="1">
      <alignment horizontal="right" vertical="center"/>
    </xf>
    <xf numFmtId="2" fontId="7" fillId="0" borderId="0" xfId="8" applyNumberFormat="1" applyFont="1" applyBorder="1" applyAlignment="1">
      <alignment horizontal="right" vertical="center"/>
    </xf>
    <xf numFmtId="0" fontId="17" fillId="0" borderId="0" xfId="4" applyFont="1" applyFill="1"/>
    <xf numFmtId="0" fontId="4" fillId="0" borderId="0" xfId="4" applyFont="1" applyFill="1" applyAlignment="1">
      <alignment horizontal="right"/>
    </xf>
    <xf numFmtId="0" fontId="2" fillId="0" borderId="0" xfId="4" applyFill="1"/>
    <xf numFmtId="0" fontId="17" fillId="0" borderId="0" xfId="4" applyFont="1" applyFill="1" applyBorder="1"/>
    <xf numFmtId="0" fontId="2" fillId="0" borderId="0" xfId="4" applyFill="1" applyAlignment="1">
      <alignment horizontal="right"/>
    </xf>
    <xf numFmtId="3" fontId="2" fillId="0" borderId="0" xfId="4" applyNumberFormat="1" applyFill="1"/>
    <xf numFmtId="3" fontId="2" fillId="0" borderId="0" xfId="4" applyNumberFormat="1" applyFill="1" applyAlignment="1">
      <alignment horizontal="right"/>
    </xf>
    <xf numFmtId="0" fontId="4" fillId="0" borderId="0" xfId="4" applyFont="1" applyBorder="1" applyAlignment="1"/>
    <xf numFmtId="0" fontId="7" fillId="0" borderId="0" xfId="0" applyFont="1" applyBorder="1" applyAlignment="1">
      <alignment vertical="center"/>
    </xf>
    <xf numFmtId="0" fontId="4" fillId="0" borderId="0" xfId="0" applyFont="1" applyBorder="1" applyAlignment="1">
      <alignment horizontal="left"/>
    </xf>
    <xf numFmtId="0" fontId="7" fillId="0" borderId="0" xfId="0" applyFont="1" applyAlignment="1">
      <alignment vertical="center"/>
    </xf>
    <xf numFmtId="0" fontId="10" fillId="0" borderId="0" xfId="4" applyFont="1" applyFill="1" applyBorder="1"/>
    <xf numFmtId="0" fontId="9" fillId="0" borderId="0" xfId="4" applyFont="1" applyFill="1"/>
    <xf numFmtId="0" fontId="10" fillId="0" borderId="0" xfId="4" applyFont="1" applyFill="1"/>
    <xf numFmtId="0" fontId="3" fillId="0" borderId="0" xfId="5" applyFont="1" applyFill="1"/>
    <xf numFmtId="0" fontId="4" fillId="0" borderId="0" xfId="5" applyFont="1" applyFill="1"/>
    <xf numFmtId="0" fontId="4" fillId="2" borderId="0" xfId="5" applyFont="1" applyFill="1"/>
    <xf numFmtId="0" fontId="20" fillId="0" borderId="0" xfId="5" applyFont="1" applyFill="1"/>
    <xf numFmtId="0" fontId="20" fillId="0" borderId="0" xfId="5" applyFont="1"/>
    <xf numFmtId="0" fontId="4" fillId="0" borderId="0" xfId="5" quotePrefix="1" applyFont="1" applyFill="1"/>
    <xf numFmtId="0" fontId="4" fillId="0" borderId="0" xfId="5" applyFont="1" applyFill="1" applyAlignment="1">
      <alignment horizontal="left"/>
    </xf>
    <xf numFmtId="2" fontId="13" fillId="0" borderId="0" xfId="8" applyNumberFormat="1" applyFont="1" applyFill="1" applyAlignment="1">
      <alignment vertical="center"/>
    </xf>
    <xf numFmtId="2" fontId="7" fillId="0" borderId="0" xfId="9" applyNumberFormat="1" applyFont="1" applyFill="1" applyBorder="1" applyAlignment="1">
      <alignment horizontal="left" vertical="center" indent="1"/>
    </xf>
    <xf numFmtId="2" fontId="7" fillId="0" borderId="0" xfId="8" applyNumberFormat="1" applyFont="1" applyFill="1" applyAlignment="1">
      <alignment vertical="center"/>
    </xf>
    <xf numFmtId="3" fontId="7" fillId="0" borderId="0" xfId="1" applyNumberFormat="1" applyFont="1" applyFill="1" applyBorder="1" applyAlignment="1">
      <alignment vertical="center"/>
    </xf>
    <xf numFmtId="0" fontId="13" fillId="0" borderId="0" xfId="7" applyFont="1" applyFill="1" applyAlignment="1">
      <alignment vertical="center"/>
    </xf>
    <xf numFmtId="0" fontId="7" fillId="0" borderId="0" xfId="7" applyFont="1" applyFill="1" applyAlignment="1">
      <alignment vertical="center"/>
    </xf>
    <xf numFmtId="0" fontId="13" fillId="0" borderId="0" xfId="8" applyFont="1" applyFill="1" applyAlignment="1">
      <alignment vertical="center"/>
    </xf>
    <xf numFmtId="0" fontId="7" fillId="0" borderId="0" xfId="8" applyFont="1" applyFill="1" applyAlignment="1">
      <alignment vertical="center"/>
    </xf>
    <xf numFmtId="0" fontId="13" fillId="0" borderId="0" xfId="4" applyFont="1" applyFill="1" applyAlignment="1">
      <alignment vertical="center"/>
    </xf>
    <xf numFmtId="0" fontId="7" fillId="0" borderId="0" xfId="9" applyFont="1" applyAlignment="1">
      <alignment vertical="center"/>
    </xf>
    <xf numFmtId="0" fontId="3" fillId="0" borderId="0" xfId="9" applyFont="1" applyAlignment="1">
      <alignment vertical="center"/>
    </xf>
    <xf numFmtId="0" fontId="13" fillId="0" borderId="0" xfId="9" applyFont="1" applyAlignment="1">
      <alignment vertical="center"/>
    </xf>
    <xf numFmtId="0" fontId="7" fillId="0" borderId="0" xfId="9" applyFont="1" applyBorder="1" applyAlignment="1">
      <alignment vertical="center"/>
    </xf>
    <xf numFmtId="0" fontId="18" fillId="0" borderId="0" xfId="9" applyFont="1" applyAlignment="1">
      <alignment vertical="center"/>
    </xf>
    <xf numFmtId="0" fontId="8" fillId="0" borderId="0" xfId="9" applyFont="1" applyAlignment="1">
      <alignment vertical="center"/>
    </xf>
    <xf numFmtId="164" fontId="4" fillId="0" borderId="0" xfId="2" applyNumberFormat="1" applyFont="1" applyFill="1" applyBorder="1"/>
    <xf numFmtId="164" fontId="4" fillId="0" borderId="0" xfId="5" applyNumberFormat="1" applyFont="1" applyFill="1"/>
    <xf numFmtId="164" fontId="20" fillId="0" borderId="0" xfId="5" applyNumberFormat="1" applyFont="1" applyFill="1"/>
    <xf numFmtId="165" fontId="4" fillId="0" borderId="0" xfId="4" applyNumberFormat="1" applyFont="1" applyFill="1" applyBorder="1" applyAlignment="1">
      <alignment horizontal="right"/>
    </xf>
    <xf numFmtId="164" fontId="7" fillId="0" borderId="0" xfId="1" applyNumberFormat="1" applyFont="1" applyFill="1" applyBorder="1" applyAlignment="1">
      <alignment horizontal="right" vertical="center"/>
    </xf>
    <xf numFmtId="164" fontId="13" fillId="0" borderId="2" xfId="1" applyNumberFormat="1" applyFont="1" applyBorder="1" applyAlignment="1">
      <alignment vertical="center"/>
    </xf>
    <xf numFmtId="164" fontId="4" fillId="0" borderId="0" xfId="9" applyNumberFormat="1" applyFont="1" applyFill="1" applyBorder="1" applyAlignment="1">
      <alignment horizontal="right"/>
    </xf>
    <xf numFmtId="164" fontId="3" fillId="0" borderId="0" xfId="9" applyNumberFormat="1" applyFont="1" applyFill="1" applyBorder="1" applyAlignment="1">
      <alignment horizontal="right"/>
    </xf>
    <xf numFmtId="164" fontId="13" fillId="0" borderId="0" xfId="3" applyNumberFormat="1" applyFont="1" applyBorder="1" applyAlignment="1">
      <alignment vertical="center"/>
    </xf>
    <xf numFmtId="164" fontId="7" fillId="0" borderId="0" xfId="1" applyNumberFormat="1" applyFont="1" applyBorder="1" applyAlignment="1">
      <alignment vertical="center"/>
    </xf>
    <xf numFmtId="164" fontId="7" fillId="0" borderId="0" xfId="3" applyNumberFormat="1" applyFont="1" applyBorder="1" applyAlignment="1">
      <alignment horizontal="left" vertical="center" indent="1"/>
    </xf>
    <xf numFmtId="164" fontId="13" fillId="0" borderId="0" xfId="9" applyNumberFormat="1" applyFont="1" applyBorder="1" applyAlignment="1">
      <alignment vertical="center"/>
    </xf>
    <xf numFmtId="164" fontId="7" fillId="0" borderId="1" xfId="1" applyNumberFormat="1" applyFont="1" applyBorder="1" applyAlignment="1">
      <alignment vertical="center"/>
    </xf>
    <xf numFmtId="164" fontId="13" fillId="0" borderId="0" xfId="9" applyNumberFormat="1" applyFont="1" applyBorder="1" applyAlignment="1">
      <alignment horizontal="left" vertical="center"/>
    </xf>
    <xf numFmtId="164" fontId="7" fillId="0" borderId="0" xfId="3" applyNumberFormat="1" applyFont="1" applyBorder="1" applyAlignment="1">
      <alignment horizontal="left" vertical="center" indent="2"/>
    </xf>
    <xf numFmtId="164" fontId="13" fillId="0" borderId="0" xfId="1" applyNumberFormat="1" applyFont="1" applyBorder="1" applyAlignment="1">
      <alignment vertical="center"/>
    </xf>
    <xf numFmtId="164" fontId="13" fillId="0" borderId="5" xfId="1" applyNumberFormat="1" applyFont="1" applyBorder="1" applyAlignment="1">
      <alignment vertical="center"/>
    </xf>
    <xf numFmtId="164" fontId="7" fillId="0" borderId="0" xfId="1" applyNumberFormat="1" applyFont="1" applyFill="1" applyBorder="1" applyAlignment="1">
      <alignment vertical="center"/>
    </xf>
    <xf numFmtId="164" fontId="13" fillId="0" borderId="4" xfId="9" applyNumberFormat="1" applyFont="1" applyBorder="1" applyAlignment="1">
      <alignment vertical="center"/>
    </xf>
    <xf numFmtId="164" fontId="7" fillId="0" borderId="0" xfId="9" applyNumberFormat="1" applyFont="1" applyFill="1" applyBorder="1" applyAlignment="1">
      <alignment horizontal="left" vertical="center" indent="1"/>
    </xf>
    <xf numFmtId="164" fontId="7" fillId="0" borderId="0" xfId="9" applyNumberFormat="1" applyFont="1" applyFill="1" applyBorder="1" applyAlignment="1">
      <alignment horizontal="left" vertical="center" indent="2"/>
    </xf>
    <xf numFmtId="164" fontId="7" fillId="0" borderId="3" xfId="1" applyNumberFormat="1" applyFont="1" applyBorder="1" applyAlignment="1">
      <alignment vertical="center"/>
    </xf>
    <xf numFmtId="164" fontId="7" fillId="0" borderId="0" xfId="2" applyNumberFormat="1" applyFont="1" applyBorder="1" applyAlignment="1">
      <alignment vertical="center"/>
    </xf>
    <xf numFmtId="164" fontId="7" fillId="0" borderId="0" xfId="9" applyNumberFormat="1" applyFont="1" applyAlignment="1">
      <alignment vertical="center"/>
    </xf>
    <xf numFmtId="164" fontId="3" fillId="0" borderId="6" xfId="2" applyNumberFormat="1" applyFont="1" applyFill="1" applyBorder="1"/>
    <xf numFmtId="164" fontId="13" fillId="0" borderId="4" xfId="9" applyNumberFormat="1" applyFont="1" applyBorder="1" applyAlignment="1">
      <alignment horizontal="left" vertical="center"/>
    </xf>
    <xf numFmtId="164" fontId="13" fillId="0" borderId="0" xfId="8" applyNumberFormat="1" applyFont="1" applyFill="1" applyAlignment="1">
      <alignment vertical="center"/>
    </xf>
    <xf numFmtId="164" fontId="7" fillId="0" borderId="0" xfId="8" applyNumberFormat="1" applyFont="1" applyFill="1" applyAlignment="1">
      <alignment vertical="center"/>
    </xf>
    <xf numFmtId="164" fontId="7" fillId="0" borderId="0" xfId="8" applyNumberFormat="1" applyFont="1" applyAlignment="1">
      <alignment vertical="center"/>
    </xf>
    <xf numFmtId="164" fontId="13" fillId="0" borderId="0" xfId="8" applyNumberFormat="1" applyFont="1" applyAlignment="1">
      <alignment vertical="center"/>
    </xf>
    <xf numFmtId="164" fontId="13" fillId="0" borderId="6" xfId="1" applyNumberFormat="1" applyFont="1" applyBorder="1" applyAlignment="1">
      <alignment vertical="center"/>
    </xf>
    <xf numFmtId="164" fontId="13" fillId="0" borderId="3" xfId="1" applyNumberFormat="1" applyFont="1" applyBorder="1" applyAlignment="1">
      <alignment vertical="center"/>
    </xf>
    <xf numFmtId="0" fontId="4" fillId="0" borderId="0" xfId="4" applyNumberFormat="1" applyFont="1" applyBorder="1"/>
    <xf numFmtId="0" fontId="4" fillId="0" borderId="0" xfId="4" applyNumberFormat="1" applyFont="1" applyBorder="1" applyAlignment="1">
      <alignment horizontal="center"/>
    </xf>
    <xf numFmtId="0" fontId="4" fillId="0" borderId="0" xfId="4" applyNumberFormat="1" applyFont="1" applyBorder="1" applyAlignment="1">
      <alignment horizontal="left"/>
    </xf>
    <xf numFmtId="0" fontId="3" fillId="0" borderId="2" xfId="4" applyNumberFormat="1" applyFont="1" applyBorder="1" applyAlignment="1">
      <alignment horizontal="left"/>
    </xf>
    <xf numFmtId="0" fontId="9" fillId="0" borderId="0" xfId="4" applyFont="1" applyFill="1"/>
    <xf numFmtId="164" fontId="4" fillId="0" borderId="0" xfId="5" applyNumberFormat="1" applyFont="1" applyFill="1" applyBorder="1" applyAlignment="1">
      <alignment horizontal="left" vertical="center" indent="1"/>
    </xf>
    <xf numFmtId="0" fontId="4" fillId="0" borderId="0" xfId="8" applyFont="1" applyFill="1" applyBorder="1" applyAlignment="1">
      <alignment horizontal="right"/>
    </xf>
    <xf numFmtId="0" fontId="3" fillId="0" borderId="0" xfId="8" applyFont="1" applyFill="1" applyBorder="1" applyAlignment="1">
      <alignment horizontal="right"/>
    </xf>
    <xf numFmtId="0" fontId="7" fillId="0" borderId="0" xfId="0" applyFont="1" applyFill="1" applyBorder="1" applyAlignment="1">
      <alignment vertical="center"/>
    </xf>
    <xf numFmtId="0" fontId="4" fillId="0" borderId="10" xfId="4" applyFont="1" applyBorder="1"/>
    <xf numFmtId="164" fontId="3" fillId="0" borderId="10" xfId="9" applyNumberFormat="1" applyFont="1" applyFill="1" applyBorder="1" applyAlignment="1"/>
    <xf numFmtId="164" fontId="13" fillId="0" borderId="0" xfId="1" applyNumberFormat="1" applyFont="1" applyBorder="1" applyAlignment="1">
      <alignment vertical="center"/>
    </xf>
    <xf numFmtId="164" fontId="13" fillId="3" borderId="0" xfId="1" applyNumberFormat="1" applyFont="1" applyFill="1" applyBorder="1" applyAlignment="1">
      <alignment vertical="center"/>
    </xf>
    <xf numFmtId="164" fontId="13" fillId="0" borderId="10" xfId="12" applyNumberFormat="1" applyFont="1" applyBorder="1" applyAlignment="1">
      <alignment vertical="top"/>
    </xf>
    <xf numFmtId="164" fontId="13" fillId="0" borderId="4" xfId="9" applyNumberFormat="1" applyFont="1" applyBorder="1" applyAlignment="1">
      <alignment horizontal="left" vertical="center" wrapText="1"/>
    </xf>
    <xf numFmtId="0" fontId="13" fillId="0" borderId="14" xfId="0" applyFont="1" applyFill="1" applyBorder="1" applyAlignment="1">
      <alignment vertical="center"/>
    </xf>
    <xf numFmtId="164" fontId="4" fillId="4" borderId="0" xfId="4" applyNumberFormat="1" applyFont="1" applyFill="1" applyBorder="1" applyAlignment="1">
      <alignment horizontal="right"/>
    </xf>
    <xf numFmtId="164" fontId="4" fillId="0" borderId="0" xfId="0" applyNumberFormat="1" applyFont="1" applyFill="1" applyBorder="1" applyAlignment="1">
      <alignment horizontal="right"/>
    </xf>
    <xf numFmtId="164" fontId="7" fillId="0" borderId="0" xfId="1" applyNumberFormat="1" applyFont="1" applyBorder="1" applyAlignment="1">
      <alignment vertical="center"/>
    </xf>
    <xf numFmtId="164" fontId="13" fillId="0" borderId="0" xfId="3" applyNumberFormat="1" applyFont="1" applyBorder="1" applyAlignment="1">
      <alignment horizontal="left" vertical="center"/>
    </xf>
    <xf numFmtId="164" fontId="13" fillId="0" borderId="13" xfId="1" applyNumberFormat="1" applyFont="1" applyBorder="1" applyAlignment="1">
      <alignment vertical="center"/>
    </xf>
    <xf numFmtId="164" fontId="7" fillId="0" borderId="0" xfId="9" applyNumberFormat="1" applyFont="1" applyBorder="1" applyAlignment="1">
      <alignment horizontal="left" vertical="center" indent="1"/>
    </xf>
    <xf numFmtId="164" fontId="4" fillId="0" borderId="0" xfId="9" applyNumberFormat="1" applyFont="1" applyFill="1" applyBorder="1" applyAlignment="1">
      <alignment horizontal="left" vertical="center" indent="1"/>
    </xf>
    <xf numFmtId="164" fontId="13" fillId="0" borderId="0" xfId="9" applyNumberFormat="1" applyFont="1" applyBorder="1" applyAlignment="1">
      <alignment horizontal="left" vertical="center" wrapText="1"/>
    </xf>
    <xf numFmtId="164" fontId="7" fillId="0" borderId="0" xfId="9" applyNumberFormat="1" applyFont="1" applyFill="1" applyBorder="1" applyAlignment="1">
      <alignment vertical="center"/>
    </xf>
    <xf numFmtId="164" fontId="7" fillId="0" borderId="0" xfId="0" applyNumberFormat="1" applyFont="1" applyFill="1" applyBorder="1" applyAlignment="1">
      <alignment horizontal="left" vertical="center" indent="2"/>
    </xf>
    <xf numFmtId="164" fontId="7" fillId="0" borderId="10" xfId="9" applyNumberFormat="1" applyFont="1" applyBorder="1" applyAlignment="1">
      <alignment vertical="center"/>
    </xf>
    <xf numFmtId="164" fontId="4" fillId="0" borderId="10" xfId="0" applyNumberFormat="1" applyFont="1" applyFill="1" applyBorder="1" applyAlignment="1">
      <alignment wrapText="1"/>
    </xf>
    <xf numFmtId="164" fontId="7" fillId="0" borderId="0" xfId="3" applyNumberFormat="1" applyFont="1" applyBorder="1" applyAlignment="1">
      <alignment horizontal="left" vertical="center" wrapText="1" indent="1"/>
    </xf>
    <xf numFmtId="164" fontId="7" fillId="0" borderId="10" xfId="9" applyNumberFormat="1" applyFont="1" applyFill="1" applyBorder="1" applyAlignment="1">
      <alignment horizontal="right" vertical="center"/>
    </xf>
    <xf numFmtId="164" fontId="7" fillId="0" borderId="0" xfId="9" applyNumberFormat="1" applyFont="1" applyBorder="1" applyAlignment="1">
      <alignment horizontal="left" vertical="center" wrapText="1" indent="1"/>
    </xf>
    <xf numFmtId="164" fontId="13" fillId="0" borderId="0" xfId="3" applyNumberFormat="1" applyFont="1" applyBorder="1" applyAlignment="1">
      <alignment horizontal="left" vertical="center" wrapText="1"/>
    </xf>
    <xf numFmtId="164" fontId="7" fillId="0" borderId="0" xfId="9" applyNumberFormat="1" applyFont="1" applyFill="1" applyBorder="1" applyAlignment="1">
      <alignment horizontal="left" vertical="center" wrapText="1" indent="2"/>
    </xf>
    <xf numFmtId="164" fontId="4" fillId="0" borderId="10" xfId="5" applyNumberFormat="1" applyFont="1" applyFill="1" applyBorder="1"/>
    <xf numFmtId="164" fontId="3" fillId="0" borderId="15" xfId="5" applyNumberFormat="1" applyFont="1" applyFill="1" applyBorder="1"/>
    <xf numFmtId="164" fontId="13" fillId="0" borderId="0" xfId="3" applyNumberFormat="1" applyFont="1" applyBorder="1" applyAlignment="1">
      <alignment vertical="center" wrapText="1"/>
    </xf>
    <xf numFmtId="164" fontId="7" fillId="0" borderId="0" xfId="9" applyNumberFormat="1" applyFont="1" applyAlignment="1">
      <alignment horizontal="left" vertical="center" wrapText="1" indent="1"/>
    </xf>
    <xf numFmtId="164" fontId="13" fillId="0" borderId="4" xfId="1" applyNumberFormat="1" applyFont="1" applyBorder="1" applyAlignment="1"/>
    <xf numFmtId="164" fontId="13" fillId="0" borderId="4" xfId="3" applyNumberFormat="1" applyFont="1" applyBorder="1" applyAlignment="1">
      <alignment horizontal="left" vertical="center" wrapText="1"/>
    </xf>
    <xf numFmtId="164" fontId="7" fillId="0" borderId="0" xfId="3" quotePrefix="1" applyNumberFormat="1" applyFont="1" applyBorder="1" applyAlignment="1">
      <alignment horizontal="left" vertical="center" indent="3"/>
    </xf>
    <xf numFmtId="164" fontId="4" fillId="0" borderId="0" xfId="12" applyNumberFormat="1" applyFont="1">
      <alignment vertical="center"/>
    </xf>
    <xf numFmtId="164" fontId="13" fillId="0" borderId="0" xfId="12" applyNumberFormat="1" applyFont="1" applyBorder="1" applyAlignment="1">
      <alignment vertical="center"/>
    </xf>
    <xf numFmtId="164" fontId="7" fillId="0" borderId="0" xfId="12" applyNumberFormat="1" applyFont="1" applyBorder="1" applyAlignment="1">
      <alignment vertical="center"/>
    </xf>
    <xf numFmtId="164" fontId="4" fillId="0" borderId="0" xfId="12" applyNumberFormat="1" applyFont="1" applyBorder="1">
      <alignment vertical="center"/>
    </xf>
    <xf numFmtId="164" fontId="4" fillId="0" borderId="0" xfId="12" applyNumberFormat="1" applyFont="1" applyFill="1">
      <alignment vertical="center"/>
    </xf>
    <xf numFmtId="164" fontId="4" fillId="0" borderId="0" xfId="12" applyNumberFormat="1" applyFont="1" applyBorder="1" applyAlignment="1">
      <alignment horizontal="left" vertical="center" wrapText="1" indent="1"/>
    </xf>
    <xf numFmtId="164" fontId="4" fillId="0" borderId="0" xfId="12" applyNumberFormat="1" applyFont="1" applyBorder="1" applyAlignment="1">
      <alignment horizontal="left" vertical="center" indent="1"/>
    </xf>
    <xf numFmtId="164" fontId="13" fillId="0" borderId="9" xfId="1" applyNumberFormat="1" applyFont="1" applyFill="1" applyBorder="1" applyAlignment="1">
      <alignment horizontal="right" vertical="center"/>
    </xf>
    <xf numFmtId="164" fontId="3" fillId="0" borderId="0" xfId="12" applyNumberFormat="1" applyFont="1">
      <alignment vertical="center"/>
    </xf>
    <xf numFmtId="164" fontId="13" fillId="0" borderId="0" xfId="1" applyNumberFormat="1" applyFont="1" applyFill="1" applyBorder="1" applyAlignment="1">
      <alignment horizontal="right" vertical="center"/>
    </xf>
    <xf numFmtId="164" fontId="13" fillId="0" borderId="0" xfId="3" applyNumberFormat="1" applyFont="1" applyFill="1" applyBorder="1" applyAlignment="1">
      <alignment horizontal="left" vertical="center"/>
    </xf>
    <xf numFmtId="164" fontId="7" fillId="0" borderId="16" xfId="12" applyNumberFormat="1" applyFont="1" applyBorder="1" applyAlignment="1">
      <alignment vertical="center"/>
    </xf>
    <xf numFmtId="164" fontId="13" fillId="0" borderId="4" xfId="12" applyNumberFormat="1" applyFont="1" applyBorder="1" applyAlignment="1">
      <alignment vertical="center"/>
    </xf>
    <xf numFmtId="164" fontId="7" fillId="0" borderId="12" xfId="1" applyNumberFormat="1" applyFont="1" applyFill="1" applyBorder="1" applyAlignment="1">
      <alignment horizontal="right" vertical="center"/>
    </xf>
    <xf numFmtId="164" fontId="12" fillId="0" borderId="0" xfId="4" applyNumberFormat="1" applyFont="1" applyBorder="1" applyAlignment="1">
      <alignment horizontal="left" vertical="top"/>
    </xf>
    <xf numFmtId="164" fontId="3" fillId="0" borderId="0" xfId="3" applyNumberFormat="1" applyFont="1" applyBorder="1" applyAlignment="1">
      <alignment horizontal="left" vertical="center"/>
    </xf>
    <xf numFmtId="164" fontId="20" fillId="0" borderId="0" xfId="5" applyNumberFormat="1" applyFont="1"/>
    <xf numFmtId="164" fontId="25" fillId="0" borderId="0" xfId="5" applyNumberFormat="1" applyFont="1"/>
    <xf numFmtId="164" fontId="3" fillId="0" borderId="9" xfId="3" applyNumberFormat="1" applyFont="1" applyBorder="1" applyAlignment="1">
      <alignment horizontal="left" vertical="center"/>
    </xf>
    <xf numFmtId="164" fontId="13" fillId="0" borderId="8" xfId="1" applyNumberFormat="1" applyFont="1" applyFill="1" applyBorder="1" applyAlignment="1">
      <alignment horizontal="right" vertical="center"/>
    </xf>
    <xf numFmtId="164" fontId="13" fillId="0" borderId="17" xfId="12" applyNumberFormat="1" applyFont="1" applyBorder="1" applyAlignment="1">
      <alignment vertical="center" wrapText="1"/>
    </xf>
    <xf numFmtId="164" fontId="7" fillId="0" borderId="0" xfId="1" applyNumberFormat="1" applyFont="1" applyBorder="1" applyAlignment="1">
      <alignment horizontal="center" vertical="center"/>
    </xf>
    <xf numFmtId="164" fontId="7" fillId="0" borderId="4" xfId="1" applyNumberFormat="1" applyFont="1" applyBorder="1" applyAlignment="1">
      <alignment horizontal="center" vertical="center"/>
    </xf>
    <xf numFmtId="164" fontId="3" fillId="0" borderId="0" xfId="12" applyNumberFormat="1" applyFont="1" applyBorder="1" applyAlignment="1">
      <alignment horizontal="left" vertical="center" wrapText="1"/>
    </xf>
    <xf numFmtId="164" fontId="3" fillId="0" borderId="17" xfId="9" applyNumberFormat="1" applyFont="1" applyFill="1" applyBorder="1" applyAlignment="1">
      <alignment horizontal="right"/>
    </xf>
    <xf numFmtId="164" fontId="4" fillId="0" borderId="17" xfId="9" applyNumberFormat="1" applyFont="1" applyFill="1" applyBorder="1" applyAlignment="1">
      <alignment horizontal="right"/>
    </xf>
    <xf numFmtId="164" fontId="3" fillId="0" borderId="0" xfId="9" applyNumberFormat="1" applyFont="1" applyFill="1" applyBorder="1" applyAlignment="1">
      <alignment vertical="center"/>
    </xf>
    <xf numFmtId="164" fontId="4" fillId="0" borderId="0" xfId="9" applyNumberFormat="1" applyFont="1" applyFill="1" applyBorder="1" applyAlignment="1">
      <alignment horizontal="left" vertical="center"/>
    </xf>
    <xf numFmtId="164" fontId="4" fillId="0" borderId="0" xfId="9" applyNumberFormat="1" applyFont="1" applyFill="1" applyBorder="1" applyAlignment="1">
      <alignment vertical="center"/>
    </xf>
    <xf numFmtId="164" fontId="3" fillId="0" borderId="0" xfId="9" applyNumberFormat="1" applyFont="1" applyFill="1" applyBorder="1" applyAlignment="1">
      <alignment horizontal="left" vertical="center"/>
    </xf>
    <xf numFmtId="164" fontId="3" fillId="0" borderId="0" xfId="9" applyNumberFormat="1" applyFont="1" applyFill="1" applyBorder="1" applyAlignment="1">
      <alignment horizontal="left" vertical="center" indent="1"/>
    </xf>
    <xf numFmtId="164" fontId="4" fillId="0" borderId="0" xfId="9" applyNumberFormat="1" applyFont="1" applyFill="1" applyBorder="1" applyAlignment="1">
      <alignment horizontal="left" vertical="center" indent="2"/>
    </xf>
    <xf numFmtId="164" fontId="3" fillId="0" borderId="0" xfId="0" applyNumberFormat="1" applyFont="1" applyFill="1" applyBorder="1" applyAlignment="1">
      <alignment horizontal="right" vertical="center" wrapText="1"/>
    </xf>
    <xf numFmtId="164" fontId="4" fillId="0" borderId="0" xfId="4" applyNumberFormat="1" applyFont="1" applyFill="1" applyBorder="1" applyAlignment="1">
      <alignment horizontal="right" vertical="center"/>
    </xf>
    <xf numFmtId="164" fontId="3" fillId="0" borderId="0" xfId="4" applyNumberFormat="1" applyFont="1" applyFill="1" applyBorder="1" applyAlignment="1">
      <alignment vertical="center"/>
    </xf>
    <xf numFmtId="164" fontId="3" fillId="0" borderId="0" xfId="4" applyNumberFormat="1" applyFont="1" applyFill="1" applyBorder="1" applyAlignment="1">
      <alignment vertical="center" wrapText="1"/>
    </xf>
    <xf numFmtId="164" fontId="4" fillId="0" borderId="0" xfId="4" applyNumberFormat="1" applyFont="1" applyFill="1" applyBorder="1" applyAlignment="1">
      <alignment horizontal="left" vertical="center" indent="1"/>
    </xf>
    <xf numFmtId="164" fontId="4" fillId="0" borderId="0" xfId="4" applyNumberFormat="1" applyFont="1" applyFill="1" applyBorder="1" applyAlignment="1">
      <alignment horizontal="left" vertical="center" wrapText="1" indent="1"/>
    </xf>
    <xf numFmtId="164" fontId="7" fillId="0" borderId="0" xfId="9" applyNumberFormat="1" applyFont="1" applyBorder="1" applyAlignment="1">
      <alignment horizontal="left" vertical="center" indent="2"/>
    </xf>
    <xf numFmtId="164" fontId="7" fillId="0" borderId="0" xfId="3" applyNumberFormat="1" applyFont="1" applyBorder="1" applyAlignment="1">
      <alignment horizontal="left" vertical="center" wrapText="1" indent="2"/>
    </xf>
    <xf numFmtId="164" fontId="13" fillId="0" borderId="0" xfId="3" applyNumberFormat="1" applyFont="1" applyBorder="1" applyAlignment="1">
      <alignment horizontal="left" vertical="center" indent="1"/>
    </xf>
    <xf numFmtId="164" fontId="13" fillId="0" borderId="0" xfId="9" applyNumberFormat="1" applyFont="1" applyFill="1" applyBorder="1" applyAlignment="1">
      <alignment horizontal="left" vertical="center"/>
    </xf>
    <xf numFmtId="164" fontId="7" fillId="0" borderId="0" xfId="9" applyNumberFormat="1" applyFont="1" applyBorder="1" applyAlignment="1">
      <alignment horizontal="right" vertical="center"/>
    </xf>
    <xf numFmtId="164" fontId="7" fillId="0" borderId="16" xfId="1" applyNumberFormat="1" applyFont="1" applyBorder="1" applyAlignment="1">
      <alignment vertical="center"/>
    </xf>
    <xf numFmtId="164" fontId="3" fillId="0" borderId="0" xfId="5" applyNumberFormat="1" applyFont="1" applyFill="1" applyBorder="1" applyAlignment="1">
      <alignment vertical="center"/>
    </xf>
    <xf numFmtId="164" fontId="3" fillId="0" borderId="0" xfId="5" applyNumberFormat="1" applyFont="1" applyFill="1" applyBorder="1" applyAlignment="1">
      <alignment horizontal="left" vertical="center"/>
    </xf>
    <xf numFmtId="164" fontId="3" fillId="0" borderId="0" xfId="5" applyNumberFormat="1" applyFont="1" applyFill="1" applyAlignment="1">
      <alignment horizontal="left" vertical="center" wrapText="1"/>
    </xf>
    <xf numFmtId="164" fontId="4" fillId="0" borderId="0" xfId="5" applyNumberFormat="1" applyFont="1" applyFill="1" applyAlignment="1">
      <alignment vertical="center"/>
    </xf>
    <xf numFmtId="164" fontId="3" fillId="0" borderId="2" xfId="5" applyNumberFormat="1" applyFont="1" applyFill="1" applyBorder="1" applyAlignment="1">
      <alignment horizontal="left" vertical="center" wrapText="1"/>
    </xf>
    <xf numFmtId="0" fontId="4" fillId="0" borderId="1" xfId="4" applyFont="1" applyFill="1" applyBorder="1"/>
    <xf numFmtId="164" fontId="4" fillId="0" borderId="0" xfId="4" applyNumberFormat="1" applyFont="1" applyFill="1" applyBorder="1"/>
    <xf numFmtId="164" fontId="4" fillId="0" borderId="0" xfId="4" applyNumberFormat="1" applyFont="1" applyFill="1" applyBorder="1" applyAlignment="1">
      <alignment horizontal="right"/>
    </xf>
    <xf numFmtId="164" fontId="3" fillId="0" borderId="6" xfId="4" applyNumberFormat="1" applyFont="1" applyFill="1" applyBorder="1"/>
    <xf numFmtId="164" fontId="3" fillId="0" borderId="1" xfId="4" applyNumberFormat="1" applyFont="1" applyFill="1" applyBorder="1"/>
    <xf numFmtId="164" fontId="3" fillId="0" borderId="0" xfId="4" applyNumberFormat="1" applyFont="1" applyFill="1" applyBorder="1" applyAlignment="1">
      <alignment horizontal="left" vertical="center" wrapText="1" indent="1"/>
    </xf>
    <xf numFmtId="164" fontId="4" fillId="0" borderId="0" xfId="4" applyNumberFormat="1" applyFont="1" applyFill="1" applyBorder="1" applyAlignment="1">
      <alignment horizontal="left" vertical="center" wrapText="1" indent="2"/>
    </xf>
    <xf numFmtId="164" fontId="3" fillId="0" borderId="2" xfId="4" applyNumberFormat="1" applyFont="1" applyFill="1" applyBorder="1" applyAlignment="1">
      <alignment vertical="center"/>
    </xf>
    <xf numFmtId="164" fontId="13" fillId="0" borderId="0" xfId="3" applyNumberFormat="1" applyFont="1" applyBorder="1" applyAlignment="1">
      <alignment horizontal="left" vertical="center" indent="2"/>
    </xf>
    <xf numFmtId="164" fontId="4" fillId="0" borderId="0" xfId="3" applyNumberFormat="1" applyFont="1" applyBorder="1" applyAlignment="1">
      <alignment horizontal="left" vertical="center" indent="3"/>
    </xf>
    <xf numFmtId="164" fontId="13" fillId="0" borderId="15" xfId="1" applyNumberFormat="1" applyFont="1" applyBorder="1" applyAlignment="1"/>
    <xf numFmtId="164" fontId="13" fillId="0" borderId="2" xfId="1" applyNumberFormat="1" applyFont="1" applyBorder="1" applyAlignment="1"/>
    <xf numFmtId="164" fontId="13" fillId="0" borderId="13" xfId="1" applyNumberFormat="1" applyFont="1" applyBorder="1" applyAlignment="1"/>
    <xf numFmtId="164" fontId="7" fillId="0" borderId="0" xfId="1" applyNumberFormat="1" applyFont="1" applyBorder="1" applyAlignment="1"/>
    <xf numFmtId="164" fontId="13" fillId="0" borderId="7" xfId="1" applyNumberFormat="1" applyFont="1" applyBorder="1" applyAlignment="1"/>
    <xf numFmtId="0" fontId="3" fillId="0" borderId="0" xfId="4" applyFont="1" applyFill="1" applyBorder="1" applyAlignment="1">
      <alignment horizontal="centerContinuous" vertical="center"/>
    </xf>
    <xf numFmtId="164" fontId="3" fillId="0" borderId="0" xfId="9" applyNumberFormat="1" applyFont="1" applyFill="1" applyBorder="1" applyAlignment="1">
      <alignment horizontal="left" vertical="center" wrapText="1"/>
    </xf>
    <xf numFmtId="164" fontId="3" fillId="0" borderId="14" xfId="9" applyNumberFormat="1" applyFont="1" applyFill="1" applyBorder="1" applyAlignment="1">
      <alignment horizontal="left" vertical="center" wrapText="1"/>
    </xf>
    <xf numFmtId="164" fontId="13" fillId="0" borderId="21" xfId="9" applyNumberFormat="1" applyFont="1" applyBorder="1" applyAlignment="1">
      <alignment horizontal="left" vertical="center" wrapText="1"/>
    </xf>
    <xf numFmtId="164" fontId="13" fillId="0" borderId="19" xfId="1" applyNumberFormat="1" applyFont="1" applyBorder="1" applyAlignment="1"/>
    <xf numFmtId="164" fontId="7" fillId="4" borderId="0" xfId="0" applyNumberFormat="1" applyFont="1" applyFill="1" applyBorder="1" applyAlignment="1">
      <alignment horizontal="left" vertical="center"/>
    </xf>
    <xf numFmtId="164" fontId="3" fillId="4" borderId="0" xfId="0" applyNumberFormat="1" applyFont="1" applyFill="1" applyBorder="1" applyAlignment="1">
      <alignment horizontal="right" vertical="center" wrapText="1"/>
    </xf>
    <xf numFmtId="164" fontId="7" fillId="0" borderId="0" xfId="9" applyNumberFormat="1" applyFont="1" applyFill="1" applyBorder="1" applyAlignment="1">
      <alignment horizontal="left" vertical="center" wrapText="1" indent="1"/>
    </xf>
    <xf numFmtId="0" fontId="26" fillId="0" borderId="0" xfId="0" applyFont="1" applyAlignment="1">
      <alignment horizontal="left"/>
    </xf>
    <xf numFmtId="0" fontId="7" fillId="0" borderId="0" xfId="0" applyFont="1" applyFill="1"/>
    <xf numFmtId="164" fontId="3" fillId="0" borderId="0" xfId="4" applyNumberFormat="1" applyFont="1" applyFill="1" applyAlignment="1">
      <alignment vertical="top"/>
    </xf>
    <xf numFmtId="0" fontId="7" fillId="0" borderId="10" xfId="0" applyFont="1" applyFill="1" applyBorder="1"/>
    <xf numFmtId="0" fontId="13" fillId="0" borderId="0" xfId="0" applyFont="1" applyFill="1"/>
    <xf numFmtId="0" fontId="7" fillId="0" borderId="0" xfId="0" applyFont="1" applyFill="1" applyAlignment="1">
      <alignment wrapText="1"/>
    </xf>
    <xf numFmtId="0" fontId="7" fillId="0" borderId="0" xfId="0" applyFont="1" applyFill="1" applyAlignment="1">
      <alignment horizontal="left" wrapText="1" indent="2"/>
    </xf>
    <xf numFmtId="0" fontId="7" fillId="0" borderId="0" xfId="0" applyFont="1" applyFill="1" applyAlignment="1">
      <alignment horizontal="left" indent="2"/>
    </xf>
    <xf numFmtId="164" fontId="7" fillId="0" borderId="20" xfId="0" applyNumberFormat="1" applyFont="1" applyFill="1" applyBorder="1"/>
    <xf numFmtId="0" fontId="7" fillId="0" borderId="0" xfId="0" applyFont="1" applyFill="1" applyAlignment="1">
      <alignment horizontal="left" wrapText="1"/>
    </xf>
    <xf numFmtId="164" fontId="13" fillId="0" borderId="20" xfId="0" applyNumberFormat="1" applyFont="1" applyFill="1" applyBorder="1"/>
    <xf numFmtId="0" fontId="13" fillId="0" borderId="0" xfId="0" applyFont="1" applyFill="1" applyAlignment="1">
      <alignment wrapText="1"/>
    </xf>
    <xf numFmtId="0" fontId="13" fillId="0" borderId="22" xfId="0" applyFont="1" applyFill="1" applyBorder="1" applyAlignment="1">
      <alignment wrapText="1"/>
    </xf>
    <xf numFmtId="164" fontId="13" fillId="0" borderId="22" xfId="0" applyNumberFormat="1" applyFont="1" applyFill="1" applyBorder="1" applyAlignment="1"/>
    <xf numFmtId="0" fontId="7" fillId="0" borderId="20" xfId="0" applyFont="1" applyFill="1" applyBorder="1"/>
    <xf numFmtId="0" fontId="13" fillId="0" borderId="22" xfId="0" applyFont="1" applyFill="1" applyBorder="1"/>
    <xf numFmtId="164" fontId="14" fillId="0" borderId="22" xfId="0" applyNumberFormat="1" applyFont="1" applyFill="1" applyBorder="1" applyAlignment="1">
      <alignment horizontal="right"/>
    </xf>
    <xf numFmtId="164" fontId="7" fillId="0" borderId="0" xfId="0" applyNumberFormat="1" applyFont="1" applyFill="1"/>
    <xf numFmtId="164" fontId="4" fillId="0" borderId="0" xfId="12" applyNumberFormat="1" applyFont="1" applyFill="1" applyBorder="1" applyAlignment="1">
      <alignment horizontal="left" vertical="center" wrapText="1" indent="1"/>
    </xf>
    <xf numFmtId="164" fontId="4" fillId="0" borderId="0" xfId="12" applyNumberFormat="1" applyFont="1" applyFill="1" applyBorder="1" applyAlignment="1">
      <alignment horizontal="left" vertical="center" indent="1"/>
    </xf>
    <xf numFmtId="164" fontId="13" fillId="0" borderId="0" xfId="3" applyNumberFormat="1" applyFont="1" applyFill="1" applyBorder="1" applyAlignment="1">
      <alignment horizontal="left" vertical="center" indent="1"/>
    </xf>
    <xf numFmtId="164" fontId="13" fillId="0" borderId="4" xfId="9" applyNumberFormat="1" applyFont="1" applyFill="1" applyBorder="1" applyAlignment="1">
      <alignment vertical="center"/>
    </xf>
    <xf numFmtId="164" fontId="13" fillId="0" borderId="4" xfId="1" applyNumberFormat="1" applyFont="1" applyFill="1" applyBorder="1" applyAlignment="1">
      <alignment vertical="center"/>
    </xf>
    <xf numFmtId="164" fontId="7" fillId="0" borderId="0" xfId="0" applyNumberFormat="1" applyFont="1" applyFill="1" applyBorder="1" applyAlignment="1">
      <alignment horizontal="left" vertical="center"/>
    </xf>
    <xf numFmtId="164" fontId="13" fillId="0" borderId="0" xfId="1" applyNumberFormat="1" applyFont="1" applyFill="1" applyBorder="1" applyAlignment="1">
      <alignment vertical="center"/>
    </xf>
    <xf numFmtId="164" fontId="4" fillId="0" borderId="0" xfId="9" applyNumberFormat="1" applyFont="1" applyFill="1" applyBorder="1" applyAlignment="1">
      <alignment horizontal="left" vertical="center" wrapText="1" indent="1"/>
    </xf>
    <xf numFmtId="164" fontId="13" fillId="0" borderId="0" xfId="9" applyNumberFormat="1" applyFont="1" applyFill="1" applyBorder="1" applyAlignment="1">
      <alignment horizontal="left" vertical="center" wrapText="1"/>
    </xf>
    <xf numFmtId="164" fontId="13" fillId="0" borderId="0" xfId="9" applyNumberFormat="1" applyFont="1" applyFill="1" applyBorder="1" applyAlignment="1">
      <alignment horizontal="left" vertical="center" wrapText="1" indent="1"/>
    </xf>
    <xf numFmtId="164" fontId="3" fillId="0" borderId="20" xfId="4" applyNumberFormat="1" applyFont="1" applyFill="1" applyBorder="1"/>
    <xf numFmtId="165" fontId="4" fillId="0" borderId="0" xfId="4" applyNumberFormat="1" applyFont="1" applyFill="1" applyBorder="1"/>
    <xf numFmtId="0" fontId="6" fillId="0" borderId="0" xfId="4" applyFont="1" applyFill="1"/>
    <xf numFmtId="165" fontId="3" fillId="0" borderId="20" xfId="4" applyNumberFormat="1" applyFont="1" applyFill="1" applyBorder="1" applyAlignment="1">
      <alignment horizontal="right"/>
    </xf>
    <xf numFmtId="164" fontId="13" fillId="0" borderId="0" xfId="9" applyNumberFormat="1" applyFont="1" applyFill="1" applyAlignment="1">
      <alignment horizontal="left" vertical="center" wrapText="1"/>
    </xf>
    <xf numFmtId="164" fontId="13" fillId="0" borderId="16" xfId="1" applyNumberFormat="1" applyFont="1" applyBorder="1" applyAlignment="1">
      <alignment vertical="center"/>
    </xf>
    <xf numFmtId="164" fontId="3" fillId="3" borderId="0" xfId="4" applyNumberFormat="1" applyFont="1" applyFill="1" applyBorder="1" applyAlignment="1">
      <alignment horizontal="right" vertical="top"/>
    </xf>
    <xf numFmtId="164" fontId="4" fillId="3" borderId="0" xfId="4" applyNumberFormat="1" applyFont="1" applyFill="1" applyBorder="1" applyAlignment="1">
      <alignment horizontal="right" vertical="top"/>
    </xf>
    <xf numFmtId="164" fontId="3" fillId="3" borderId="20" xfId="4" applyNumberFormat="1" applyFont="1" applyFill="1" applyBorder="1" applyAlignment="1">
      <alignment horizontal="right" vertical="top"/>
    </xf>
    <xf numFmtId="164" fontId="7" fillId="3" borderId="22" xfId="0" applyNumberFormat="1" applyFont="1" applyFill="1" applyBorder="1" applyAlignment="1">
      <alignment horizontal="right"/>
    </xf>
    <xf numFmtId="165" fontId="4" fillId="3" borderId="0" xfId="4" applyNumberFormat="1" applyFont="1" applyFill="1" applyBorder="1"/>
    <xf numFmtId="165" fontId="4" fillId="3" borderId="0" xfId="4" applyNumberFormat="1" applyFont="1" applyFill="1" applyBorder="1" applyAlignment="1">
      <alignment horizontal="right"/>
    </xf>
    <xf numFmtId="165" fontId="3" fillId="3" borderId="20" xfId="4" applyNumberFormat="1" applyFont="1" applyFill="1" applyBorder="1" applyAlignment="1">
      <alignment horizontal="right"/>
    </xf>
    <xf numFmtId="164" fontId="4" fillId="3" borderId="0" xfId="12" applyNumberFormat="1" applyFont="1" applyFill="1" applyBorder="1" applyAlignment="1">
      <alignment horizontal="right" vertical="center"/>
    </xf>
    <xf numFmtId="164" fontId="3" fillId="3" borderId="8" xfId="12" applyNumberFormat="1" applyFont="1" applyFill="1" applyBorder="1" applyAlignment="1">
      <alignment horizontal="right" vertical="center"/>
    </xf>
    <xf numFmtId="164" fontId="7" fillId="3" borderId="12" xfId="1" applyNumberFormat="1" applyFont="1" applyFill="1" applyBorder="1" applyAlignment="1">
      <alignment horizontal="right" vertical="center"/>
    </xf>
    <xf numFmtId="164" fontId="7" fillId="3" borderId="0" xfId="1" applyNumberFormat="1" applyFont="1" applyFill="1" applyBorder="1" applyAlignment="1">
      <alignment vertical="center"/>
    </xf>
    <xf numFmtId="164" fontId="13" fillId="3" borderId="19" xfId="1" applyNumberFormat="1" applyFont="1" applyFill="1" applyBorder="1" applyAlignment="1"/>
    <xf numFmtId="164" fontId="3" fillId="3" borderId="0" xfId="9" applyNumberFormat="1" applyFont="1" applyFill="1" applyBorder="1" applyAlignment="1">
      <alignment horizontal="right"/>
    </xf>
    <xf numFmtId="164" fontId="4" fillId="3" borderId="0" xfId="9" applyNumberFormat="1" applyFont="1" applyFill="1" applyBorder="1" applyAlignment="1">
      <alignment horizontal="right"/>
    </xf>
    <xf numFmtId="164" fontId="3" fillId="3" borderId="17" xfId="9" applyNumberFormat="1" applyFont="1" applyFill="1" applyBorder="1" applyAlignment="1">
      <alignment horizontal="right"/>
    </xf>
    <xf numFmtId="164" fontId="4" fillId="3" borderId="0" xfId="4" applyNumberFormat="1" applyFont="1" applyFill="1" applyBorder="1" applyAlignment="1">
      <alignment horizontal="right"/>
    </xf>
    <xf numFmtId="164" fontId="13" fillId="3" borderId="5" xfId="1" applyNumberFormat="1" applyFont="1" applyFill="1" applyBorder="1" applyAlignment="1">
      <alignment vertical="center"/>
    </xf>
    <xf numFmtId="164" fontId="13" fillId="3" borderId="6" xfId="1" applyNumberFormat="1" applyFont="1" applyFill="1" applyBorder="1" applyAlignment="1">
      <alignment vertical="center"/>
    </xf>
    <xf numFmtId="164" fontId="13" fillId="3" borderId="2" xfId="1" applyNumberFormat="1" applyFont="1" applyFill="1" applyBorder="1" applyAlignment="1">
      <alignment vertical="center"/>
    </xf>
    <xf numFmtId="164" fontId="13" fillId="3" borderId="4" xfId="1" applyNumberFormat="1" applyFont="1" applyFill="1" applyBorder="1" applyAlignment="1">
      <alignment vertical="center"/>
    </xf>
    <xf numFmtId="164" fontId="13" fillId="3" borderId="13" xfId="1" applyNumberFormat="1" applyFont="1" applyFill="1" applyBorder="1" applyAlignment="1">
      <alignment vertical="center"/>
    </xf>
    <xf numFmtId="164" fontId="13" fillId="3" borderId="2" xfId="1" applyNumberFormat="1" applyFont="1" applyFill="1" applyBorder="1" applyAlignment="1"/>
    <xf numFmtId="164" fontId="13" fillId="3" borderId="3" xfId="1" applyNumberFormat="1" applyFont="1" applyFill="1" applyBorder="1" applyAlignment="1">
      <alignment vertical="center"/>
    </xf>
    <xf numFmtId="164" fontId="13" fillId="3" borderId="15" xfId="1" applyNumberFormat="1" applyFont="1" applyFill="1" applyBorder="1" applyAlignment="1"/>
    <xf numFmtId="164" fontId="13" fillId="3" borderId="4" xfId="1" applyNumberFormat="1" applyFont="1" applyFill="1" applyBorder="1" applyAlignment="1"/>
    <xf numFmtId="164" fontId="13" fillId="3" borderId="13" xfId="1" applyNumberFormat="1" applyFont="1" applyFill="1" applyBorder="1" applyAlignment="1"/>
    <xf numFmtId="164" fontId="4" fillId="3" borderId="0" xfId="2" applyNumberFormat="1" applyFont="1" applyFill="1" applyBorder="1"/>
    <xf numFmtId="164" fontId="3" fillId="3" borderId="6" xfId="2" applyNumberFormat="1" applyFont="1" applyFill="1" applyBorder="1"/>
    <xf numFmtId="164" fontId="3" fillId="3" borderId="15" xfId="2" applyNumberFormat="1" applyFont="1" applyFill="1" applyBorder="1"/>
    <xf numFmtId="164" fontId="7" fillId="3" borderId="1" xfId="1" applyNumberFormat="1" applyFont="1" applyFill="1" applyBorder="1" applyAlignment="1">
      <alignment vertical="center"/>
    </xf>
    <xf numFmtId="164" fontId="13" fillId="3" borderId="16" xfId="1" applyNumberFormat="1" applyFont="1" applyFill="1" applyBorder="1" applyAlignment="1">
      <alignment vertical="center"/>
    </xf>
    <xf numFmtId="164" fontId="13" fillId="3" borderId="2" xfId="9" applyNumberFormat="1" applyFont="1" applyFill="1" applyBorder="1" applyAlignment="1">
      <alignment vertical="center"/>
    </xf>
    <xf numFmtId="164" fontId="7" fillId="3" borderId="0" xfId="1" applyNumberFormat="1" applyFont="1" applyFill="1" applyBorder="1" applyAlignment="1"/>
    <xf numFmtId="164" fontId="13" fillId="3" borderId="7" xfId="1" applyNumberFormat="1" applyFont="1" applyFill="1" applyBorder="1" applyAlignment="1"/>
    <xf numFmtId="164" fontId="4" fillId="0" borderId="0" xfId="9" applyNumberFormat="1" applyFont="1" applyFill="1" applyBorder="1" applyAlignment="1">
      <alignment horizontal="left" vertical="top" indent="1"/>
    </xf>
    <xf numFmtId="166" fontId="4" fillId="3" borderId="0" xfId="4" applyNumberFormat="1" applyFont="1" applyFill="1" applyBorder="1" applyAlignment="1">
      <alignment horizontal="right"/>
    </xf>
    <xf numFmtId="166" fontId="4" fillId="0" borderId="0" xfId="4" applyNumberFormat="1" applyFont="1" applyFill="1" applyBorder="1" applyAlignment="1">
      <alignment horizontal="right"/>
    </xf>
    <xf numFmtId="164" fontId="7" fillId="0" borderId="0" xfId="9" applyNumberFormat="1" applyFont="1" applyFill="1" applyAlignment="1">
      <alignment horizontal="left" vertical="top" wrapText="1" indent="1"/>
    </xf>
    <xf numFmtId="164" fontId="7" fillId="0" borderId="0" xfId="0" applyNumberFormat="1" applyFont="1" applyFill="1" applyBorder="1" applyAlignment="1">
      <alignment horizontal="left" vertical="top"/>
    </xf>
    <xf numFmtId="164" fontId="13" fillId="0" borderId="0" xfId="9" applyNumberFormat="1" applyFont="1" applyFill="1" applyBorder="1" applyAlignment="1">
      <alignment horizontal="left" vertical="center" indent="1"/>
    </xf>
    <xf numFmtId="164" fontId="13" fillId="0" borderId="0" xfId="3" applyNumberFormat="1" applyFont="1" applyFill="1" applyBorder="1" applyAlignment="1">
      <alignment horizontal="left" vertical="center" wrapText="1"/>
    </xf>
    <xf numFmtId="164" fontId="13" fillId="0" borderId="0" xfId="3" applyNumberFormat="1" applyFont="1" applyFill="1" applyBorder="1" applyAlignment="1">
      <alignment vertical="center"/>
    </xf>
    <xf numFmtId="164" fontId="4" fillId="0" borderId="0" xfId="9" applyNumberFormat="1" applyFont="1" applyFill="1" applyBorder="1" applyAlignment="1">
      <alignment horizontal="right" wrapText="1"/>
    </xf>
    <xf numFmtId="164" fontId="3" fillId="0" borderId="0" xfId="2" applyNumberFormat="1" applyFont="1" applyFill="1" applyBorder="1"/>
    <xf numFmtId="164" fontId="3" fillId="0" borderId="0" xfId="5" applyNumberFormat="1" applyFont="1" applyFill="1" applyBorder="1"/>
    <xf numFmtId="0" fontId="4" fillId="0" borderId="0" xfId="5" applyFont="1" applyFill="1" applyBorder="1"/>
    <xf numFmtId="164" fontId="20" fillId="0" borderId="0" xfId="5" applyNumberFormat="1" applyFont="1" applyFill="1" applyBorder="1"/>
    <xf numFmtId="0" fontId="4" fillId="0" borderId="0" xfId="5" applyFont="1" applyFill="1" applyBorder="1" applyAlignment="1">
      <alignment horizontal="left" vertical="top" wrapText="1"/>
    </xf>
    <xf numFmtId="164" fontId="7" fillId="0" borderId="0" xfId="9" applyNumberFormat="1" applyFont="1" applyBorder="1" applyAlignment="1">
      <alignment horizontal="left" vertical="center"/>
    </xf>
    <xf numFmtId="2" fontId="13" fillId="0" borderId="0" xfId="8" applyNumberFormat="1" applyFont="1" applyFill="1" applyAlignment="1">
      <alignment horizontal="left" vertical="top"/>
    </xf>
    <xf numFmtId="0" fontId="4" fillId="0" borderId="0" xfId="5" applyFont="1" applyFill="1" applyAlignment="1">
      <alignment horizontal="left" vertical="top" wrapText="1"/>
    </xf>
    <xf numFmtId="164" fontId="7" fillId="0" borderId="0" xfId="9" applyNumberFormat="1" applyFont="1" applyFill="1" applyBorder="1" applyAlignment="1">
      <alignment horizontal="right" wrapText="1"/>
    </xf>
    <xf numFmtId="164" fontId="16" fillId="0" borderId="0" xfId="1" applyNumberFormat="1" applyFont="1" applyBorder="1" applyAlignment="1">
      <alignment vertical="center"/>
    </xf>
    <xf numFmtId="164" fontId="23" fillId="0" borderId="0" xfId="12" applyNumberFormat="1" applyFont="1">
      <alignment vertical="center"/>
    </xf>
    <xf numFmtId="0" fontId="23" fillId="0" borderId="0" xfId="8" applyFont="1" applyFill="1" applyBorder="1" applyAlignment="1">
      <alignment horizontal="left" vertical="center"/>
    </xf>
    <xf numFmtId="164" fontId="7" fillId="0" borderId="0" xfId="0" applyNumberFormat="1" applyFont="1" applyFill="1" applyBorder="1" applyAlignment="1">
      <alignment horizontal="left" vertical="top" wrapText="1"/>
    </xf>
    <xf numFmtId="0" fontId="4" fillId="0" borderId="0" xfId="5" applyFont="1" applyFill="1" applyAlignment="1">
      <alignment horizontal="left" vertical="top" wrapText="1"/>
    </xf>
    <xf numFmtId="164" fontId="13" fillId="0" borderId="24" xfId="0" applyNumberFormat="1" applyFont="1" applyFill="1" applyBorder="1" applyAlignment="1">
      <alignment horizontal="left" vertical="center" wrapText="1"/>
    </xf>
    <xf numFmtId="164" fontId="3" fillId="0" borderId="20" xfId="4" applyNumberFormat="1" applyFont="1" applyFill="1" applyBorder="1" applyAlignment="1">
      <alignment horizontal="right" wrapText="1"/>
    </xf>
    <xf numFmtId="164" fontId="3" fillId="0" borderId="18" xfId="4" applyNumberFormat="1" applyFont="1" applyFill="1" applyBorder="1" applyAlignment="1">
      <alignment horizontal="right" wrapText="1"/>
    </xf>
    <xf numFmtId="164" fontId="3" fillId="3" borderId="20" xfId="4" applyNumberFormat="1" applyFont="1" applyFill="1" applyBorder="1" applyAlignment="1">
      <alignment horizontal="right" wrapText="1"/>
    </xf>
    <xf numFmtId="164" fontId="7" fillId="0" borderId="22" xfId="0" applyNumberFormat="1" applyFont="1" applyFill="1" applyBorder="1" applyAlignment="1">
      <alignment horizontal="right"/>
    </xf>
    <xf numFmtId="0" fontId="13" fillId="0" borderId="20" xfId="0" applyFont="1" applyFill="1" applyBorder="1" applyAlignment="1">
      <alignment horizontal="right" wrapText="1"/>
    </xf>
    <xf numFmtId="0" fontId="13" fillId="3" borderId="20" xfId="0" applyFont="1" applyFill="1" applyBorder="1" applyAlignment="1">
      <alignment horizontal="right"/>
    </xf>
    <xf numFmtId="164" fontId="4" fillId="0" borderId="0" xfId="4" applyNumberFormat="1" applyFont="1" applyFill="1" applyBorder="1" applyAlignment="1">
      <alignment horizontal="right" vertical="top"/>
    </xf>
    <xf numFmtId="164" fontId="4" fillId="3" borderId="20" xfId="4" applyNumberFormat="1" applyFont="1" applyFill="1" applyBorder="1" applyAlignment="1">
      <alignment horizontal="right" vertical="top"/>
    </xf>
    <xf numFmtId="0" fontId="3" fillId="0" borderId="6" xfId="4" applyFont="1" applyBorder="1" applyAlignment="1"/>
    <xf numFmtId="0" fontId="3" fillId="3" borderId="6" xfId="4" applyFont="1" applyFill="1" applyBorder="1" applyAlignment="1">
      <alignment horizontal="right" wrapText="1"/>
    </xf>
    <xf numFmtId="0" fontId="3" fillId="0" borderId="6" xfId="4" applyFont="1" applyFill="1" applyBorder="1" applyAlignment="1">
      <alignment horizontal="right" wrapText="1"/>
    </xf>
    <xf numFmtId="166" fontId="3" fillId="3" borderId="20" xfId="4" applyNumberFormat="1" applyFont="1" applyFill="1" applyBorder="1" applyAlignment="1">
      <alignment horizontal="right"/>
    </xf>
    <xf numFmtId="166" fontId="3" fillId="0" borderId="20" xfId="4" applyNumberFormat="1" applyFont="1" applyFill="1" applyBorder="1" applyAlignment="1">
      <alignment horizontal="right"/>
    </xf>
    <xf numFmtId="164" fontId="13" fillId="0" borderId="17" xfId="1" applyNumberFormat="1" applyFont="1" applyFill="1" applyBorder="1" applyAlignment="1">
      <alignment horizontal="right" wrapText="1"/>
    </xf>
    <xf numFmtId="164" fontId="13" fillId="3" borderId="17" xfId="1" applyNumberFormat="1" applyFont="1" applyFill="1" applyBorder="1" applyAlignment="1">
      <alignment horizontal="right" wrapText="1"/>
    </xf>
    <xf numFmtId="164" fontId="3" fillId="0" borderId="17" xfId="4" applyNumberFormat="1" applyFont="1" applyBorder="1" applyAlignment="1">
      <alignment horizontal="right" wrapText="1"/>
    </xf>
    <xf numFmtId="164" fontId="3" fillId="0" borderId="0" xfId="12" applyNumberFormat="1" applyFont="1" applyFill="1" applyBorder="1">
      <alignment vertical="center"/>
    </xf>
    <xf numFmtId="164" fontId="3" fillId="0" borderId="12" xfId="12" applyNumberFormat="1" applyFont="1" applyFill="1" applyBorder="1" applyAlignment="1">
      <alignment horizontal="right" vertical="center"/>
    </xf>
    <xf numFmtId="164" fontId="3" fillId="3" borderId="12" xfId="12" applyNumberFormat="1" applyFont="1" applyFill="1" applyBorder="1" applyAlignment="1">
      <alignment horizontal="right" vertical="center"/>
    </xf>
    <xf numFmtId="164" fontId="13" fillId="0" borderId="11" xfId="12" applyNumberFormat="1" applyFont="1" applyBorder="1" applyAlignment="1">
      <alignment horizontal="center"/>
    </xf>
    <xf numFmtId="164" fontId="13" fillId="0" borderId="11" xfId="12" applyNumberFormat="1" applyFont="1" applyBorder="1" applyAlignment="1">
      <alignment horizontal="right" wrapText="1"/>
    </xf>
    <xf numFmtId="164" fontId="13" fillId="3" borderId="11" xfId="12" applyNumberFormat="1" applyFont="1" applyFill="1" applyBorder="1" applyAlignment="1">
      <alignment horizontal="right" wrapText="1"/>
    </xf>
    <xf numFmtId="164" fontId="13" fillId="0" borderId="4" xfId="3" applyNumberFormat="1" applyFont="1" applyBorder="1" applyAlignment="1">
      <alignment vertical="center" wrapText="1"/>
    </xf>
    <xf numFmtId="164" fontId="13" fillId="0" borderId="0" xfId="12" applyNumberFormat="1" applyFont="1" applyBorder="1" applyAlignment="1">
      <alignment vertical="center" wrapText="1"/>
    </xf>
    <xf numFmtId="164" fontId="13" fillId="0" borderId="12" xfId="0" applyNumberFormat="1" applyFont="1" applyFill="1" applyBorder="1" applyAlignment="1">
      <alignment horizontal="right" vertical="center" wrapText="1"/>
    </xf>
    <xf numFmtId="164" fontId="13" fillId="3" borderId="12" xfId="0" applyNumberFormat="1" applyFont="1" applyFill="1" applyBorder="1" applyAlignment="1">
      <alignment horizontal="right" vertical="center" wrapText="1"/>
    </xf>
    <xf numFmtId="164" fontId="3" fillId="0" borderId="12" xfId="9" applyNumberFormat="1" applyFont="1" applyFill="1" applyBorder="1" applyAlignment="1">
      <alignment horizontal="right" wrapText="1"/>
    </xf>
    <xf numFmtId="164" fontId="3" fillId="3" borderId="12" xfId="9" applyNumberFormat="1" applyFont="1" applyFill="1" applyBorder="1" applyAlignment="1">
      <alignment horizontal="right" wrapText="1"/>
    </xf>
    <xf numFmtId="164" fontId="13" fillId="0" borderId="0" xfId="0" applyNumberFormat="1" applyFont="1" applyFill="1" applyBorder="1" applyAlignment="1">
      <alignment horizontal="left" wrapText="1"/>
    </xf>
    <xf numFmtId="164" fontId="13" fillId="0" borderId="20" xfId="0" applyNumberFormat="1" applyFont="1" applyFill="1" applyBorder="1" applyAlignment="1">
      <alignment horizontal="right"/>
    </xf>
    <xf numFmtId="164" fontId="3" fillId="3" borderId="20" xfId="4" applyNumberFormat="1" applyFont="1" applyFill="1" applyBorder="1" applyAlignment="1">
      <alignment horizontal="right"/>
    </xf>
    <xf numFmtId="164" fontId="3" fillId="0" borderId="20" xfId="0" applyNumberFormat="1" applyFont="1" applyFill="1" applyBorder="1" applyAlignment="1">
      <alignment horizontal="right"/>
    </xf>
    <xf numFmtId="164" fontId="7" fillId="0" borderId="0" xfId="9" applyNumberFormat="1" applyFont="1" applyFill="1" applyAlignment="1">
      <alignment horizontal="left" wrapText="1" indent="1"/>
    </xf>
    <xf numFmtId="164" fontId="13" fillId="0" borderId="0" xfId="9" applyNumberFormat="1" applyFont="1" applyBorder="1" applyAlignment="1">
      <alignment horizontal="left" vertical="center" indent="1"/>
    </xf>
    <xf numFmtId="164" fontId="13" fillId="0" borderId="5" xfId="1" applyNumberFormat="1" applyFont="1" applyFill="1" applyBorder="1" applyAlignment="1">
      <alignment vertical="center"/>
    </xf>
    <xf numFmtId="164" fontId="13" fillId="0" borderId="11" xfId="9" applyNumberFormat="1" applyFont="1" applyFill="1" applyBorder="1" applyAlignment="1">
      <alignment horizontal="right" wrapText="1"/>
    </xf>
    <xf numFmtId="164" fontId="13" fillId="0" borderId="0" xfId="9" applyNumberFormat="1" applyFont="1" applyBorder="1" applyAlignment="1">
      <alignment vertical="center" wrapText="1"/>
    </xf>
    <xf numFmtId="164" fontId="13" fillId="0" borderId="5" xfId="1" applyNumberFormat="1" applyFont="1" applyBorder="1" applyAlignment="1"/>
    <xf numFmtId="164" fontId="4" fillId="0" borderId="0" xfId="5" applyNumberFormat="1" applyFont="1" applyFill="1" applyBorder="1" applyAlignment="1">
      <alignment horizontal="left" vertical="center" indent="2"/>
    </xf>
    <xf numFmtId="0" fontId="3" fillId="0" borderId="15" xfId="4" applyFont="1" applyFill="1" applyBorder="1" applyAlignment="1">
      <alignment horizontal="right" wrapText="1"/>
    </xf>
    <xf numFmtId="164" fontId="13" fillId="0" borderId="0" xfId="3" applyNumberFormat="1" applyFont="1" applyFill="1" applyBorder="1" applyAlignment="1">
      <alignment horizontal="left" vertical="center" indent="2"/>
    </xf>
    <xf numFmtId="164" fontId="7" fillId="4" borderId="3" xfId="1" applyNumberFormat="1" applyFont="1" applyFill="1" applyBorder="1" applyAlignment="1"/>
    <xf numFmtId="164" fontId="7" fillId="3" borderId="3" xfId="1" applyNumberFormat="1" applyFont="1" applyFill="1" applyBorder="1" applyAlignment="1"/>
    <xf numFmtId="164" fontId="7" fillId="0" borderId="3" xfId="1" applyNumberFormat="1" applyFont="1" applyBorder="1" applyAlignment="1"/>
    <xf numFmtId="164" fontId="3" fillId="3" borderId="20" xfId="3" applyNumberFormat="1" applyFont="1" applyFill="1" applyBorder="1" applyAlignment="1">
      <alignment horizontal="left" vertical="center" wrapText="1"/>
    </xf>
    <xf numFmtId="164" fontId="7" fillId="0" borderId="0" xfId="1" applyNumberFormat="1" applyFont="1" applyFill="1" applyBorder="1" applyAlignment="1">
      <alignment horizontal="right"/>
    </xf>
    <xf numFmtId="164" fontId="4" fillId="3" borderId="0" xfId="12" applyNumberFormat="1" applyFont="1" applyFill="1" applyBorder="1" applyAlignment="1">
      <alignment horizontal="right"/>
    </xf>
    <xf numFmtId="164" fontId="4" fillId="0" borderId="0" xfId="12" applyNumberFormat="1" applyFont="1" applyBorder="1" applyAlignment="1"/>
    <xf numFmtId="164" fontId="13" fillId="3" borderId="20" xfId="1" applyNumberFormat="1" applyFont="1" applyFill="1" applyBorder="1" applyAlignment="1"/>
    <xf numFmtId="164" fontId="7" fillId="0" borderId="0" xfId="1" applyNumberFormat="1" applyFont="1" applyFill="1" applyBorder="1" applyAlignment="1"/>
    <xf numFmtId="164" fontId="7" fillId="0" borderId="0" xfId="9" applyNumberFormat="1" applyFont="1" applyBorder="1" applyAlignment="1">
      <alignment horizontal="right"/>
    </xf>
    <xf numFmtId="164" fontId="13" fillId="0" borderId="20" xfId="1" applyNumberFormat="1" applyFont="1" applyBorder="1" applyAlignment="1"/>
    <xf numFmtId="164" fontId="13" fillId="0" borderId="12" xfId="1" applyNumberFormat="1" applyFont="1" applyBorder="1" applyAlignment="1"/>
    <xf numFmtId="164" fontId="4" fillId="0" borderId="0" xfId="4" applyNumberFormat="1" applyFont="1" applyFill="1" applyBorder="1" applyAlignment="1">
      <alignment horizontal="left" wrapText="1" indent="2"/>
    </xf>
    <xf numFmtId="0" fontId="7" fillId="0" borderId="0" xfId="9" applyFont="1" applyAlignment="1"/>
    <xf numFmtId="164" fontId="7" fillId="0" borderId="4" xfId="1" applyNumberFormat="1" applyFont="1" applyBorder="1" applyAlignment="1">
      <alignment vertical="center"/>
    </xf>
    <xf numFmtId="164" fontId="7" fillId="3" borderId="4" xfId="1" applyNumberFormat="1" applyFont="1" applyFill="1" applyBorder="1" applyAlignment="1">
      <alignment vertical="center"/>
    </xf>
    <xf numFmtId="164" fontId="13" fillId="0" borderId="23" xfId="1" applyNumberFormat="1" applyFont="1" applyBorder="1" applyAlignment="1">
      <alignment wrapText="1"/>
    </xf>
    <xf numFmtId="164" fontId="7" fillId="0" borderId="0" xfId="3" applyNumberFormat="1" applyFont="1" applyBorder="1" applyAlignment="1">
      <alignment horizontal="left" wrapText="1" indent="2"/>
    </xf>
    <xf numFmtId="164" fontId="7" fillId="0" borderId="0" xfId="3" quotePrefix="1" applyNumberFormat="1" applyFont="1" applyBorder="1" applyAlignment="1">
      <alignment horizontal="left" wrapText="1" indent="3"/>
    </xf>
    <xf numFmtId="0" fontId="4" fillId="0" borderId="0" xfId="0" applyFont="1" applyFill="1" applyAlignment="1">
      <alignment horizontal="left" vertical="top"/>
    </xf>
    <xf numFmtId="164" fontId="7" fillId="0" borderId="0" xfId="9" applyNumberFormat="1" applyFont="1" applyBorder="1" applyAlignment="1">
      <alignment horizontal="left" vertical="center"/>
    </xf>
    <xf numFmtId="2" fontId="13" fillId="0" borderId="0" xfId="8" applyNumberFormat="1" applyFont="1" applyFill="1" applyAlignment="1">
      <alignment horizontal="left" vertical="top"/>
    </xf>
    <xf numFmtId="164" fontId="7" fillId="0" borderId="10" xfId="0" applyNumberFormat="1" applyFont="1" applyFill="1" applyBorder="1" applyAlignment="1">
      <alignment horizontal="left"/>
    </xf>
    <xf numFmtId="0" fontId="26" fillId="0" borderId="0" xfId="0" applyFont="1" applyAlignment="1">
      <alignment horizontal="left"/>
    </xf>
    <xf numFmtId="164" fontId="7" fillId="0" borderId="0" xfId="9" applyNumberFormat="1" applyFont="1" applyBorder="1" applyAlignment="1">
      <alignment horizontal="left" vertical="top"/>
    </xf>
    <xf numFmtId="0" fontId="4" fillId="0" borderId="0" xfId="0" applyFont="1" applyFill="1" applyAlignment="1">
      <alignment horizontal="left"/>
    </xf>
    <xf numFmtId="0" fontId="7" fillId="0" borderId="0" xfId="0" applyFont="1" applyFill="1" applyAlignment="1"/>
    <xf numFmtId="0" fontId="4" fillId="0" borderId="0" xfId="0" applyFont="1" applyFill="1" applyAlignment="1"/>
    <xf numFmtId="0" fontId="4" fillId="0" borderId="10" xfId="4" applyFont="1" applyBorder="1" applyAlignment="1">
      <alignment horizontal="left" vertical="top"/>
    </xf>
    <xf numFmtId="0" fontId="6" fillId="0" borderId="0" xfId="4" applyFont="1" applyAlignment="1"/>
    <xf numFmtId="0" fontId="4" fillId="0" borderId="0" xfId="4" applyFont="1" applyFill="1" applyAlignment="1"/>
    <xf numFmtId="0" fontId="4" fillId="0" borderId="0" xfId="4" applyFont="1" applyFill="1" applyAlignment="1">
      <alignment horizontal="left"/>
    </xf>
    <xf numFmtId="164" fontId="13" fillId="0" borderId="10" xfId="12" applyNumberFormat="1" applyFont="1" applyBorder="1" applyAlignment="1">
      <alignment horizontal="left" vertical="center"/>
    </xf>
    <xf numFmtId="164" fontId="4" fillId="0" borderId="0" xfId="4" applyNumberFormat="1" applyFont="1" applyFill="1" applyBorder="1" applyAlignment="1">
      <alignment horizontal="left" vertical="top"/>
    </xf>
    <xf numFmtId="164" fontId="4" fillId="0" borderId="0" xfId="12" applyNumberFormat="1" applyFont="1" applyFill="1" applyAlignment="1">
      <alignment vertical="center"/>
    </xf>
    <xf numFmtId="164" fontId="7" fillId="0" borderId="0" xfId="9" applyNumberFormat="1" applyFont="1" applyFill="1" applyAlignment="1">
      <alignment horizontal="left" vertical="top"/>
    </xf>
    <xf numFmtId="0" fontId="13" fillId="0" borderId="0" xfId="8" applyFont="1" applyBorder="1" applyAlignment="1">
      <alignment horizontal="left" vertical="center"/>
    </xf>
    <xf numFmtId="0" fontId="0" fillId="0" borderId="0" xfId="0" applyAlignment="1"/>
    <xf numFmtId="0" fontId="13" fillId="0" borderId="0" xfId="9" applyFont="1" applyAlignment="1">
      <alignment horizontal="left"/>
    </xf>
    <xf numFmtId="0" fontId="13" fillId="0" borderId="0" xfId="8" applyFont="1" applyFill="1" applyAlignment="1">
      <alignment horizontal="left" vertical="center"/>
    </xf>
    <xf numFmtId="164" fontId="3" fillId="3" borderId="20" xfId="3" applyNumberFormat="1" applyFont="1" applyFill="1" applyBorder="1" applyAlignment="1">
      <alignment vertical="center" wrapText="1"/>
    </xf>
    <xf numFmtId="164" fontId="4" fillId="0" borderId="0" xfId="4" applyNumberFormat="1" applyFont="1" applyFill="1" applyBorder="1" applyAlignment="1">
      <alignment horizontal="left" vertical="top" wrapText="1"/>
    </xf>
    <xf numFmtId="164" fontId="4" fillId="0" borderId="0" xfId="12" applyNumberFormat="1" applyFont="1" applyBorder="1" applyAlignment="1">
      <alignment horizontal="left" vertical="center" wrapText="1"/>
    </xf>
    <xf numFmtId="0" fontId="26" fillId="0" borderId="0" xfId="0" applyFont="1" applyAlignment="1">
      <alignment horizontal="left"/>
    </xf>
    <xf numFmtId="0" fontId="13" fillId="0" borderId="0" xfId="8" applyFont="1" applyFill="1" applyAlignment="1">
      <alignment horizontal="left" vertical="center" wrapText="1"/>
    </xf>
  </cellXfs>
  <cellStyles count="14">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EEEEE"/>
      <color rgb="FFEAEAEA"/>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31"/>
  <sheetViews>
    <sheetView showGridLines="0" zoomScaleNormal="100" zoomScaleSheetLayoutView="110" workbookViewId="0">
      <selection activeCell="A2" sqref="A2"/>
    </sheetView>
  </sheetViews>
  <sheetFormatPr defaultColWidth="9.26953125" defaultRowHeight="11.65" customHeight="1" x14ac:dyDescent="0.2"/>
  <cols>
    <col min="1" max="1" width="35.7265625" style="205" customWidth="1"/>
    <col min="2" max="2" width="12.7265625" style="205" customWidth="1"/>
    <col min="3" max="5" width="8.7265625" style="205" customWidth="1"/>
    <col min="6" max="16384" width="9.26953125" style="205"/>
  </cols>
  <sheetData>
    <row r="1" spans="1:5" ht="10.5" x14ac:dyDescent="0.2">
      <c r="A1" s="206" t="s">
        <v>127</v>
      </c>
    </row>
    <row r="2" spans="1:5" ht="10.5" x14ac:dyDescent="0.2">
      <c r="A2" s="206" t="s">
        <v>240</v>
      </c>
    </row>
    <row r="4" spans="1:5" ht="80.150000000000006" customHeight="1" x14ac:dyDescent="0.25">
      <c r="A4" s="207"/>
      <c r="B4" s="296" t="s">
        <v>241</v>
      </c>
      <c r="C4" s="296" t="s">
        <v>242</v>
      </c>
      <c r="D4" s="297" t="s">
        <v>243</v>
      </c>
      <c r="E4" s="298" t="s">
        <v>244</v>
      </c>
    </row>
    <row r="5" spans="1:5" ht="11.65" customHeight="1" x14ac:dyDescent="0.25">
      <c r="A5" s="208" t="s">
        <v>6</v>
      </c>
      <c r="B5" s="302"/>
      <c r="C5" s="221"/>
      <c r="D5" s="221"/>
      <c r="E5" s="238"/>
    </row>
    <row r="6" spans="1:5" ht="22.9" customHeight="1" x14ac:dyDescent="0.2">
      <c r="A6" s="209" t="s">
        <v>129</v>
      </c>
      <c r="B6" s="221"/>
      <c r="C6" s="221"/>
      <c r="D6" s="221"/>
      <c r="E6" s="239"/>
    </row>
    <row r="7" spans="1:5" ht="11.65" customHeight="1" x14ac:dyDescent="0.2">
      <c r="A7" s="210" t="s">
        <v>224</v>
      </c>
      <c r="B7" s="221">
        <v>63913</v>
      </c>
      <c r="C7" s="221">
        <v>82459</v>
      </c>
      <c r="D7" s="221">
        <v>0</v>
      </c>
      <c r="E7" s="239">
        <v>82459</v>
      </c>
    </row>
    <row r="8" spans="1:5" ht="11.65" customHeight="1" x14ac:dyDescent="0.2">
      <c r="A8" s="211" t="s">
        <v>225</v>
      </c>
      <c r="B8" s="221">
        <v>141687</v>
      </c>
      <c r="C8" s="221">
        <v>156838</v>
      </c>
      <c r="D8" s="221">
        <v>2870</v>
      </c>
      <c r="E8" s="239">
        <v>159708</v>
      </c>
    </row>
    <row r="9" spans="1:5" ht="11.65" customHeight="1" x14ac:dyDescent="0.2">
      <c r="A9" s="211" t="s">
        <v>111</v>
      </c>
      <c r="B9" s="221">
        <v>1442</v>
      </c>
      <c r="C9" s="221">
        <v>1400</v>
      </c>
      <c r="D9" s="221">
        <v>0</v>
      </c>
      <c r="E9" s="239">
        <v>1400</v>
      </c>
    </row>
    <row r="10" spans="1:5" ht="11.65" customHeight="1" x14ac:dyDescent="0.2">
      <c r="A10" s="211" t="s">
        <v>87</v>
      </c>
      <c r="B10" s="221">
        <v>8751</v>
      </c>
      <c r="C10" s="221">
        <v>6123</v>
      </c>
      <c r="D10" s="221">
        <v>588</v>
      </c>
      <c r="E10" s="239">
        <v>6711</v>
      </c>
    </row>
    <row r="11" spans="1:5" ht="11.65" customHeight="1" x14ac:dyDescent="0.2">
      <c r="A11" s="209" t="s">
        <v>88</v>
      </c>
      <c r="B11" s="212">
        <v>215793</v>
      </c>
      <c r="C11" s="212">
        <v>246820</v>
      </c>
      <c r="D11" s="212">
        <v>3458</v>
      </c>
      <c r="E11" s="303">
        <v>250278</v>
      </c>
    </row>
    <row r="12" spans="1:5" ht="11.65" customHeight="1" x14ac:dyDescent="0.2">
      <c r="A12" s="213" t="s">
        <v>227</v>
      </c>
      <c r="B12" s="221"/>
      <c r="C12" s="221"/>
      <c r="D12" s="221"/>
      <c r="E12" s="239"/>
    </row>
    <row r="13" spans="1:5" ht="11.65" customHeight="1" x14ac:dyDescent="0.2">
      <c r="A13" s="210" t="s">
        <v>89</v>
      </c>
      <c r="B13" s="221">
        <v>1340</v>
      </c>
      <c r="C13" s="221">
        <v>1137</v>
      </c>
      <c r="D13" s="221">
        <v>0</v>
      </c>
      <c r="E13" s="239">
        <v>1137</v>
      </c>
    </row>
    <row r="14" spans="1:5" ht="11.65" customHeight="1" x14ac:dyDescent="0.2">
      <c r="A14" s="211" t="s">
        <v>228</v>
      </c>
      <c r="B14" s="221">
        <v>5306</v>
      </c>
      <c r="C14" s="221">
        <v>7230</v>
      </c>
      <c r="D14" s="221">
        <v>0</v>
      </c>
      <c r="E14" s="239">
        <v>7230</v>
      </c>
    </row>
    <row r="15" spans="1:5" ht="11.65" customHeight="1" x14ac:dyDescent="0.2">
      <c r="A15" s="205" t="s">
        <v>90</v>
      </c>
      <c r="B15" s="212">
        <v>6646</v>
      </c>
      <c r="C15" s="212">
        <v>8367</v>
      </c>
      <c r="D15" s="212">
        <v>0</v>
      </c>
      <c r="E15" s="240">
        <v>8367</v>
      </c>
    </row>
    <row r="16" spans="1:5" ht="11.65" customHeight="1" x14ac:dyDescent="0.25">
      <c r="A16" s="215" t="s">
        <v>91</v>
      </c>
      <c r="B16" s="214">
        <v>222439</v>
      </c>
      <c r="C16" s="214">
        <v>255187</v>
      </c>
      <c r="D16" s="214">
        <v>3458</v>
      </c>
      <c r="E16" s="240">
        <v>258645</v>
      </c>
    </row>
    <row r="17" spans="1:5" ht="11.65" customHeight="1" x14ac:dyDescent="0.25">
      <c r="A17" s="215" t="s">
        <v>5</v>
      </c>
      <c r="B17" s="221"/>
      <c r="C17" s="221"/>
      <c r="D17" s="221"/>
      <c r="E17" s="239"/>
    </row>
    <row r="18" spans="1:5" ht="11.65" customHeight="1" x14ac:dyDescent="0.25">
      <c r="A18" s="209" t="s">
        <v>229</v>
      </c>
      <c r="B18" s="214">
        <v>937</v>
      </c>
      <c r="C18" s="214">
        <v>250</v>
      </c>
      <c r="D18" s="214">
        <v>0</v>
      </c>
      <c r="E18" s="240">
        <v>250</v>
      </c>
    </row>
    <row r="19" spans="1:5" ht="11.65" customHeight="1" x14ac:dyDescent="0.25">
      <c r="A19" s="215" t="s">
        <v>92</v>
      </c>
      <c r="B19" s="214">
        <v>937</v>
      </c>
      <c r="C19" s="214">
        <v>250</v>
      </c>
      <c r="D19" s="214">
        <v>0</v>
      </c>
      <c r="E19" s="240">
        <v>250</v>
      </c>
    </row>
    <row r="20" spans="1:5" ht="22.15" customHeight="1" x14ac:dyDescent="0.25">
      <c r="A20" s="216" t="s">
        <v>231</v>
      </c>
      <c r="B20" s="217">
        <v>223376</v>
      </c>
      <c r="C20" s="217">
        <v>255437</v>
      </c>
      <c r="D20" s="217">
        <v>3458</v>
      </c>
      <c r="E20" s="326">
        <v>258895</v>
      </c>
    </row>
    <row r="21" spans="1:5" ht="10" customHeight="1" x14ac:dyDescent="0.2">
      <c r="B21" s="218"/>
      <c r="C21" s="218"/>
      <c r="D21" s="218"/>
      <c r="E21" s="218"/>
    </row>
    <row r="22" spans="1:5" ht="21" x14ac:dyDescent="0.25">
      <c r="A22" s="207"/>
      <c r="D22" s="300" t="s">
        <v>121</v>
      </c>
      <c r="E22" s="301" t="s">
        <v>122</v>
      </c>
    </row>
    <row r="23" spans="1:5" ht="10.5" x14ac:dyDescent="0.25">
      <c r="A23" s="219" t="s">
        <v>93</v>
      </c>
      <c r="B23" s="220"/>
      <c r="C23" s="220"/>
      <c r="D23" s="299">
        <v>819</v>
      </c>
      <c r="E23" s="241">
        <v>859</v>
      </c>
    </row>
    <row r="24" spans="1:5" s="363" customFormat="1" ht="10" x14ac:dyDescent="0.2">
      <c r="A24" s="362" t="s">
        <v>245</v>
      </c>
      <c r="B24" s="362"/>
      <c r="C24" s="362"/>
      <c r="D24" s="362"/>
      <c r="E24" s="362"/>
    </row>
    <row r="25" spans="1:5" s="363" customFormat="1" ht="10" x14ac:dyDescent="0.2">
      <c r="A25" s="356" t="s">
        <v>128</v>
      </c>
      <c r="B25" s="356"/>
      <c r="C25" s="356"/>
      <c r="D25" s="356"/>
      <c r="E25" s="356"/>
    </row>
    <row r="26" spans="1:5" s="363" customFormat="1" ht="10" x14ac:dyDescent="0.2">
      <c r="A26" s="356" t="s">
        <v>246</v>
      </c>
      <c r="B26" s="356"/>
      <c r="C26" s="356"/>
      <c r="D26" s="356"/>
      <c r="E26" s="356"/>
    </row>
    <row r="27" spans="1:5" s="363" customFormat="1" ht="10" x14ac:dyDescent="0.2">
      <c r="A27" s="356" t="s">
        <v>223</v>
      </c>
      <c r="B27" s="356"/>
      <c r="C27" s="356"/>
      <c r="D27" s="356"/>
      <c r="E27" s="356"/>
    </row>
    <row r="28" spans="1:5" s="363" customFormat="1" ht="10" x14ac:dyDescent="0.2">
      <c r="A28" s="356" t="s">
        <v>112</v>
      </c>
      <c r="B28" s="356"/>
      <c r="C28" s="356"/>
      <c r="D28" s="356"/>
      <c r="E28" s="356"/>
    </row>
    <row r="29" spans="1:5" s="363" customFormat="1" ht="10" x14ac:dyDescent="0.2">
      <c r="A29" s="356" t="s">
        <v>237</v>
      </c>
      <c r="B29" s="356"/>
      <c r="C29" s="356"/>
      <c r="D29" s="356"/>
      <c r="E29" s="356"/>
    </row>
    <row r="30" spans="1:5" s="363" customFormat="1" ht="10" x14ac:dyDescent="0.2">
      <c r="A30" s="356" t="s">
        <v>226</v>
      </c>
      <c r="B30" s="356"/>
      <c r="C30" s="356"/>
      <c r="D30" s="356"/>
      <c r="E30" s="356"/>
    </row>
    <row r="31" spans="1:5" s="363" customFormat="1" ht="10" x14ac:dyDescent="0.2">
      <c r="A31" s="364" t="s">
        <v>230</v>
      </c>
      <c r="B31" s="364"/>
      <c r="C31" s="364"/>
      <c r="D31" s="364"/>
      <c r="E31" s="364"/>
    </row>
  </sheetData>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21"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zoomScaleNormal="100" zoomScaleSheetLayoutView="110" workbookViewId="0">
      <selection activeCell="A16" sqref="A16"/>
    </sheetView>
  </sheetViews>
  <sheetFormatPr defaultColWidth="9.26953125" defaultRowHeight="11.65" customHeight="1" x14ac:dyDescent="0.35"/>
  <cols>
    <col min="1" max="1" width="31.26953125" style="41" customWidth="1"/>
    <col min="2" max="2" width="7.453125" style="41" customWidth="1"/>
    <col min="3" max="3" width="7.453125" style="42" customWidth="1"/>
    <col min="4" max="6" width="8.7265625" style="42" customWidth="1"/>
    <col min="7" max="7" width="7.453125" style="42" customWidth="1"/>
    <col min="8" max="16384" width="9.26953125" style="42"/>
  </cols>
  <sheetData>
    <row r="1" spans="1:10" ht="11.65" customHeight="1" x14ac:dyDescent="0.35">
      <c r="A1" s="38" t="s">
        <v>179</v>
      </c>
      <c r="B1" s="39"/>
      <c r="C1" s="40"/>
      <c r="D1" s="39"/>
      <c r="E1" s="39"/>
      <c r="F1" s="39"/>
      <c r="G1" s="283"/>
    </row>
    <row r="2" spans="1:10" ht="11.65" customHeight="1" x14ac:dyDescent="0.35">
      <c r="A2" s="38"/>
      <c r="B2" s="39"/>
      <c r="C2" s="40"/>
      <c r="D2" s="39"/>
      <c r="E2" s="39"/>
      <c r="F2" s="39"/>
      <c r="G2" s="283"/>
    </row>
    <row r="3" spans="1:10" ht="49.9" customHeight="1" x14ac:dyDescent="0.35">
      <c r="A3" s="125"/>
      <c r="B3" s="322" t="s">
        <v>262</v>
      </c>
      <c r="C3" s="323" t="s">
        <v>263</v>
      </c>
      <c r="D3" s="322" t="s">
        <v>264</v>
      </c>
      <c r="E3" s="322" t="s">
        <v>141</v>
      </c>
      <c r="F3" s="322" t="s">
        <v>142</v>
      </c>
      <c r="G3" s="280"/>
    </row>
    <row r="4" spans="1:10" ht="11.65" customHeight="1" x14ac:dyDescent="0.35">
      <c r="A4" s="176" t="s">
        <v>75</v>
      </c>
      <c r="B4" s="60"/>
      <c r="C4" s="264"/>
      <c r="D4" s="60"/>
      <c r="E4" s="60"/>
      <c r="F4" s="60"/>
      <c r="G4" s="60"/>
    </row>
    <row r="5" spans="1:10" ht="11.65" customHeight="1" x14ac:dyDescent="0.35">
      <c r="A5" s="97" t="s">
        <v>182</v>
      </c>
      <c r="B5" s="60">
        <v>5584</v>
      </c>
      <c r="C5" s="264">
        <v>6711</v>
      </c>
      <c r="D5" s="60">
        <v>6966</v>
      </c>
      <c r="E5" s="60">
        <v>6296</v>
      </c>
      <c r="F5" s="60">
        <v>6295</v>
      </c>
      <c r="G5" s="60"/>
    </row>
    <row r="6" spans="1:10" ht="11.65" customHeight="1" x14ac:dyDescent="0.35">
      <c r="A6" s="176" t="s">
        <v>62</v>
      </c>
      <c r="B6" s="84">
        <v>5584</v>
      </c>
      <c r="C6" s="265">
        <v>6711</v>
      </c>
      <c r="D6" s="84">
        <v>6966</v>
      </c>
      <c r="E6" s="84">
        <v>6296</v>
      </c>
      <c r="F6" s="84">
        <v>6295</v>
      </c>
      <c r="G6" s="281"/>
    </row>
    <row r="7" spans="1:10" ht="11.65" customHeight="1" x14ac:dyDescent="0.35">
      <c r="A7" s="177" t="s">
        <v>76</v>
      </c>
      <c r="B7" s="60"/>
      <c r="C7" s="264"/>
      <c r="D7" s="60"/>
      <c r="E7" s="60"/>
      <c r="F7" s="60"/>
      <c r="G7" s="60"/>
    </row>
    <row r="8" spans="1:10" ht="11.65" customHeight="1" x14ac:dyDescent="0.35">
      <c r="A8" s="334" t="s">
        <v>180</v>
      </c>
      <c r="B8" s="60">
        <v>5584</v>
      </c>
      <c r="C8" s="264">
        <v>6711</v>
      </c>
      <c r="D8" s="60">
        <v>6966</v>
      </c>
      <c r="E8" s="60">
        <v>6296</v>
      </c>
      <c r="F8" s="60">
        <v>6295</v>
      </c>
      <c r="G8" s="60"/>
    </row>
    <row r="9" spans="1:10" ht="11.65" customHeight="1" x14ac:dyDescent="0.35">
      <c r="A9" s="177" t="s">
        <v>60</v>
      </c>
      <c r="B9" s="84">
        <v>5584</v>
      </c>
      <c r="C9" s="265">
        <v>6711</v>
      </c>
      <c r="D9" s="84">
        <v>6966</v>
      </c>
      <c r="E9" s="84">
        <v>6296</v>
      </c>
      <c r="F9" s="84">
        <v>6295</v>
      </c>
      <c r="G9" s="60"/>
    </row>
    <row r="10" spans="1:10" ht="11.65" customHeight="1" x14ac:dyDescent="0.35">
      <c r="A10" s="177" t="s">
        <v>181</v>
      </c>
      <c r="B10" s="60"/>
      <c r="C10" s="264"/>
      <c r="D10" s="60"/>
      <c r="E10" s="60"/>
      <c r="F10" s="60"/>
      <c r="G10" s="281"/>
    </row>
    <row r="11" spans="1:10" ht="11.65" customHeight="1" x14ac:dyDescent="0.35">
      <c r="A11" s="97" t="s">
        <v>207</v>
      </c>
      <c r="B11" s="60">
        <v>5584</v>
      </c>
      <c r="C11" s="264">
        <v>6711</v>
      </c>
      <c r="D11" s="60">
        <v>6966</v>
      </c>
      <c r="E11" s="60">
        <v>6296</v>
      </c>
      <c r="F11" s="60">
        <v>6295</v>
      </c>
      <c r="G11" s="60"/>
      <c r="H11" s="148"/>
      <c r="I11" s="148"/>
      <c r="J11" s="148"/>
    </row>
    <row r="12" spans="1:10" ht="14.5" x14ac:dyDescent="0.35">
      <c r="A12" s="176" t="s">
        <v>113</v>
      </c>
      <c r="B12" s="84">
        <v>5584</v>
      </c>
      <c r="C12" s="265">
        <v>6711</v>
      </c>
      <c r="D12" s="84">
        <v>6966</v>
      </c>
      <c r="E12" s="84">
        <v>6296</v>
      </c>
      <c r="F12" s="84">
        <v>6295</v>
      </c>
      <c r="G12" s="60"/>
      <c r="H12" s="149"/>
      <c r="I12" s="149"/>
      <c r="J12" s="149"/>
    </row>
    <row r="13" spans="1:10" ht="31.5" x14ac:dyDescent="0.35">
      <c r="A13" s="178" t="s">
        <v>115</v>
      </c>
      <c r="B13" s="62"/>
      <c r="C13" s="264"/>
      <c r="D13" s="62"/>
      <c r="E13" s="62"/>
      <c r="F13" s="62"/>
      <c r="G13" s="281"/>
    </row>
    <row r="14" spans="1:10" ht="14.5" x14ac:dyDescent="0.35">
      <c r="A14" s="179" t="s">
        <v>78</v>
      </c>
      <c r="B14" s="61">
        <v>5584</v>
      </c>
      <c r="C14" s="264">
        <v>6711</v>
      </c>
      <c r="D14" s="61">
        <v>6966</v>
      </c>
      <c r="E14" s="61">
        <v>6296</v>
      </c>
      <c r="F14" s="61">
        <v>6295</v>
      </c>
      <c r="G14" s="284"/>
    </row>
    <row r="15" spans="1:10" ht="14.65" customHeight="1" x14ac:dyDescent="0.35">
      <c r="A15" s="180" t="s">
        <v>86</v>
      </c>
      <c r="B15" s="126">
        <v>5584</v>
      </c>
      <c r="C15" s="266">
        <v>6711</v>
      </c>
      <c r="D15" s="126">
        <v>6966</v>
      </c>
      <c r="E15" s="126">
        <v>6296</v>
      </c>
      <c r="F15" s="126">
        <v>6295</v>
      </c>
      <c r="G15" s="282"/>
    </row>
    <row r="16" spans="1:10" ht="14.5" x14ac:dyDescent="0.35">
      <c r="A16" s="359" t="s">
        <v>96</v>
      </c>
      <c r="B16" s="359"/>
      <c r="C16" s="359"/>
      <c r="D16" s="359"/>
      <c r="E16" s="359"/>
      <c r="F16" s="359"/>
      <c r="G16" s="282"/>
    </row>
    <row r="17" spans="1:7" ht="12.4" customHeight="1" x14ac:dyDescent="0.35">
      <c r="A17" s="44" t="s">
        <v>238</v>
      </c>
      <c r="B17" s="294"/>
      <c r="C17" s="294"/>
      <c r="D17" s="294"/>
      <c r="E17" s="294"/>
      <c r="F17" s="294"/>
      <c r="G17" s="283"/>
    </row>
    <row r="18" spans="1:7" ht="14.5" x14ac:dyDescent="0.35">
      <c r="A18" s="288"/>
      <c r="B18" s="288"/>
      <c r="C18" s="288"/>
      <c r="D18" s="288"/>
      <c r="E18" s="288"/>
      <c r="F18" s="288"/>
      <c r="G18" s="285"/>
    </row>
    <row r="19" spans="1:7" ht="14.5" x14ac:dyDescent="0.35">
      <c r="A19" s="43"/>
      <c r="B19" s="39"/>
      <c r="C19" s="39"/>
      <c r="D19" s="39"/>
      <c r="E19" s="39"/>
      <c r="F19" s="39"/>
      <c r="G19" s="285"/>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zoomScaleSheetLayoutView="110" workbookViewId="0">
      <selection activeCell="D33" sqref="D33"/>
    </sheetView>
  </sheetViews>
  <sheetFormatPr defaultColWidth="9.26953125" defaultRowHeight="12.5" x14ac:dyDescent="0.25"/>
  <cols>
    <col min="1" max="1" width="30.7265625" style="26" customWidth="1"/>
    <col min="2" max="2" width="8" style="26" customWidth="1"/>
    <col min="3" max="4" width="9.7265625" style="26" customWidth="1"/>
    <col min="5" max="5" width="8.453125" style="28" customWidth="1"/>
    <col min="6" max="6" width="8.453125" style="26" customWidth="1"/>
    <col min="7" max="16384" width="9.26953125" style="26"/>
  </cols>
  <sheetData>
    <row r="1" spans="1:6" x14ac:dyDescent="0.25">
      <c r="A1" s="53" t="s">
        <v>270</v>
      </c>
      <c r="B1" s="10"/>
      <c r="C1" s="10"/>
      <c r="D1" s="10"/>
      <c r="E1" s="25"/>
    </row>
    <row r="2" spans="1:6" s="24" customFormat="1" ht="13" x14ac:dyDescent="0.3">
      <c r="A2" s="3"/>
      <c r="B2" s="196"/>
      <c r="C2" s="196"/>
      <c r="D2" s="196"/>
      <c r="E2" s="196"/>
      <c r="F2" s="27"/>
    </row>
    <row r="3" spans="1:6" s="37" customFormat="1" ht="55.4" customHeight="1" x14ac:dyDescent="0.25">
      <c r="A3" s="181"/>
      <c r="B3" s="335" t="s">
        <v>126</v>
      </c>
      <c r="C3" s="335" t="s">
        <v>108</v>
      </c>
      <c r="D3" s="335" t="s">
        <v>109</v>
      </c>
      <c r="E3" s="335" t="s">
        <v>183</v>
      </c>
      <c r="F3" s="35"/>
    </row>
    <row r="4" spans="1:6" s="36" customFormat="1" ht="10.5" x14ac:dyDescent="0.2">
      <c r="A4" s="166" t="s">
        <v>123</v>
      </c>
      <c r="B4" s="182"/>
      <c r="C4" s="182"/>
      <c r="D4" s="182"/>
      <c r="E4" s="183"/>
      <c r="F4" s="5"/>
    </row>
    <row r="5" spans="1:6" s="36" customFormat="1" ht="10" x14ac:dyDescent="0.2">
      <c r="A5" s="168" t="s">
        <v>51</v>
      </c>
      <c r="B5" s="182">
        <v>21224</v>
      </c>
      <c r="C5" s="182">
        <v>6474</v>
      </c>
      <c r="D5" s="182">
        <v>47526</v>
      </c>
      <c r="E5" s="183">
        <v>75224</v>
      </c>
      <c r="F5" s="5"/>
    </row>
    <row r="6" spans="1:6" s="96" customFormat="1" ht="10.5" x14ac:dyDescent="0.2">
      <c r="A6" s="168" t="s">
        <v>184</v>
      </c>
      <c r="B6" s="182">
        <v>52266</v>
      </c>
      <c r="C6" s="182">
        <v>0</v>
      </c>
      <c r="D6" s="182">
        <v>0</v>
      </c>
      <c r="E6" s="183">
        <v>52266</v>
      </c>
      <c r="F6" s="5"/>
    </row>
    <row r="7" spans="1:6" s="36" customFormat="1" ht="20" x14ac:dyDescent="0.2">
      <c r="A7" s="169" t="s">
        <v>187</v>
      </c>
      <c r="B7" s="182">
        <v>-9145</v>
      </c>
      <c r="C7" s="182">
        <v>-3897</v>
      </c>
      <c r="D7" s="182">
        <v>-36307</v>
      </c>
      <c r="E7" s="183">
        <v>-49349</v>
      </c>
      <c r="F7" s="5"/>
    </row>
    <row r="8" spans="1:6" s="96" customFormat="1" ht="20" x14ac:dyDescent="0.2">
      <c r="A8" s="169" t="s">
        <v>185</v>
      </c>
      <c r="B8" s="182">
        <v>-17575</v>
      </c>
      <c r="C8" s="182">
        <v>0</v>
      </c>
      <c r="D8" s="182">
        <v>0</v>
      </c>
      <c r="E8" s="183">
        <v>-17575</v>
      </c>
      <c r="F8" s="5"/>
    </row>
    <row r="9" spans="1:6" s="36" customFormat="1" ht="10.5" x14ac:dyDescent="0.25">
      <c r="A9" s="167" t="s">
        <v>52</v>
      </c>
      <c r="B9" s="184">
        <v>46770</v>
      </c>
      <c r="C9" s="184">
        <v>2577</v>
      </c>
      <c r="D9" s="184">
        <v>11219</v>
      </c>
      <c r="E9" s="184">
        <v>60566</v>
      </c>
      <c r="F9" s="5"/>
    </row>
    <row r="10" spans="1:6" s="36" customFormat="1" ht="10.5" x14ac:dyDescent="0.2">
      <c r="A10" s="167" t="s">
        <v>53</v>
      </c>
      <c r="B10" s="182"/>
      <c r="C10" s="182"/>
      <c r="D10" s="182"/>
      <c r="E10" s="183"/>
      <c r="F10" s="5"/>
    </row>
    <row r="11" spans="1:6" s="36" customFormat="1" ht="21" x14ac:dyDescent="0.2">
      <c r="A11" s="186" t="s">
        <v>189</v>
      </c>
      <c r="B11" s="182"/>
      <c r="C11" s="182"/>
      <c r="D11" s="182"/>
      <c r="E11" s="183"/>
      <c r="F11" s="5"/>
    </row>
    <row r="12" spans="1:6" s="36" customFormat="1" ht="15" customHeight="1" x14ac:dyDescent="0.2">
      <c r="A12" s="349" t="s">
        <v>186</v>
      </c>
      <c r="B12" s="182">
        <v>2736</v>
      </c>
      <c r="C12" s="182">
        <v>461</v>
      </c>
      <c r="D12" s="182">
        <v>3514</v>
      </c>
      <c r="E12" s="183">
        <v>6711</v>
      </c>
      <c r="F12" s="5"/>
    </row>
    <row r="13" spans="1:6" s="96" customFormat="1" ht="22" customHeight="1" x14ac:dyDescent="0.2">
      <c r="A13" s="349" t="s">
        <v>188</v>
      </c>
      <c r="B13" s="182">
        <v>617</v>
      </c>
      <c r="C13" s="182">
        <v>0</v>
      </c>
      <c r="D13" s="182">
        <v>0</v>
      </c>
      <c r="E13" s="183">
        <v>617</v>
      </c>
      <c r="F13" s="5"/>
    </row>
    <row r="14" spans="1:6" s="36" customFormat="1" ht="10.5" x14ac:dyDescent="0.25">
      <c r="A14" s="186" t="s">
        <v>66</v>
      </c>
      <c r="B14" s="185">
        <v>3353</v>
      </c>
      <c r="C14" s="185">
        <v>461</v>
      </c>
      <c r="D14" s="185">
        <v>3514</v>
      </c>
      <c r="E14" s="185">
        <v>7328</v>
      </c>
      <c r="F14" s="5"/>
    </row>
    <row r="15" spans="1:6" s="36" customFormat="1" ht="11.25" customHeight="1" x14ac:dyDescent="0.25">
      <c r="A15" s="186" t="s">
        <v>54</v>
      </c>
      <c r="B15" s="185"/>
      <c r="C15" s="185"/>
      <c r="D15" s="185"/>
      <c r="E15" s="185"/>
      <c r="F15" s="5"/>
    </row>
    <row r="16" spans="1:6" s="36" customFormat="1" ht="10" x14ac:dyDescent="0.2">
      <c r="A16" s="187" t="s">
        <v>55</v>
      </c>
      <c r="B16" s="182">
        <v>-3445</v>
      </c>
      <c r="C16" s="182">
        <v>-843</v>
      </c>
      <c r="D16" s="182">
        <v>-3862</v>
      </c>
      <c r="E16" s="183">
        <v>-8150</v>
      </c>
      <c r="F16" s="5"/>
    </row>
    <row r="17" spans="1:6" s="96" customFormat="1" ht="10" x14ac:dyDescent="0.2">
      <c r="A17" s="187" t="s">
        <v>192</v>
      </c>
      <c r="B17" s="182">
        <v>-8529</v>
      </c>
      <c r="C17" s="182">
        <v>0</v>
      </c>
      <c r="D17" s="182">
        <v>0</v>
      </c>
      <c r="E17" s="183">
        <v>-8529</v>
      </c>
      <c r="F17" s="5"/>
    </row>
    <row r="18" spans="1:6" s="36" customFormat="1" ht="10.5" x14ac:dyDescent="0.25">
      <c r="A18" s="186" t="s">
        <v>79</v>
      </c>
      <c r="B18" s="232">
        <v>-11974</v>
      </c>
      <c r="C18" s="232">
        <v>-843</v>
      </c>
      <c r="D18" s="232">
        <v>-3862</v>
      </c>
      <c r="E18" s="232">
        <v>-16679</v>
      </c>
      <c r="F18" s="5"/>
    </row>
    <row r="19" spans="1:6" s="36" customFormat="1" ht="10.5" x14ac:dyDescent="0.2">
      <c r="A19" s="167" t="s">
        <v>124</v>
      </c>
      <c r="B19" s="182"/>
      <c r="C19" s="182"/>
      <c r="D19" s="182"/>
      <c r="E19" s="183"/>
      <c r="F19" s="5"/>
    </row>
    <row r="20" spans="1:6" s="36" customFormat="1" ht="10" x14ac:dyDescent="0.2">
      <c r="A20" s="169" t="s">
        <v>56</v>
      </c>
      <c r="B20" s="182">
        <v>23960</v>
      </c>
      <c r="C20" s="182">
        <v>6935</v>
      </c>
      <c r="D20" s="182">
        <v>51040</v>
      </c>
      <c r="E20" s="182">
        <v>81935</v>
      </c>
    </row>
    <row r="21" spans="1:6" s="96" customFormat="1" ht="10" x14ac:dyDescent="0.2">
      <c r="A21" s="169" t="s">
        <v>190</v>
      </c>
      <c r="B21" s="182">
        <v>52883</v>
      </c>
      <c r="C21" s="182">
        <v>0</v>
      </c>
      <c r="D21" s="182">
        <v>0</v>
      </c>
      <c r="E21" s="182">
        <v>52883</v>
      </c>
    </row>
    <row r="22" spans="1:6" s="36" customFormat="1" ht="20" x14ac:dyDescent="0.2">
      <c r="A22" s="169" t="s">
        <v>191</v>
      </c>
      <c r="B22" s="182">
        <v>-12590</v>
      </c>
      <c r="C22" s="182">
        <v>-4740</v>
      </c>
      <c r="D22" s="182">
        <v>-40169</v>
      </c>
      <c r="E22" s="182">
        <v>-57499</v>
      </c>
    </row>
    <row r="23" spans="1:6" s="96" customFormat="1" ht="20" x14ac:dyDescent="0.2">
      <c r="A23" s="169" t="s">
        <v>185</v>
      </c>
      <c r="B23" s="182">
        <v>-26104</v>
      </c>
      <c r="C23" s="182">
        <v>0</v>
      </c>
      <c r="D23" s="182">
        <v>0</v>
      </c>
      <c r="E23" s="182">
        <v>-26104</v>
      </c>
    </row>
    <row r="24" spans="1:6" ht="11.65" customHeight="1" x14ac:dyDescent="0.25">
      <c r="A24" s="188" t="s">
        <v>57</v>
      </c>
      <c r="B24" s="184">
        <v>38149</v>
      </c>
      <c r="C24" s="184">
        <v>2195</v>
      </c>
      <c r="D24" s="184">
        <v>10871</v>
      </c>
      <c r="E24" s="184">
        <v>51215</v>
      </c>
    </row>
    <row r="25" spans="1:6" ht="11.65" customHeight="1" x14ac:dyDescent="0.25">
      <c r="A25" s="360" t="s">
        <v>96</v>
      </c>
      <c r="B25" s="360"/>
      <c r="C25" s="360"/>
      <c r="D25" s="360"/>
      <c r="E25" s="360"/>
    </row>
    <row r="26" spans="1:6" ht="14.5" x14ac:dyDescent="0.35">
      <c r="A26" s="367" t="s">
        <v>271</v>
      </c>
      <c r="B26" s="374"/>
      <c r="C26" s="374"/>
      <c r="D26" s="374"/>
      <c r="E26" s="374"/>
    </row>
    <row r="27" spans="1:6" x14ac:dyDescent="0.25">
      <c r="A27" s="380"/>
      <c r="B27" s="380"/>
      <c r="C27" s="380"/>
      <c r="D27" s="380"/>
      <c r="E27" s="380"/>
    </row>
    <row r="28" spans="1:6" x14ac:dyDescent="0.25">
      <c r="A28" s="44"/>
      <c r="B28" s="29"/>
      <c r="C28" s="29"/>
      <c r="D28" s="29"/>
      <c r="E28" s="30"/>
    </row>
  </sheetData>
  <mergeCells count="1">
    <mergeCell ref="A27:E27"/>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zoomScaleNormal="100" zoomScaleSheetLayoutView="110" workbookViewId="0">
      <selection activeCell="J13" sqref="J13"/>
    </sheetView>
  </sheetViews>
  <sheetFormatPr defaultColWidth="8" defaultRowHeight="11.65" customHeight="1" x14ac:dyDescent="0.35"/>
  <cols>
    <col min="1" max="1" width="33.453125" style="54" customWidth="1"/>
    <col min="2" max="2" width="7.26953125" style="54" customWidth="1"/>
    <col min="3" max="6" width="7.7265625" style="54" customWidth="1"/>
    <col min="7" max="16384" width="8" style="54"/>
  </cols>
  <sheetData>
    <row r="1" spans="1:6" s="350" customFormat="1" ht="10.5" x14ac:dyDescent="0.25">
      <c r="A1" s="375" t="s">
        <v>193</v>
      </c>
      <c r="B1" s="375"/>
      <c r="C1" s="375"/>
      <c r="D1" s="375"/>
      <c r="E1" s="375"/>
      <c r="F1" s="375"/>
    </row>
    <row r="2" spans="1:6" ht="11.65" customHeight="1" x14ac:dyDescent="0.35">
      <c r="A2" s="56"/>
    </row>
    <row r="3" spans="1:6" ht="45.4" customHeight="1" x14ac:dyDescent="0.25">
      <c r="A3" s="118"/>
      <c r="B3" s="322" t="s">
        <v>262</v>
      </c>
      <c r="C3" s="323" t="s">
        <v>263</v>
      </c>
      <c r="D3" s="322" t="s">
        <v>264</v>
      </c>
      <c r="E3" s="322" t="s">
        <v>265</v>
      </c>
      <c r="F3" s="322" t="s">
        <v>266</v>
      </c>
    </row>
    <row r="4" spans="1:6" ht="21" x14ac:dyDescent="0.35">
      <c r="A4" s="123" t="s">
        <v>194</v>
      </c>
      <c r="B4" s="69"/>
      <c r="C4" s="248"/>
      <c r="D4" s="69"/>
      <c r="E4" s="69"/>
      <c r="F4" s="69"/>
    </row>
    <row r="5" spans="1:6" ht="10" x14ac:dyDescent="0.35">
      <c r="A5" s="70" t="s">
        <v>277</v>
      </c>
      <c r="B5" s="69">
        <v>1599</v>
      </c>
      <c r="C5" s="248">
        <v>0</v>
      </c>
      <c r="D5" s="69">
        <v>0</v>
      </c>
      <c r="E5" s="69">
        <v>0</v>
      </c>
      <c r="F5" s="69">
        <v>0</v>
      </c>
    </row>
    <row r="6" spans="1:6" ht="21" x14ac:dyDescent="0.25">
      <c r="A6" s="115" t="s">
        <v>195</v>
      </c>
      <c r="B6" s="191">
        <v>1599</v>
      </c>
      <c r="C6" s="261">
        <v>0</v>
      </c>
      <c r="D6" s="191">
        <v>0</v>
      </c>
      <c r="E6" s="191">
        <v>0</v>
      </c>
      <c r="F6" s="191">
        <v>0</v>
      </c>
    </row>
    <row r="7" spans="1:6" ht="10.5" x14ac:dyDescent="0.35">
      <c r="A7" s="73" t="s">
        <v>73</v>
      </c>
      <c r="B7" s="69"/>
      <c r="C7" s="248"/>
      <c r="D7" s="69"/>
      <c r="E7" s="69"/>
      <c r="F7" s="69"/>
    </row>
    <row r="8" spans="1:6" ht="10.5" x14ac:dyDescent="0.35">
      <c r="A8" s="68" t="s">
        <v>273</v>
      </c>
      <c r="B8" s="69"/>
      <c r="C8" s="248"/>
      <c r="D8" s="69"/>
      <c r="E8" s="69"/>
      <c r="F8" s="69"/>
    </row>
    <row r="9" spans="1:6" ht="10.5" x14ac:dyDescent="0.35">
      <c r="A9" s="172" t="s">
        <v>272</v>
      </c>
      <c r="B9" s="69"/>
      <c r="C9" s="248"/>
      <c r="D9" s="69"/>
      <c r="E9" s="69"/>
      <c r="F9" s="69"/>
    </row>
    <row r="10" spans="1:6" ht="10.5" x14ac:dyDescent="0.35">
      <c r="A10" s="189" t="s">
        <v>274</v>
      </c>
      <c r="B10" s="110"/>
      <c r="C10" s="248"/>
      <c r="D10" s="110"/>
      <c r="E10" s="110"/>
      <c r="F10" s="110"/>
    </row>
    <row r="11" spans="1:6" s="58" customFormat="1" ht="10" x14ac:dyDescent="0.35">
      <c r="A11" s="190" t="s">
        <v>18</v>
      </c>
      <c r="B11" s="351">
        <v>5218</v>
      </c>
      <c r="C11" s="352">
        <v>2600</v>
      </c>
      <c r="D11" s="351">
        <v>4957</v>
      </c>
      <c r="E11" s="351">
        <v>7850</v>
      </c>
      <c r="F11" s="351">
        <v>6288</v>
      </c>
    </row>
    <row r="12" spans="1:6" ht="10.5" x14ac:dyDescent="0.35">
      <c r="A12" s="336" t="s">
        <v>276</v>
      </c>
      <c r="B12" s="91">
        <v>5218</v>
      </c>
      <c r="C12" s="260">
        <v>2600</v>
      </c>
      <c r="D12" s="91">
        <v>4957</v>
      </c>
      <c r="E12" s="91">
        <v>7850</v>
      </c>
      <c r="F12" s="91">
        <v>6288</v>
      </c>
    </row>
    <row r="13" spans="1:6" ht="21" x14ac:dyDescent="0.25">
      <c r="A13" s="231" t="s">
        <v>275</v>
      </c>
      <c r="B13" s="191">
        <v>5218</v>
      </c>
      <c r="C13" s="261">
        <v>2600</v>
      </c>
      <c r="D13" s="191">
        <v>4957</v>
      </c>
      <c r="E13" s="191">
        <v>7850</v>
      </c>
      <c r="F13" s="191">
        <v>6288</v>
      </c>
    </row>
    <row r="14" spans="1:6" ht="21" x14ac:dyDescent="0.25">
      <c r="A14" s="115" t="s">
        <v>197</v>
      </c>
      <c r="B14" s="192">
        <v>5218</v>
      </c>
      <c r="C14" s="259">
        <v>2600</v>
      </c>
      <c r="D14" s="192">
        <v>4957</v>
      </c>
      <c r="E14" s="192">
        <v>7850</v>
      </c>
      <c r="F14" s="192">
        <v>6288</v>
      </c>
    </row>
    <row r="15" spans="1:6" ht="11.65" customHeight="1" x14ac:dyDescent="0.35">
      <c r="A15" s="111" t="s">
        <v>84</v>
      </c>
      <c r="B15" s="75">
        <v>-3619</v>
      </c>
      <c r="C15" s="104">
        <v>-2600</v>
      </c>
      <c r="D15" s="75">
        <v>-4957</v>
      </c>
      <c r="E15" s="75">
        <v>-7850</v>
      </c>
      <c r="F15" s="75">
        <v>-6288</v>
      </c>
    </row>
    <row r="16" spans="1:6" ht="11.65" customHeight="1" x14ac:dyDescent="0.35">
      <c r="A16" s="123" t="s">
        <v>101</v>
      </c>
      <c r="B16" s="76">
        <v>3619</v>
      </c>
      <c r="C16" s="254">
        <v>2600</v>
      </c>
      <c r="D16" s="76">
        <v>4957</v>
      </c>
      <c r="E16" s="76">
        <v>7850</v>
      </c>
      <c r="F16" s="76">
        <v>6288</v>
      </c>
    </row>
    <row r="17" spans="1:6" ht="11.65" customHeight="1" x14ac:dyDescent="0.35">
      <c r="A17" s="111" t="s">
        <v>85</v>
      </c>
      <c r="B17" s="237">
        <v>3619</v>
      </c>
      <c r="C17" s="268">
        <v>2600</v>
      </c>
      <c r="D17" s="237">
        <v>4957</v>
      </c>
      <c r="E17" s="237">
        <v>7850</v>
      </c>
      <c r="F17" s="237">
        <v>6288</v>
      </c>
    </row>
    <row r="18" spans="1:6" ht="22" customHeight="1" x14ac:dyDescent="0.25">
      <c r="A18" s="353" t="s">
        <v>196</v>
      </c>
      <c r="B18" s="193">
        <v>3619</v>
      </c>
      <c r="C18" s="263">
        <v>2600</v>
      </c>
      <c r="D18" s="193">
        <v>4957</v>
      </c>
      <c r="E18" s="193">
        <v>7850</v>
      </c>
      <c r="F18" s="193">
        <v>6288</v>
      </c>
    </row>
    <row r="19" spans="1:6" ht="11.65" customHeight="1" x14ac:dyDescent="0.35">
      <c r="A19" s="361" t="s">
        <v>96</v>
      </c>
      <c r="B19" s="361"/>
      <c r="C19" s="361"/>
      <c r="D19" s="361"/>
      <c r="E19" s="361"/>
      <c r="F19" s="361"/>
    </row>
    <row r="20" spans="1:6" ht="11.65" customHeight="1" x14ac:dyDescent="0.2">
      <c r="A20" s="33"/>
      <c r="B20" s="69"/>
      <c r="C20" s="77"/>
      <c r="D20" s="69"/>
      <c r="E20" s="69"/>
      <c r="F20" s="69"/>
    </row>
    <row r="21" spans="1:6" ht="11.65" customHeight="1" x14ac:dyDescent="0.35">
      <c r="A21" s="59"/>
      <c r="B21" s="57"/>
      <c r="C21" s="57"/>
      <c r="D21" s="57"/>
      <c r="E21" s="57"/>
      <c r="F21" s="57"/>
    </row>
    <row r="23" spans="1:6" ht="11.65" customHeight="1" x14ac:dyDescent="0.35">
      <c r="A23" s="55"/>
    </row>
    <row r="24" spans="1:6" ht="11.65" customHeight="1" x14ac:dyDescent="0.2">
      <c r="A24" s="44"/>
    </row>
  </sheetData>
  <pageMargins left="1.4566929133858268" right="1.4566929133858268" top="0.98425196850393704" bottom="1.0629921259842521" header="0.51181102362204722" footer="0.51181102362204722"/>
  <pageSetup paperSize="9" scale="91"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F12"/>
  <sheetViews>
    <sheetView showGridLines="0" zoomScaleNormal="100" zoomScaleSheetLayoutView="110" workbookViewId="0">
      <selection activeCell="J13" sqref="J13"/>
    </sheetView>
  </sheetViews>
  <sheetFormatPr defaultColWidth="8" defaultRowHeight="11.65" customHeight="1" x14ac:dyDescent="0.35"/>
  <cols>
    <col min="1" max="1" width="28.453125" style="17" customWidth="1"/>
    <col min="2" max="6" width="8.26953125" style="17" customWidth="1"/>
    <col min="7" max="16384" width="8" style="17"/>
  </cols>
  <sheetData>
    <row r="1" spans="1:6" ht="10.5" x14ac:dyDescent="0.35">
      <c r="A1" s="376" t="s">
        <v>198</v>
      </c>
      <c r="B1" s="376"/>
      <c r="C1" s="376"/>
      <c r="D1" s="376"/>
      <c r="E1" s="376"/>
      <c r="F1" s="376"/>
    </row>
    <row r="2" spans="1:6" ht="11.65" customHeight="1" x14ac:dyDescent="0.35">
      <c r="A2" s="19"/>
    </row>
    <row r="3" spans="1:6" ht="42" x14ac:dyDescent="0.25">
      <c r="A3" s="118"/>
      <c r="B3" s="322" t="s">
        <v>262</v>
      </c>
      <c r="C3" s="323" t="s">
        <v>263</v>
      </c>
      <c r="D3" s="322" t="s">
        <v>264</v>
      </c>
      <c r="E3" s="322" t="s">
        <v>265</v>
      </c>
      <c r="F3" s="322" t="s">
        <v>266</v>
      </c>
    </row>
    <row r="4" spans="1:6" ht="11.65" customHeight="1" x14ac:dyDescent="0.35">
      <c r="A4" s="127" t="s">
        <v>23</v>
      </c>
      <c r="B4" s="110"/>
      <c r="C4" s="248"/>
      <c r="D4" s="110"/>
      <c r="E4" s="110"/>
      <c r="F4" s="110"/>
    </row>
    <row r="5" spans="1:6" ht="11.65" customHeight="1" x14ac:dyDescent="0.35">
      <c r="A5" s="172" t="s">
        <v>24</v>
      </c>
      <c r="B5" s="110"/>
      <c r="C5" s="248"/>
      <c r="D5" s="110"/>
      <c r="E5" s="110"/>
      <c r="F5" s="110"/>
    </row>
    <row r="6" spans="1:6" ht="11.65" customHeight="1" x14ac:dyDescent="0.35">
      <c r="A6" s="170" t="s">
        <v>61</v>
      </c>
      <c r="B6" s="110">
        <v>4084</v>
      </c>
      <c r="C6" s="248">
        <v>3834</v>
      </c>
      <c r="D6" s="110">
        <v>3584</v>
      </c>
      <c r="E6" s="110">
        <v>3584</v>
      </c>
      <c r="F6" s="110">
        <v>3584</v>
      </c>
    </row>
    <row r="7" spans="1:6" ht="11.65" customHeight="1" x14ac:dyDescent="0.35">
      <c r="A7" s="170" t="s">
        <v>70</v>
      </c>
      <c r="B7" s="110">
        <v>280</v>
      </c>
      <c r="C7" s="248">
        <v>280</v>
      </c>
      <c r="D7" s="110">
        <v>280</v>
      </c>
      <c r="E7" s="110">
        <v>280</v>
      </c>
      <c r="F7" s="110">
        <v>280</v>
      </c>
    </row>
    <row r="8" spans="1:6" ht="11.65" customHeight="1" x14ac:dyDescent="0.35">
      <c r="A8" s="329" t="s">
        <v>25</v>
      </c>
      <c r="B8" s="76">
        <v>4364</v>
      </c>
      <c r="C8" s="254">
        <v>4114</v>
      </c>
      <c r="D8" s="76">
        <v>3864</v>
      </c>
      <c r="E8" s="76">
        <v>3864</v>
      </c>
      <c r="F8" s="76">
        <v>3864</v>
      </c>
    </row>
    <row r="9" spans="1:6" ht="21" x14ac:dyDescent="0.25">
      <c r="A9" s="115" t="s">
        <v>199</v>
      </c>
      <c r="B9" s="191">
        <v>4364</v>
      </c>
      <c r="C9" s="261">
        <v>4114</v>
      </c>
      <c r="D9" s="191">
        <v>3864</v>
      </c>
      <c r="E9" s="191">
        <v>3864</v>
      </c>
      <c r="F9" s="191">
        <v>3864</v>
      </c>
    </row>
    <row r="10" spans="1:6" ht="11.65" customHeight="1" x14ac:dyDescent="0.35">
      <c r="A10" s="68" t="s">
        <v>29</v>
      </c>
      <c r="B10" s="110"/>
      <c r="C10" s="248"/>
      <c r="D10" s="110"/>
      <c r="E10" s="110"/>
      <c r="F10" s="110"/>
    </row>
    <row r="11" spans="1:6" ht="11.65" customHeight="1" x14ac:dyDescent="0.35">
      <c r="A11" s="85" t="s">
        <v>72</v>
      </c>
      <c r="B11" s="78">
        <v>4364</v>
      </c>
      <c r="C11" s="269">
        <v>4114</v>
      </c>
      <c r="D11" s="78">
        <v>3864</v>
      </c>
      <c r="E11" s="78">
        <v>3864</v>
      </c>
      <c r="F11" s="78">
        <v>3864</v>
      </c>
    </row>
    <row r="12" spans="1:6" ht="11.65" customHeight="1" x14ac:dyDescent="0.2">
      <c r="A12" s="360" t="s">
        <v>96</v>
      </c>
      <c r="B12" s="360"/>
      <c r="C12" s="360"/>
      <c r="D12" s="360"/>
      <c r="E12" s="360"/>
      <c r="F12" s="360"/>
    </row>
  </sheetData>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F23"/>
  <sheetViews>
    <sheetView showGridLines="0" tabSelected="1" zoomScaleNormal="100" zoomScaleSheetLayoutView="110" workbookViewId="0">
      <selection activeCell="J16" sqref="J16"/>
    </sheetView>
  </sheetViews>
  <sheetFormatPr defaultColWidth="8" defaultRowHeight="11.65" customHeight="1" x14ac:dyDescent="0.35"/>
  <cols>
    <col min="1" max="1" width="28.453125" style="17" customWidth="1"/>
    <col min="2" max="6" width="8.26953125" style="17" customWidth="1"/>
    <col min="7" max="16384" width="8" style="17"/>
  </cols>
  <sheetData>
    <row r="1" spans="1:6" ht="10.5" x14ac:dyDescent="0.35">
      <c r="A1" s="381" t="s">
        <v>99</v>
      </c>
      <c r="B1" s="381"/>
      <c r="C1" s="381"/>
      <c r="D1" s="381"/>
      <c r="E1" s="381"/>
      <c r="F1" s="381"/>
    </row>
    <row r="2" spans="1:6" ht="11.65" customHeight="1" x14ac:dyDescent="0.35">
      <c r="A2" s="19"/>
    </row>
    <row r="3" spans="1:6" ht="42" x14ac:dyDescent="0.25">
      <c r="A3" s="118"/>
      <c r="B3" s="322" t="s">
        <v>262</v>
      </c>
      <c r="C3" s="323" t="s">
        <v>263</v>
      </c>
      <c r="D3" s="322" t="s">
        <v>264</v>
      </c>
      <c r="E3" s="322" t="s">
        <v>265</v>
      </c>
      <c r="F3" s="322" t="s">
        <v>266</v>
      </c>
    </row>
    <row r="4" spans="1:6" ht="11.65" customHeight="1" x14ac:dyDescent="0.35">
      <c r="A4" s="68" t="s">
        <v>42</v>
      </c>
      <c r="B4" s="110"/>
      <c r="C4" s="248"/>
      <c r="D4" s="110"/>
      <c r="E4" s="110"/>
      <c r="F4" s="110"/>
    </row>
    <row r="5" spans="1:6" ht="11.65" customHeight="1" x14ac:dyDescent="0.35">
      <c r="A5" s="68" t="s">
        <v>43</v>
      </c>
      <c r="B5" s="110"/>
      <c r="C5" s="248"/>
      <c r="D5" s="110"/>
      <c r="E5" s="110"/>
      <c r="F5" s="110"/>
    </row>
    <row r="6" spans="1:6" ht="20" x14ac:dyDescent="0.35">
      <c r="A6" s="128" t="s">
        <v>137</v>
      </c>
      <c r="B6" s="110">
        <v>0</v>
      </c>
      <c r="C6" s="248">
        <v>0</v>
      </c>
      <c r="D6" s="110">
        <v>2357</v>
      </c>
      <c r="E6" s="110">
        <v>5250</v>
      </c>
      <c r="F6" s="110">
        <v>3688</v>
      </c>
    </row>
    <row r="7" spans="1:6" ht="11.65" customHeight="1" x14ac:dyDescent="0.35">
      <c r="A7" s="113" t="s">
        <v>9</v>
      </c>
      <c r="B7" s="110">
        <v>6122</v>
      </c>
      <c r="C7" s="248">
        <v>3100</v>
      </c>
      <c r="D7" s="110">
        <v>3100</v>
      </c>
      <c r="E7" s="110">
        <v>2850</v>
      </c>
      <c r="F7" s="110">
        <v>2850</v>
      </c>
    </row>
    <row r="8" spans="1:6" ht="11.65" customHeight="1" x14ac:dyDescent="0.35">
      <c r="A8" s="71" t="s">
        <v>44</v>
      </c>
      <c r="B8" s="76">
        <v>6122</v>
      </c>
      <c r="C8" s="254">
        <v>3100</v>
      </c>
      <c r="D8" s="76">
        <v>5457</v>
      </c>
      <c r="E8" s="76">
        <v>8100</v>
      </c>
      <c r="F8" s="76">
        <v>6538</v>
      </c>
    </row>
    <row r="9" spans="1:6" ht="11.65" customHeight="1" x14ac:dyDescent="0.35">
      <c r="A9" s="68" t="s">
        <v>45</v>
      </c>
      <c r="B9" s="110"/>
      <c r="C9" s="248"/>
      <c r="D9" s="110"/>
      <c r="E9" s="110"/>
      <c r="F9" s="110"/>
    </row>
    <row r="10" spans="1:6" ht="11.65" customHeight="1" x14ac:dyDescent="0.35">
      <c r="A10" s="79" t="s">
        <v>9</v>
      </c>
      <c r="B10" s="110">
        <v>937</v>
      </c>
      <c r="C10" s="248">
        <v>250</v>
      </c>
      <c r="D10" s="110">
        <v>250</v>
      </c>
      <c r="E10" s="110">
        <v>250</v>
      </c>
      <c r="F10" s="110">
        <v>250</v>
      </c>
    </row>
    <row r="11" spans="1:6" ht="11.65" customHeight="1" x14ac:dyDescent="0.35">
      <c r="A11" s="279" t="s">
        <v>46</v>
      </c>
      <c r="B11" s="76">
        <v>937</v>
      </c>
      <c r="C11" s="254">
        <v>250</v>
      </c>
      <c r="D11" s="76">
        <v>250</v>
      </c>
      <c r="E11" s="76">
        <v>250</v>
      </c>
      <c r="F11" s="76">
        <v>250</v>
      </c>
    </row>
    <row r="12" spans="1:6" ht="21" x14ac:dyDescent="0.25">
      <c r="A12" s="278" t="s">
        <v>177</v>
      </c>
      <c r="B12" s="129">
        <v>5185</v>
      </c>
      <c r="C12" s="262">
        <v>2850</v>
      </c>
      <c r="D12" s="129">
        <v>5207</v>
      </c>
      <c r="E12" s="129">
        <v>7850</v>
      </c>
      <c r="F12" s="129">
        <v>6288</v>
      </c>
    </row>
    <row r="13" spans="1:6" ht="21" x14ac:dyDescent="0.25">
      <c r="A13" s="123" t="s">
        <v>200</v>
      </c>
      <c r="B13" s="191">
        <v>5185</v>
      </c>
      <c r="C13" s="261">
        <v>2850</v>
      </c>
      <c r="D13" s="191">
        <v>5207</v>
      </c>
      <c r="E13" s="191">
        <v>7850</v>
      </c>
      <c r="F13" s="191">
        <v>6288</v>
      </c>
    </row>
    <row r="14" spans="1:6" ht="20" x14ac:dyDescent="0.2">
      <c r="A14" s="120" t="s">
        <v>116</v>
      </c>
      <c r="B14" s="194">
        <v>0</v>
      </c>
      <c r="C14" s="270">
        <v>0</v>
      </c>
      <c r="D14" s="194">
        <v>0</v>
      </c>
      <c r="E14" s="194">
        <v>0</v>
      </c>
      <c r="F14" s="194">
        <v>0</v>
      </c>
    </row>
    <row r="15" spans="1:6" ht="20" x14ac:dyDescent="0.35">
      <c r="A15" s="171" t="s">
        <v>117</v>
      </c>
      <c r="B15" s="110"/>
      <c r="C15" s="248"/>
      <c r="D15" s="110"/>
      <c r="E15" s="110"/>
      <c r="F15" s="110"/>
    </row>
    <row r="16" spans="1:6" ht="11.65" customHeight="1" x14ac:dyDescent="0.35">
      <c r="A16" s="131" t="s">
        <v>4</v>
      </c>
      <c r="B16" s="110">
        <v>937</v>
      </c>
      <c r="C16" s="248">
        <v>250</v>
      </c>
      <c r="D16" s="110">
        <v>250</v>
      </c>
      <c r="E16" s="110">
        <v>250</v>
      </c>
      <c r="F16" s="110">
        <v>250</v>
      </c>
    </row>
    <row r="17" spans="1:6" ht="20" x14ac:dyDescent="0.2">
      <c r="A17" s="171" t="s">
        <v>201</v>
      </c>
      <c r="B17" s="337">
        <v>937</v>
      </c>
      <c r="C17" s="338">
        <v>250</v>
      </c>
      <c r="D17" s="339">
        <v>250</v>
      </c>
      <c r="E17" s="339">
        <v>250</v>
      </c>
      <c r="F17" s="339">
        <v>250</v>
      </c>
    </row>
    <row r="18" spans="1:6" ht="10" x14ac:dyDescent="0.35">
      <c r="A18" s="171" t="s">
        <v>202</v>
      </c>
      <c r="B18" s="72"/>
      <c r="C18" s="267"/>
      <c r="D18" s="72"/>
      <c r="E18" s="72"/>
      <c r="F18" s="72"/>
    </row>
    <row r="19" spans="1:6" ht="20.5" x14ac:dyDescent="0.25">
      <c r="A19" s="355" t="s">
        <v>205</v>
      </c>
      <c r="B19" s="194">
        <v>-6122</v>
      </c>
      <c r="C19" s="270">
        <v>-3100</v>
      </c>
      <c r="D19" s="194">
        <v>-5457</v>
      </c>
      <c r="E19" s="194">
        <v>-8100</v>
      </c>
      <c r="F19" s="194">
        <v>-6538</v>
      </c>
    </row>
    <row r="20" spans="1:6" ht="15" customHeight="1" x14ac:dyDescent="0.2">
      <c r="A20" s="354" t="s">
        <v>203</v>
      </c>
      <c r="B20" s="339">
        <v>-6122</v>
      </c>
      <c r="C20" s="338">
        <v>-3100</v>
      </c>
      <c r="D20" s="339">
        <v>-5457</v>
      </c>
      <c r="E20" s="339">
        <v>-8100</v>
      </c>
      <c r="F20" s="339">
        <v>-6538</v>
      </c>
    </row>
    <row r="21" spans="1:6" ht="21" x14ac:dyDescent="0.25">
      <c r="A21" s="130" t="s">
        <v>204</v>
      </c>
      <c r="B21" s="195">
        <v>0</v>
      </c>
      <c r="C21" s="271">
        <v>0</v>
      </c>
      <c r="D21" s="195">
        <v>0</v>
      </c>
      <c r="E21" s="195">
        <v>0</v>
      </c>
      <c r="F21" s="195">
        <v>0</v>
      </c>
    </row>
    <row r="22" spans="1:6" ht="11.65" customHeight="1" x14ac:dyDescent="0.2">
      <c r="A22" s="360" t="s">
        <v>96</v>
      </c>
      <c r="B22" s="360"/>
      <c r="C22" s="360"/>
      <c r="D22" s="360"/>
      <c r="E22" s="360"/>
      <c r="F22" s="360"/>
    </row>
    <row r="23" spans="1:6" ht="11.65" customHeight="1" x14ac:dyDescent="0.2">
      <c r="A23" s="204"/>
      <c r="B23" s="204"/>
      <c r="C23" s="204"/>
      <c r="D23" s="204"/>
      <c r="E23" s="204"/>
      <c r="F23" s="204"/>
    </row>
  </sheetData>
  <mergeCells count="1">
    <mergeCell ref="A1:F1"/>
  </mergeCells>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20"/>
  <sheetViews>
    <sheetView showGridLines="0" zoomScaleNormal="100" zoomScaleSheetLayoutView="110" workbookViewId="0">
      <selection activeCell="B22" sqref="B22"/>
    </sheetView>
  </sheetViews>
  <sheetFormatPr defaultColWidth="9.26953125" defaultRowHeight="10" x14ac:dyDescent="0.2"/>
  <cols>
    <col min="1" max="1" width="28.26953125" style="6" customWidth="1"/>
    <col min="2" max="2" width="7.453125" style="6" customWidth="1"/>
    <col min="3" max="3" width="8.26953125" style="6" customWidth="1"/>
    <col min="4" max="4" width="8.26953125" style="234" customWidth="1"/>
    <col min="5" max="5" width="8.26953125" style="6" customWidth="1"/>
    <col min="6" max="6" width="8.26953125" style="234" customWidth="1"/>
    <col min="7" max="16384" width="9.26953125" style="6"/>
  </cols>
  <sheetData>
    <row r="1" spans="1:6" ht="10.5" x14ac:dyDescent="0.25">
      <c r="A1" s="3" t="s">
        <v>253</v>
      </c>
      <c r="B1" s="2"/>
      <c r="C1" s="2"/>
      <c r="D1" s="10"/>
      <c r="E1" s="1"/>
      <c r="F1" s="10"/>
    </row>
    <row r="2" spans="1:6" ht="10.5" x14ac:dyDescent="0.25">
      <c r="A2" s="3"/>
      <c r="B2" s="2"/>
      <c r="C2" s="2"/>
      <c r="D2" s="10"/>
      <c r="E2" s="1"/>
      <c r="F2" s="10"/>
    </row>
    <row r="3" spans="1:6" ht="21" x14ac:dyDescent="0.25">
      <c r="A3" s="101"/>
      <c r="B3" s="304" t="s">
        <v>102</v>
      </c>
      <c r="C3" s="305" t="s">
        <v>248</v>
      </c>
      <c r="D3" s="306" t="s">
        <v>249</v>
      </c>
      <c r="E3" s="305" t="s">
        <v>250</v>
      </c>
      <c r="F3" s="306" t="s">
        <v>251</v>
      </c>
    </row>
    <row r="4" spans="1:6" ht="11.65" customHeight="1" x14ac:dyDescent="0.25">
      <c r="A4" s="4" t="s">
        <v>247</v>
      </c>
      <c r="B4" s="92"/>
      <c r="C4" s="242"/>
      <c r="D4" s="233"/>
      <c r="E4" s="242"/>
      <c r="F4" s="63"/>
    </row>
    <row r="5" spans="1:6" ht="11.65" customHeight="1" x14ac:dyDescent="0.2">
      <c r="A5" s="31" t="s">
        <v>208</v>
      </c>
      <c r="B5" s="93">
        <v>1.1000000000000001</v>
      </c>
      <c r="C5" s="243"/>
      <c r="D5" s="63"/>
      <c r="E5" s="243"/>
      <c r="F5" s="63"/>
    </row>
    <row r="6" spans="1:6" ht="11.65" customHeight="1" x14ac:dyDescent="0.2">
      <c r="A6" s="7" t="s">
        <v>209</v>
      </c>
      <c r="B6" s="93"/>
      <c r="C6" s="273">
        <v>1253</v>
      </c>
      <c r="D6" s="274">
        <v>1945</v>
      </c>
      <c r="E6" s="273">
        <v>2741</v>
      </c>
      <c r="F6" s="274">
        <v>2762</v>
      </c>
    </row>
    <row r="7" spans="1:6" ht="11.65" customHeight="1" x14ac:dyDescent="0.25">
      <c r="A7" s="4" t="s">
        <v>1</v>
      </c>
      <c r="B7" s="93"/>
      <c r="C7" s="307">
        <v>1253</v>
      </c>
      <c r="D7" s="308">
        <v>1945</v>
      </c>
      <c r="E7" s="307">
        <v>2741</v>
      </c>
      <c r="F7" s="308">
        <v>2762</v>
      </c>
    </row>
    <row r="8" spans="1:6" ht="11.65" customHeight="1" x14ac:dyDescent="0.25">
      <c r="A8" s="31" t="s">
        <v>252</v>
      </c>
      <c r="B8" s="93">
        <v>1.1000000000000001</v>
      </c>
      <c r="C8" s="243"/>
      <c r="D8" s="63"/>
      <c r="E8" s="243"/>
      <c r="F8" s="63"/>
    </row>
    <row r="9" spans="1:6" ht="11.65" customHeight="1" x14ac:dyDescent="0.2">
      <c r="A9" s="7" t="s">
        <v>210</v>
      </c>
      <c r="B9" s="93"/>
      <c r="C9" s="273">
        <v>2205</v>
      </c>
      <c r="D9" s="274">
        <v>2404</v>
      </c>
      <c r="E9" s="273">
        <v>2413</v>
      </c>
      <c r="F9" s="274">
        <v>2422</v>
      </c>
    </row>
    <row r="10" spans="1:6" ht="11.65" customHeight="1" x14ac:dyDescent="0.25">
      <c r="A10" s="4" t="s">
        <v>1</v>
      </c>
      <c r="B10" s="93"/>
      <c r="C10" s="307">
        <v>2205</v>
      </c>
      <c r="D10" s="308">
        <v>2404</v>
      </c>
      <c r="E10" s="307">
        <v>2413</v>
      </c>
      <c r="F10" s="308">
        <v>2422</v>
      </c>
    </row>
    <row r="11" spans="1:6" ht="11.65" customHeight="1" x14ac:dyDescent="0.25">
      <c r="A11" s="4" t="s">
        <v>120</v>
      </c>
      <c r="B11" s="93"/>
      <c r="C11" s="243"/>
      <c r="D11" s="63"/>
      <c r="E11" s="243"/>
      <c r="F11" s="63"/>
    </row>
    <row r="12" spans="1:6" ht="11.65" customHeight="1" x14ac:dyDescent="0.2">
      <c r="A12" s="7" t="s">
        <v>6</v>
      </c>
      <c r="B12" s="94"/>
      <c r="C12" s="273">
        <v>3458</v>
      </c>
      <c r="D12" s="274">
        <v>4349</v>
      </c>
      <c r="E12" s="273">
        <v>5154</v>
      </c>
      <c r="F12" s="274">
        <v>5184</v>
      </c>
    </row>
    <row r="13" spans="1:6" ht="11.65" customHeight="1" x14ac:dyDescent="0.25">
      <c r="A13" s="8" t="s">
        <v>0</v>
      </c>
      <c r="B13" s="95"/>
      <c r="C13" s="244">
        <v>3458</v>
      </c>
      <c r="D13" s="235">
        <v>4349</v>
      </c>
      <c r="E13" s="244">
        <v>5154</v>
      </c>
      <c r="F13" s="235">
        <v>5184</v>
      </c>
    </row>
    <row r="14" spans="1:6" s="366" customFormat="1" ht="11.5" customHeight="1" x14ac:dyDescent="0.2">
      <c r="A14" s="365" t="s">
        <v>222</v>
      </c>
      <c r="B14" s="365"/>
      <c r="C14" s="365"/>
      <c r="D14" s="365"/>
      <c r="E14" s="365"/>
      <c r="F14" s="365"/>
    </row>
    <row r="15" spans="1:6" s="366" customFormat="1" x14ac:dyDescent="0.2">
      <c r="A15" s="367" t="s">
        <v>234</v>
      </c>
      <c r="B15" s="367"/>
      <c r="C15" s="367"/>
      <c r="D15" s="367"/>
      <c r="E15" s="367"/>
      <c r="F15" s="367"/>
    </row>
    <row r="16" spans="1:6" s="366" customFormat="1" x14ac:dyDescent="0.2">
      <c r="A16" s="368" t="s">
        <v>211</v>
      </c>
      <c r="B16" s="367"/>
      <c r="C16" s="367"/>
      <c r="D16" s="367"/>
      <c r="E16" s="367"/>
      <c r="F16" s="367"/>
    </row>
    <row r="17" spans="1:6" s="366" customFormat="1" x14ac:dyDescent="0.2">
      <c r="A17" s="368" t="s">
        <v>233</v>
      </c>
      <c r="B17" s="367"/>
      <c r="C17" s="367"/>
      <c r="D17" s="367"/>
      <c r="E17" s="367"/>
      <c r="F17" s="367"/>
    </row>
    <row r="18" spans="1:6" s="366" customFormat="1" x14ac:dyDescent="0.2">
      <c r="A18" s="367" t="s">
        <v>235</v>
      </c>
      <c r="B18" s="367"/>
      <c r="C18" s="367"/>
      <c r="D18" s="367"/>
      <c r="E18" s="367"/>
      <c r="F18" s="367"/>
    </row>
    <row r="19" spans="1:6" s="366" customFormat="1" x14ac:dyDescent="0.2">
      <c r="A19" s="368" t="s">
        <v>236</v>
      </c>
      <c r="B19" s="367"/>
      <c r="C19" s="367"/>
      <c r="D19" s="367"/>
      <c r="E19" s="367"/>
      <c r="F19" s="367"/>
    </row>
    <row r="20" spans="1:6" s="366" customFormat="1" x14ac:dyDescent="0.2">
      <c r="A20" s="368" t="s">
        <v>232</v>
      </c>
      <c r="B20" s="367"/>
      <c r="C20" s="367"/>
      <c r="D20" s="367"/>
      <c r="E20" s="367"/>
      <c r="F20" s="367"/>
    </row>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24"/>
  <sheetViews>
    <sheetView showGridLines="0" zoomScaleNormal="100" zoomScaleSheetLayoutView="110" workbookViewId="0">
      <selection activeCell="A17" sqref="A17"/>
    </sheetView>
  </sheetViews>
  <sheetFormatPr defaultColWidth="9.26953125" defaultRowHeight="11.65" customHeight="1" x14ac:dyDescent="0.35"/>
  <cols>
    <col min="1" max="1" width="30.453125" style="132" customWidth="1"/>
    <col min="2" max="6" width="8.7265625" style="132" customWidth="1"/>
    <col min="7" max="16384" width="9.26953125" style="132"/>
  </cols>
  <sheetData>
    <row r="1" spans="1:6" ht="11.65" customHeight="1" x14ac:dyDescent="0.35">
      <c r="A1" s="291" t="s">
        <v>94</v>
      </c>
    </row>
    <row r="3" spans="1:6" ht="11.65" customHeight="1" x14ac:dyDescent="0.35">
      <c r="A3" s="133" t="s">
        <v>218</v>
      </c>
      <c r="B3" s="134"/>
      <c r="C3" s="134"/>
      <c r="E3" s="135"/>
    </row>
    <row r="4" spans="1:6" ht="10.5" x14ac:dyDescent="0.35">
      <c r="A4" s="133"/>
      <c r="B4" s="134"/>
      <c r="C4" s="134"/>
      <c r="D4" s="135"/>
      <c r="E4" s="135"/>
    </row>
    <row r="5" spans="1:6" ht="10.5" x14ac:dyDescent="0.35">
      <c r="A5" s="369" t="s">
        <v>220</v>
      </c>
      <c r="B5" s="369"/>
      <c r="C5" s="369"/>
      <c r="D5" s="369"/>
      <c r="E5" s="369"/>
      <c r="F5" s="369"/>
    </row>
    <row r="6" spans="1:6" ht="57.4" customHeight="1" x14ac:dyDescent="0.25">
      <c r="A6" s="152"/>
      <c r="B6" s="309" t="s">
        <v>254</v>
      </c>
      <c r="C6" s="310" t="s">
        <v>255</v>
      </c>
      <c r="D6" s="311" t="s">
        <v>256</v>
      </c>
      <c r="E6" s="311" t="s">
        <v>257</v>
      </c>
      <c r="F6" s="311" t="s">
        <v>258</v>
      </c>
    </row>
    <row r="7" spans="1:6" ht="45.65" customHeight="1" x14ac:dyDescent="0.35">
      <c r="A7" s="377" t="s">
        <v>221</v>
      </c>
      <c r="B7" s="377"/>
      <c r="C7" s="377"/>
      <c r="D7" s="377"/>
      <c r="E7" s="377"/>
      <c r="F7" s="377"/>
    </row>
    <row r="8" spans="1:6" ht="11.65" customHeight="1" x14ac:dyDescent="0.35">
      <c r="A8" s="312" t="s">
        <v>131</v>
      </c>
      <c r="B8" s="64"/>
      <c r="C8" s="245"/>
      <c r="D8" s="135"/>
      <c r="E8" s="135"/>
      <c r="F8" s="135"/>
    </row>
    <row r="9" spans="1:6" ht="11.65" customHeight="1" x14ac:dyDescent="0.35">
      <c r="A9" s="223" t="s">
        <v>3</v>
      </c>
      <c r="B9" s="64">
        <v>126482</v>
      </c>
      <c r="C9" s="245">
        <v>150910</v>
      </c>
      <c r="D9" s="135">
        <v>134966</v>
      </c>
      <c r="E9" s="135">
        <v>133157</v>
      </c>
      <c r="F9" s="135">
        <v>122054</v>
      </c>
    </row>
    <row r="10" spans="1:6" ht="11.65" customHeight="1" x14ac:dyDescent="0.35">
      <c r="A10" s="223" t="s">
        <v>110</v>
      </c>
      <c r="B10" s="64">
        <v>1367</v>
      </c>
      <c r="C10" s="245">
        <v>1300</v>
      </c>
      <c r="D10" s="135">
        <v>1300</v>
      </c>
      <c r="E10" s="135">
        <v>1300</v>
      </c>
      <c r="F10" s="135">
        <v>1300</v>
      </c>
    </row>
    <row r="11" spans="1:6" ht="22.9" customHeight="1" x14ac:dyDescent="0.35">
      <c r="A11" s="222" t="s">
        <v>132</v>
      </c>
      <c r="B11" s="64">
        <v>15319</v>
      </c>
      <c r="C11" s="245">
        <v>16480</v>
      </c>
      <c r="D11" s="135">
        <v>16500</v>
      </c>
      <c r="E11" s="135">
        <v>16500</v>
      </c>
      <c r="F11" s="135">
        <v>16500</v>
      </c>
    </row>
    <row r="12" spans="1:6" ht="11.65" customHeight="1" x14ac:dyDescent="0.35">
      <c r="A12" s="155" t="s">
        <v>95</v>
      </c>
      <c r="B12" s="151">
        <v>143168</v>
      </c>
      <c r="C12" s="246">
        <v>168690</v>
      </c>
      <c r="D12" s="151">
        <v>152766</v>
      </c>
      <c r="E12" s="151">
        <v>150957</v>
      </c>
      <c r="F12" s="151">
        <v>139854</v>
      </c>
    </row>
    <row r="13" spans="1:6" s="140" customFormat="1" ht="11.65" customHeight="1" x14ac:dyDescent="0.35">
      <c r="A13" s="150" t="s">
        <v>103</v>
      </c>
      <c r="B13" s="139">
        <v>143168</v>
      </c>
      <c r="C13" s="246">
        <v>168690</v>
      </c>
      <c r="D13" s="139">
        <v>152766</v>
      </c>
      <c r="E13" s="139">
        <v>150957</v>
      </c>
      <c r="F13" s="139">
        <v>139854</v>
      </c>
    </row>
    <row r="14" spans="1:6" ht="11.65" customHeight="1" x14ac:dyDescent="0.35">
      <c r="A14" s="142"/>
      <c r="B14" s="141"/>
      <c r="C14" s="141"/>
      <c r="D14" s="141"/>
      <c r="E14" s="141"/>
      <c r="F14" s="141"/>
    </row>
    <row r="15" spans="1:6" ht="11.65" customHeight="1" x14ac:dyDescent="0.35">
      <c r="A15" s="143"/>
      <c r="B15" s="313" t="s">
        <v>259</v>
      </c>
      <c r="C15" s="314" t="s">
        <v>122</v>
      </c>
      <c r="D15" s="135"/>
      <c r="E15" s="135"/>
      <c r="F15" s="135"/>
    </row>
    <row r="16" spans="1:6" ht="11.65" customHeight="1" x14ac:dyDescent="0.35">
      <c r="A16" s="144" t="s">
        <v>93</v>
      </c>
      <c r="B16" s="145">
        <v>791</v>
      </c>
      <c r="C16" s="247">
        <v>831</v>
      </c>
      <c r="D16" s="146"/>
      <c r="E16" s="146"/>
      <c r="F16" s="146"/>
    </row>
    <row r="17" spans="1:6" s="371" customFormat="1" ht="10" x14ac:dyDescent="0.35">
      <c r="A17" s="370" t="s">
        <v>134</v>
      </c>
      <c r="B17" s="370"/>
      <c r="C17" s="370"/>
      <c r="D17" s="370"/>
      <c r="E17" s="370"/>
      <c r="F17" s="370"/>
    </row>
    <row r="18" spans="1:6" s="371" customFormat="1" ht="10" x14ac:dyDescent="0.35">
      <c r="A18" s="370" t="s">
        <v>219</v>
      </c>
      <c r="B18" s="370"/>
      <c r="C18" s="370"/>
      <c r="D18" s="370"/>
      <c r="E18" s="370"/>
      <c r="F18" s="370"/>
    </row>
    <row r="19" spans="1:6" s="371" customFormat="1" ht="10" x14ac:dyDescent="0.35">
      <c r="A19" s="372" t="s">
        <v>114</v>
      </c>
      <c r="B19" s="372"/>
      <c r="C19" s="372"/>
      <c r="D19" s="372"/>
      <c r="E19" s="372"/>
      <c r="F19" s="372"/>
    </row>
    <row r="24" spans="1:6" ht="10" x14ac:dyDescent="0.35"/>
  </sheetData>
  <mergeCells count="1">
    <mergeCell ref="A7:F7"/>
  </mergeCells>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E26" sqref="E26"/>
    </sheetView>
  </sheetViews>
  <sheetFormatPr defaultColWidth="9.26953125" defaultRowHeight="11.65" customHeight="1" x14ac:dyDescent="0.35"/>
  <cols>
    <col min="1" max="1" width="30.453125" style="132" customWidth="1"/>
    <col min="2" max="6" width="8.7265625" style="132" customWidth="1"/>
    <col min="7" max="16384" width="9.26953125" style="132"/>
  </cols>
  <sheetData>
    <row r="1" spans="1:6" ht="11.65" customHeight="1" x14ac:dyDescent="0.35">
      <c r="A1" s="291" t="s">
        <v>94</v>
      </c>
    </row>
    <row r="3" spans="1:6" ht="11.65" customHeight="1" x14ac:dyDescent="0.35">
      <c r="A3" s="133" t="s">
        <v>217</v>
      </c>
      <c r="B3" s="134"/>
      <c r="C3" s="134"/>
      <c r="E3" s="135"/>
    </row>
    <row r="4" spans="1:6" ht="10.5" x14ac:dyDescent="0.35">
      <c r="A4" s="133"/>
      <c r="B4" s="134"/>
      <c r="C4" s="134"/>
      <c r="D4" s="135"/>
      <c r="E4" s="135"/>
    </row>
    <row r="5" spans="1:6" ht="10.5" x14ac:dyDescent="0.35">
      <c r="A5" s="369" t="s">
        <v>213</v>
      </c>
      <c r="B5" s="369"/>
      <c r="C5" s="369"/>
      <c r="D5" s="369"/>
      <c r="E5" s="369"/>
      <c r="F5" s="369"/>
    </row>
    <row r="6" spans="1:6" ht="57.4" customHeight="1" x14ac:dyDescent="0.25">
      <c r="A6" s="152"/>
      <c r="B6" s="309" t="s">
        <v>254</v>
      </c>
      <c r="C6" s="310" t="s">
        <v>255</v>
      </c>
      <c r="D6" s="311" t="s">
        <v>256</v>
      </c>
      <c r="E6" s="311" t="s">
        <v>257</v>
      </c>
      <c r="F6" s="311" t="s">
        <v>258</v>
      </c>
    </row>
    <row r="7" spans="1:6" ht="22.9" customHeight="1" x14ac:dyDescent="0.35">
      <c r="A7" s="340" t="s">
        <v>212</v>
      </c>
      <c r="B7" s="340"/>
      <c r="C7" s="340"/>
      <c r="D7" s="340"/>
      <c r="E7" s="340"/>
      <c r="F7" s="340"/>
    </row>
    <row r="8" spans="1:6" ht="11.65" customHeight="1" x14ac:dyDescent="0.35">
      <c r="A8" s="312" t="s">
        <v>131</v>
      </c>
      <c r="B8" s="64"/>
      <c r="C8" s="245"/>
      <c r="D8" s="135"/>
      <c r="E8" s="135"/>
      <c r="F8" s="135"/>
    </row>
    <row r="9" spans="1:6" ht="11.65" customHeight="1" x14ac:dyDescent="0.35">
      <c r="A9" s="223" t="s">
        <v>214</v>
      </c>
      <c r="B9" s="64">
        <v>5306</v>
      </c>
      <c r="C9" s="245">
        <v>7230</v>
      </c>
      <c r="D9" s="135">
        <v>7263</v>
      </c>
      <c r="E9" s="135">
        <v>7307</v>
      </c>
      <c r="F9" s="135">
        <v>7365</v>
      </c>
    </row>
    <row r="10" spans="1:6" ht="22.9" customHeight="1" x14ac:dyDescent="0.2">
      <c r="A10" s="222" t="s">
        <v>215</v>
      </c>
      <c r="B10" s="341">
        <v>202</v>
      </c>
      <c r="C10" s="342">
        <v>299</v>
      </c>
      <c r="D10" s="343">
        <v>202</v>
      </c>
      <c r="E10" s="343">
        <v>112</v>
      </c>
      <c r="F10" s="343">
        <v>0</v>
      </c>
    </row>
    <row r="11" spans="1:6" ht="11.65" customHeight="1" x14ac:dyDescent="0.35">
      <c r="A11" s="155" t="s">
        <v>95</v>
      </c>
      <c r="B11" s="151">
        <v>5508</v>
      </c>
      <c r="C11" s="246">
        <v>7529</v>
      </c>
      <c r="D11" s="151">
        <v>7465</v>
      </c>
      <c r="E11" s="151">
        <v>7419</v>
      </c>
      <c r="F11" s="151">
        <v>7365</v>
      </c>
    </row>
    <row r="12" spans="1:6" s="140" customFormat="1" ht="11.65" customHeight="1" x14ac:dyDescent="0.35">
      <c r="A12" s="150" t="s">
        <v>239</v>
      </c>
      <c r="B12" s="139">
        <v>5508</v>
      </c>
      <c r="C12" s="246">
        <v>7529</v>
      </c>
      <c r="D12" s="139">
        <v>7465</v>
      </c>
      <c r="E12" s="139">
        <v>7419</v>
      </c>
      <c r="F12" s="139">
        <v>7365</v>
      </c>
    </row>
    <row r="13" spans="1:6" ht="11.65" customHeight="1" x14ac:dyDescent="0.35">
      <c r="A13" s="142"/>
      <c r="B13" s="141"/>
      <c r="C13" s="141"/>
      <c r="D13" s="135"/>
      <c r="E13" s="135"/>
      <c r="F13" s="135"/>
    </row>
    <row r="14" spans="1:6" ht="11.65" customHeight="1" x14ac:dyDescent="0.35">
      <c r="A14" s="143"/>
      <c r="B14" s="313" t="s">
        <v>259</v>
      </c>
      <c r="C14" s="314" t="s">
        <v>122</v>
      </c>
      <c r="D14" s="135"/>
      <c r="E14" s="135"/>
      <c r="F14" s="135"/>
    </row>
    <row r="15" spans="1:6" ht="11.65" customHeight="1" x14ac:dyDescent="0.35">
      <c r="A15" s="144" t="s">
        <v>93</v>
      </c>
      <c r="B15" s="145">
        <v>28</v>
      </c>
      <c r="C15" s="247">
        <v>28</v>
      </c>
      <c r="D15" s="146"/>
      <c r="E15" s="146"/>
      <c r="F15" s="146"/>
    </row>
    <row r="16" spans="1:6" s="136" customFormat="1" ht="10" x14ac:dyDescent="0.35">
      <c r="A16" s="378" t="s">
        <v>216</v>
      </c>
      <c r="B16" s="378"/>
      <c r="C16" s="378"/>
      <c r="D16" s="378"/>
      <c r="E16" s="378"/>
      <c r="F16" s="378"/>
    </row>
    <row r="17" spans="1:6" s="371" customFormat="1" ht="10" x14ac:dyDescent="0.35">
      <c r="A17" s="372" t="s">
        <v>114</v>
      </c>
      <c r="B17" s="372"/>
      <c r="C17" s="372"/>
      <c r="D17" s="372"/>
      <c r="E17" s="372"/>
      <c r="F17" s="372"/>
    </row>
  </sheetData>
  <mergeCells count="1">
    <mergeCell ref="A16:F16"/>
  </mergeCell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W17"/>
  <sheetViews>
    <sheetView showGridLines="0" zoomScaleNormal="100" zoomScaleSheetLayoutView="110" workbookViewId="0">
      <selection activeCell="A9" sqref="A9"/>
    </sheetView>
  </sheetViews>
  <sheetFormatPr defaultColWidth="8" defaultRowHeight="11.65" customHeight="1" x14ac:dyDescent="0.35"/>
  <cols>
    <col min="1" max="1" width="21.453125" style="11" customWidth="1"/>
    <col min="2" max="2" width="7.26953125" style="11" customWidth="1"/>
    <col min="3" max="3" width="7.453125" style="11" customWidth="1"/>
    <col min="4" max="4" width="7.7265625" style="11" customWidth="1"/>
    <col min="5" max="5" width="8.7265625" style="11" customWidth="1"/>
    <col min="6" max="6" width="8" style="11" customWidth="1"/>
    <col min="7" max="16384" width="8" style="11"/>
  </cols>
  <sheetData>
    <row r="1" spans="1:23" ht="11.65" customHeight="1" x14ac:dyDescent="0.35">
      <c r="A1" s="49" t="s">
        <v>100</v>
      </c>
      <c r="B1" s="50"/>
      <c r="C1" s="50"/>
      <c r="D1" s="50"/>
      <c r="E1" s="50"/>
    </row>
    <row r="2" spans="1:23" ht="11.65" customHeight="1" x14ac:dyDescent="0.35">
      <c r="A2" s="49"/>
      <c r="B2" s="50"/>
      <c r="C2" s="50"/>
      <c r="D2" s="50"/>
      <c r="E2" s="50"/>
    </row>
    <row r="3" spans="1:23" ht="34.15" customHeight="1" x14ac:dyDescent="0.25">
      <c r="A3" s="105"/>
      <c r="B3" s="315" t="s">
        <v>7</v>
      </c>
      <c r="C3" s="316" t="s">
        <v>104</v>
      </c>
      <c r="D3" s="317" t="s">
        <v>105</v>
      </c>
      <c r="E3" s="317" t="s">
        <v>80</v>
      </c>
      <c r="F3" s="317" t="s">
        <v>106</v>
      </c>
    </row>
    <row r="4" spans="1:23" ht="22.9" customHeight="1" x14ac:dyDescent="0.35">
      <c r="A4" s="379" t="s">
        <v>206</v>
      </c>
      <c r="B4" s="379"/>
      <c r="C4" s="110"/>
      <c r="D4" s="248"/>
      <c r="E4" s="248"/>
      <c r="F4" s="248"/>
    </row>
    <row r="5" spans="1:23" ht="11.65" customHeight="1" x14ac:dyDescent="0.2">
      <c r="A5" s="138" t="s">
        <v>130</v>
      </c>
      <c r="B5" s="153">
        <v>2</v>
      </c>
      <c r="C5" s="194">
        <v>1137</v>
      </c>
      <c r="D5" s="270">
        <v>7230</v>
      </c>
      <c r="E5" s="270">
        <v>-7230</v>
      </c>
      <c r="F5" s="270">
        <v>1137</v>
      </c>
    </row>
    <row r="6" spans="1:23" ht="11.65" customHeight="1" x14ac:dyDescent="0.2">
      <c r="A6" s="137" t="s">
        <v>133</v>
      </c>
      <c r="B6" s="153">
        <v>2</v>
      </c>
      <c r="C6" s="194">
        <v>1340</v>
      </c>
      <c r="D6" s="270">
        <v>5306</v>
      </c>
      <c r="E6" s="270">
        <v>-5509</v>
      </c>
      <c r="F6" s="270">
        <v>1137</v>
      </c>
    </row>
    <row r="7" spans="1:23" ht="21" x14ac:dyDescent="0.25">
      <c r="A7" s="319" t="s">
        <v>261</v>
      </c>
      <c r="B7" s="153"/>
      <c r="C7" s="200">
        <v>1137</v>
      </c>
      <c r="D7" s="249">
        <v>7230</v>
      </c>
      <c r="E7" s="249">
        <v>-7230</v>
      </c>
      <c r="F7" s="344">
        <v>1137</v>
      </c>
    </row>
    <row r="8" spans="1:23" s="9" customFormat="1" ht="19.899999999999999" customHeight="1" x14ac:dyDescent="0.25">
      <c r="A8" s="318" t="s">
        <v>260</v>
      </c>
      <c r="B8" s="154"/>
      <c r="C8" s="200">
        <v>1340</v>
      </c>
      <c r="D8" s="249">
        <v>5306</v>
      </c>
      <c r="E8" s="249">
        <v>-5509</v>
      </c>
      <c r="F8" s="249">
        <v>1137</v>
      </c>
      <c r="L8" s="11"/>
      <c r="M8" s="11"/>
      <c r="N8" s="11"/>
      <c r="O8" s="11"/>
      <c r="P8" s="11"/>
      <c r="Q8" s="11"/>
      <c r="R8" s="11"/>
      <c r="S8" s="11"/>
      <c r="T8" s="11"/>
      <c r="U8" s="11"/>
      <c r="V8" s="11"/>
      <c r="W8" s="11"/>
    </row>
    <row r="9" spans="1:23" ht="11.65" customHeight="1" x14ac:dyDescent="0.35">
      <c r="A9" s="11" t="s">
        <v>8</v>
      </c>
      <c r="H9" s="9"/>
      <c r="I9" s="9"/>
      <c r="J9" s="9"/>
      <c r="K9" s="9"/>
    </row>
    <row r="10" spans="1:23" ht="11.65" customHeight="1" x14ac:dyDescent="0.35">
      <c r="H10" s="9"/>
      <c r="I10" s="9"/>
      <c r="J10" s="9"/>
      <c r="K10" s="9"/>
    </row>
    <row r="11" spans="1:23" ht="11.65" customHeight="1" x14ac:dyDescent="0.35">
      <c r="H11" s="9"/>
      <c r="I11" s="9"/>
      <c r="J11" s="9"/>
      <c r="K11" s="9"/>
    </row>
    <row r="12" spans="1:23" ht="11.65" customHeight="1" x14ac:dyDescent="0.35">
      <c r="H12" s="9"/>
      <c r="I12" s="9"/>
      <c r="J12" s="9"/>
      <c r="K12" s="9"/>
    </row>
    <row r="15" spans="1:23" ht="11.65" customHeight="1" x14ac:dyDescent="0.35">
      <c r="A15" s="12"/>
    </row>
    <row r="17" spans="1:1" ht="11.65" customHeight="1" x14ac:dyDescent="0.35">
      <c r="A17" s="12"/>
    </row>
  </sheetData>
  <mergeCells count="1">
    <mergeCell ref="A4:B4"/>
  </mergeCells>
  <phoneticPr fontId="21" type="noConversion"/>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24"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topLeftCell="A16" zoomScaleNormal="100" zoomScaleSheetLayoutView="110" workbookViewId="0">
      <selection activeCell="G45" sqref="G45"/>
    </sheetView>
  </sheetViews>
  <sheetFormatPr defaultColWidth="8" defaultRowHeight="11.65" customHeight="1" x14ac:dyDescent="0.35"/>
  <cols>
    <col min="1" max="1" width="29.7265625" style="17" customWidth="1"/>
    <col min="2" max="6" width="7.7265625" style="17" customWidth="1"/>
    <col min="7" max="16384" width="8" style="17"/>
  </cols>
  <sheetData>
    <row r="1" spans="1:6" ht="11.65" customHeight="1" x14ac:dyDescent="0.25">
      <c r="A1" s="292" t="s">
        <v>145</v>
      </c>
      <c r="B1" s="98"/>
      <c r="C1" s="99"/>
      <c r="D1" s="15"/>
      <c r="E1" s="15"/>
      <c r="F1" s="15"/>
    </row>
    <row r="2" spans="1:6" ht="11.65" customHeight="1" x14ac:dyDescent="0.25">
      <c r="A2" s="14"/>
      <c r="B2" s="15"/>
      <c r="C2" s="16"/>
      <c r="D2" s="15"/>
      <c r="E2" s="15"/>
      <c r="F2" s="15"/>
    </row>
    <row r="3" spans="1:6" ht="10.5" x14ac:dyDescent="0.35">
      <c r="A3" s="373" t="s">
        <v>136</v>
      </c>
      <c r="B3" s="373"/>
      <c r="C3" s="373"/>
      <c r="D3" s="373"/>
      <c r="E3" s="373"/>
      <c r="F3" s="373"/>
    </row>
    <row r="4" spans="1:6" ht="50.15" customHeight="1" x14ac:dyDescent="0.25">
      <c r="A4" s="102"/>
      <c r="B4" s="322" t="s">
        <v>262</v>
      </c>
      <c r="C4" s="323" t="s">
        <v>263</v>
      </c>
      <c r="D4" s="322" t="s">
        <v>264</v>
      </c>
      <c r="E4" s="322" t="s">
        <v>265</v>
      </c>
      <c r="F4" s="322" t="s">
        <v>266</v>
      </c>
    </row>
    <row r="5" spans="1:6" ht="11.65" customHeight="1" x14ac:dyDescent="0.25">
      <c r="A5" s="158" t="s">
        <v>10</v>
      </c>
      <c r="B5" s="66"/>
      <c r="C5" s="250"/>
      <c r="D5" s="67"/>
      <c r="E5" s="67"/>
      <c r="F5" s="67"/>
    </row>
    <row r="6" spans="1:6" ht="11.65" customHeight="1" x14ac:dyDescent="0.2">
      <c r="A6" s="114" t="s">
        <v>11</v>
      </c>
      <c r="B6" s="66">
        <v>94760</v>
      </c>
      <c r="C6" s="251">
        <v>106069</v>
      </c>
      <c r="D6" s="66">
        <v>102089</v>
      </c>
      <c r="E6" s="66">
        <v>102822</v>
      </c>
      <c r="F6" s="66">
        <v>95436</v>
      </c>
    </row>
    <row r="7" spans="1:6" ht="11.65" customHeight="1" x14ac:dyDescent="0.2">
      <c r="A7" s="272" t="s">
        <v>22</v>
      </c>
      <c r="B7" s="66">
        <v>35252</v>
      </c>
      <c r="C7" s="251">
        <v>50030</v>
      </c>
      <c r="D7" s="66">
        <v>39348</v>
      </c>
      <c r="E7" s="66">
        <v>36834</v>
      </c>
      <c r="F7" s="66">
        <v>33175</v>
      </c>
    </row>
    <row r="8" spans="1:6" ht="11.65" customHeight="1" x14ac:dyDescent="0.2">
      <c r="A8" s="114" t="s">
        <v>12</v>
      </c>
      <c r="B8" s="66">
        <v>2790</v>
      </c>
      <c r="C8" s="251">
        <v>2893</v>
      </c>
      <c r="D8" s="66">
        <v>1784</v>
      </c>
      <c r="E8" s="66">
        <v>1800</v>
      </c>
      <c r="F8" s="66">
        <v>1800</v>
      </c>
    </row>
    <row r="9" spans="1:6" ht="11.65" customHeight="1" x14ac:dyDescent="0.2">
      <c r="A9" s="114" t="s">
        <v>13</v>
      </c>
      <c r="B9" s="66">
        <v>15421</v>
      </c>
      <c r="C9" s="251">
        <v>16679</v>
      </c>
      <c r="D9" s="66">
        <v>16602</v>
      </c>
      <c r="E9" s="66">
        <v>16512</v>
      </c>
      <c r="F9" s="66">
        <v>16400</v>
      </c>
    </row>
    <row r="10" spans="1:6" ht="11.65" customHeight="1" x14ac:dyDescent="0.2">
      <c r="A10" s="272" t="s">
        <v>15</v>
      </c>
      <c r="B10" s="66">
        <v>381</v>
      </c>
      <c r="C10" s="251">
        <v>548</v>
      </c>
      <c r="D10" s="66">
        <v>408</v>
      </c>
      <c r="E10" s="66">
        <v>408</v>
      </c>
      <c r="F10" s="66">
        <v>408</v>
      </c>
    </row>
    <row r="11" spans="1:6" ht="11.65" customHeight="1" x14ac:dyDescent="0.2">
      <c r="A11" s="272" t="s">
        <v>14</v>
      </c>
      <c r="B11" s="66">
        <v>72</v>
      </c>
      <c r="C11" s="251">
        <v>0</v>
      </c>
      <c r="D11" s="66">
        <v>0</v>
      </c>
      <c r="E11" s="66">
        <v>0</v>
      </c>
      <c r="F11" s="66">
        <v>0</v>
      </c>
    </row>
    <row r="12" spans="1:6" ht="11.65" customHeight="1" x14ac:dyDescent="0.25">
      <c r="A12" s="158" t="s">
        <v>16</v>
      </c>
      <c r="B12" s="156">
        <v>148676</v>
      </c>
      <c r="C12" s="252">
        <v>176219</v>
      </c>
      <c r="D12" s="156">
        <v>160231</v>
      </c>
      <c r="E12" s="156">
        <v>158376</v>
      </c>
      <c r="F12" s="156">
        <v>147219</v>
      </c>
    </row>
    <row r="13" spans="1:6" ht="11.65" customHeight="1" x14ac:dyDescent="0.25">
      <c r="A13" s="158" t="s">
        <v>17</v>
      </c>
      <c r="B13" s="66"/>
      <c r="C13" s="250"/>
      <c r="D13" s="67"/>
      <c r="E13" s="67"/>
      <c r="F13" s="67"/>
    </row>
    <row r="14" spans="1:6" ht="11.65" customHeight="1" x14ac:dyDescent="0.25">
      <c r="A14" s="161" t="s">
        <v>146</v>
      </c>
      <c r="B14" s="66"/>
      <c r="C14" s="250"/>
      <c r="D14" s="67"/>
      <c r="E14" s="67"/>
      <c r="F14" s="67"/>
    </row>
    <row r="15" spans="1:6" ht="11.65" customHeight="1" x14ac:dyDescent="0.25">
      <c r="A15" s="162" t="s">
        <v>147</v>
      </c>
      <c r="B15" s="66"/>
      <c r="C15" s="250"/>
      <c r="D15" s="67"/>
      <c r="E15" s="67"/>
      <c r="F15" s="67"/>
    </row>
    <row r="16" spans="1:6" ht="11.65" customHeight="1" x14ac:dyDescent="0.2">
      <c r="A16" s="163" t="s">
        <v>64</v>
      </c>
      <c r="B16" s="66">
        <v>489</v>
      </c>
      <c r="C16" s="251">
        <v>450</v>
      </c>
      <c r="D16" s="66">
        <v>450</v>
      </c>
      <c r="E16" s="66">
        <v>450</v>
      </c>
      <c r="F16" s="66">
        <v>450</v>
      </c>
    </row>
    <row r="17" spans="1:7" ht="11.65" customHeight="1" x14ac:dyDescent="0.2">
      <c r="A17" s="163" t="s">
        <v>19</v>
      </c>
      <c r="B17" s="66">
        <v>953</v>
      </c>
      <c r="C17" s="251">
        <v>950</v>
      </c>
      <c r="D17" s="66">
        <v>950</v>
      </c>
      <c r="E17" s="66">
        <v>950</v>
      </c>
      <c r="F17" s="66">
        <v>950</v>
      </c>
    </row>
    <row r="18" spans="1:7" ht="11.65" customHeight="1" x14ac:dyDescent="0.25">
      <c r="A18" s="162" t="s">
        <v>148</v>
      </c>
      <c r="B18" s="156">
        <v>1442</v>
      </c>
      <c r="C18" s="252">
        <v>1400</v>
      </c>
      <c r="D18" s="156">
        <v>1400</v>
      </c>
      <c r="E18" s="156">
        <v>1400</v>
      </c>
      <c r="F18" s="156">
        <v>1400</v>
      </c>
    </row>
    <row r="19" spans="1:7" ht="11.65" customHeight="1" x14ac:dyDescent="0.25">
      <c r="A19" s="158" t="s">
        <v>149</v>
      </c>
      <c r="B19" s="156">
        <v>1442</v>
      </c>
      <c r="C19" s="252">
        <v>1400</v>
      </c>
      <c r="D19" s="156">
        <v>1400</v>
      </c>
      <c r="E19" s="156">
        <v>1400</v>
      </c>
      <c r="F19" s="156">
        <v>1400</v>
      </c>
    </row>
    <row r="20" spans="1:7" ht="21" x14ac:dyDescent="0.25">
      <c r="A20" s="236" t="s">
        <v>138</v>
      </c>
      <c r="B20" s="156">
        <v>-147234</v>
      </c>
      <c r="C20" s="252">
        <v>-174819</v>
      </c>
      <c r="D20" s="156">
        <v>-158831</v>
      </c>
      <c r="E20" s="156">
        <v>-156976</v>
      </c>
      <c r="F20" s="156">
        <v>-145819</v>
      </c>
      <c r="G20" s="18"/>
    </row>
    <row r="21" spans="1:7" ht="11.65" customHeight="1" x14ac:dyDescent="0.2">
      <c r="A21" s="160" t="s">
        <v>135</v>
      </c>
      <c r="B21" s="66">
        <v>146993</v>
      </c>
      <c r="C21" s="251">
        <v>166938</v>
      </c>
      <c r="D21" s="66">
        <v>151493</v>
      </c>
      <c r="E21" s="66">
        <v>149728</v>
      </c>
      <c r="F21" s="66">
        <v>138683</v>
      </c>
      <c r="G21" s="18"/>
    </row>
    <row r="22" spans="1:7" ht="21" x14ac:dyDescent="0.25">
      <c r="A22" s="197" t="s">
        <v>139</v>
      </c>
      <c r="B22" s="156">
        <v>-241</v>
      </c>
      <c r="C22" s="252">
        <v>-7881</v>
      </c>
      <c r="D22" s="157">
        <v>-7338</v>
      </c>
      <c r="E22" s="156">
        <v>-7248</v>
      </c>
      <c r="F22" s="156">
        <v>-7136</v>
      </c>
      <c r="G22" s="18"/>
    </row>
    <row r="23" spans="1:7" ht="10.5" x14ac:dyDescent="0.25">
      <c r="A23" s="158" t="s">
        <v>20</v>
      </c>
      <c r="B23" s="66"/>
      <c r="C23" s="250"/>
      <c r="D23" s="66"/>
      <c r="E23" s="66"/>
      <c r="F23" s="66"/>
      <c r="G23" s="18"/>
    </row>
    <row r="24" spans="1:7" ht="11.65" customHeight="1" x14ac:dyDescent="0.2">
      <c r="A24" s="159" t="s">
        <v>74</v>
      </c>
      <c r="B24" s="66">
        <v>-228</v>
      </c>
      <c r="C24" s="251"/>
      <c r="D24" s="66"/>
      <c r="E24" s="66"/>
      <c r="F24" s="66"/>
      <c r="G24" s="18"/>
    </row>
    <row r="25" spans="1:7" ht="11.65" customHeight="1" x14ac:dyDescent="0.25">
      <c r="A25" s="158" t="s">
        <v>81</v>
      </c>
      <c r="B25" s="156">
        <v>-228</v>
      </c>
      <c r="C25" s="252">
        <v>0</v>
      </c>
      <c r="D25" s="156">
        <v>0</v>
      </c>
      <c r="E25" s="156">
        <v>0</v>
      </c>
      <c r="F25" s="156">
        <v>0</v>
      </c>
      <c r="G25" s="18"/>
    </row>
    <row r="26" spans="1:7" ht="21" x14ac:dyDescent="0.25">
      <c r="A26" s="198" t="s">
        <v>140</v>
      </c>
      <c r="B26" s="156">
        <v>-469</v>
      </c>
      <c r="C26" s="252">
        <v>-7881</v>
      </c>
      <c r="D26" s="156">
        <v>-7338</v>
      </c>
      <c r="E26" s="156">
        <v>-7248</v>
      </c>
      <c r="F26" s="156">
        <v>-7136</v>
      </c>
      <c r="G26" s="18"/>
    </row>
    <row r="27" spans="1:7" s="54" customFormat="1" ht="12" customHeight="1" x14ac:dyDescent="0.2">
      <c r="A27" s="107" t="s">
        <v>82</v>
      </c>
      <c r="B27" s="108"/>
      <c r="C27" s="108"/>
      <c r="D27" s="108"/>
      <c r="E27" s="108"/>
      <c r="F27" s="108"/>
      <c r="G27" s="32"/>
    </row>
    <row r="28" spans="1:7" s="54" customFormat="1" ht="21" x14ac:dyDescent="0.2">
      <c r="A28" s="119"/>
      <c r="B28" s="320" t="s">
        <v>267</v>
      </c>
      <c r="C28" s="321" t="s">
        <v>248</v>
      </c>
      <c r="D28" s="320" t="s">
        <v>249</v>
      </c>
      <c r="E28" s="320" t="s">
        <v>250</v>
      </c>
      <c r="F28" s="320" t="s">
        <v>251</v>
      </c>
      <c r="G28" s="34"/>
    </row>
    <row r="29" spans="1:7" s="54" customFormat="1" ht="40" customHeight="1" x14ac:dyDescent="0.25">
      <c r="A29" s="324" t="s">
        <v>143</v>
      </c>
      <c r="B29" s="325">
        <v>-469</v>
      </c>
      <c r="C29" s="326">
        <v>-7881</v>
      </c>
      <c r="D29" s="325">
        <v>-7338</v>
      </c>
      <c r="E29" s="325">
        <v>-7248</v>
      </c>
      <c r="F29" s="325">
        <v>-7136</v>
      </c>
      <c r="G29" s="32"/>
    </row>
    <row r="30" spans="1:7" s="54" customFormat="1" ht="48.75" customHeight="1" x14ac:dyDescent="0.2">
      <c r="A30" s="328" t="s">
        <v>268</v>
      </c>
      <c r="B30" s="109">
        <v>6519</v>
      </c>
      <c r="C30" s="253">
        <v>8150</v>
      </c>
      <c r="D30" s="109">
        <v>8053</v>
      </c>
      <c r="E30" s="109">
        <v>7963</v>
      </c>
      <c r="F30" s="109">
        <v>7851</v>
      </c>
      <c r="G30" s="32"/>
    </row>
    <row r="31" spans="1:7" s="54" customFormat="1" ht="20" x14ac:dyDescent="0.2">
      <c r="A31" s="275" t="s">
        <v>144</v>
      </c>
      <c r="B31" s="109">
        <v>8902</v>
      </c>
      <c r="C31" s="253">
        <v>8529</v>
      </c>
      <c r="D31" s="109">
        <v>8549</v>
      </c>
      <c r="E31" s="109">
        <v>8549</v>
      </c>
      <c r="F31" s="109">
        <v>8549</v>
      </c>
      <c r="G31" s="32"/>
    </row>
    <row r="32" spans="1:7" s="54" customFormat="1" ht="10" x14ac:dyDescent="0.2">
      <c r="A32" s="275" t="s">
        <v>125</v>
      </c>
      <c r="B32" s="109">
        <v>7823</v>
      </c>
      <c r="C32" s="253">
        <v>8798</v>
      </c>
      <c r="D32" s="109">
        <v>9264</v>
      </c>
      <c r="E32" s="109">
        <v>9264</v>
      </c>
      <c r="F32" s="109">
        <v>9264</v>
      </c>
      <c r="G32" s="32"/>
    </row>
    <row r="33" spans="1:7" s="54" customFormat="1" ht="10.5" x14ac:dyDescent="0.25">
      <c r="A33" s="295" t="s">
        <v>151</v>
      </c>
      <c r="B33" s="327">
        <v>7129</v>
      </c>
      <c r="C33" s="326">
        <v>0</v>
      </c>
      <c r="D33" s="327">
        <v>0</v>
      </c>
      <c r="E33" s="327">
        <v>0</v>
      </c>
      <c r="F33" s="327">
        <v>0</v>
      </c>
      <c r="G33" s="32"/>
    </row>
    <row r="34" spans="1:7" s="54" customFormat="1" ht="10.5" x14ac:dyDescent="0.35">
      <c r="A34" s="201" t="s">
        <v>96</v>
      </c>
      <c r="B34" s="202"/>
      <c r="C34" s="165"/>
      <c r="D34" s="164"/>
      <c r="E34" s="164"/>
      <c r="F34" s="164"/>
      <c r="G34" s="32"/>
    </row>
    <row r="35" spans="1:7" s="54" customFormat="1" ht="9.5" customHeight="1" x14ac:dyDescent="0.35">
      <c r="A35" s="276" t="s">
        <v>150</v>
      </c>
      <c r="B35" s="276"/>
      <c r="C35" s="276"/>
      <c r="D35" s="276"/>
      <c r="E35" s="276"/>
      <c r="F35" s="276"/>
      <c r="G35" s="100"/>
    </row>
    <row r="36" spans="1:7" s="54" customFormat="1" ht="9.5" customHeight="1" x14ac:dyDescent="0.35">
      <c r="A36" s="276" t="s">
        <v>269</v>
      </c>
      <c r="B36" s="276"/>
      <c r="C36" s="276"/>
      <c r="D36" s="276"/>
      <c r="E36" s="276"/>
      <c r="F36" s="276"/>
      <c r="G36" s="100"/>
    </row>
    <row r="37" spans="1:7" s="54" customFormat="1" ht="10" x14ac:dyDescent="0.35">
      <c r="A37" s="276"/>
      <c r="B37" s="293"/>
      <c r="C37" s="293"/>
      <c r="D37" s="293"/>
      <c r="E37" s="293"/>
      <c r="F37" s="293"/>
      <c r="G37" s="100"/>
    </row>
    <row r="40" spans="1:7" ht="10" x14ac:dyDescent="0.35"/>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38"/>
  <sheetViews>
    <sheetView showGridLines="0" topLeftCell="A4" zoomScaleNormal="100" zoomScaleSheetLayoutView="110" workbookViewId="0">
      <selection activeCell="J15" sqref="J15"/>
    </sheetView>
  </sheetViews>
  <sheetFormatPr defaultColWidth="8" defaultRowHeight="11.65" customHeight="1" x14ac:dyDescent="0.35"/>
  <cols>
    <col min="1" max="1" width="29.26953125" style="88" customWidth="1"/>
    <col min="2" max="2" width="7.7265625" style="88" customWidth="1"/>
    <col min="3" max="6" width="8" style="88" customWidth="1"/>
    <col min="7" max="16384" width="8" style="88"/>
  </cols>
  <sheetData>
    <row r="1" spans="1:6" ht="10.5" customHeight="1" x14ac:dyDescent="0.35">
      <c r="A1" s="86" t="s">
        <v>97</v>
      </c>
      <c r="B1" s="87"/>
      <c r="C1" s="87"/>
      <c r="D1" s="87"/>
      <c r="E1" s="87"/>
    </row>
    <row r="2" spans="1:6" ht="10.5" customHeight="1" x14ac:dyDescent="0.35">
      <c r="A2" s="89"/>
    </row>
    <row r="3" spans="1:6" ht="42" x14ac:dyDescent="0.25">
      <c r="A3" s="118"/>
      <c r="B3" s="322" t="s">
        <v>262</v>
      </c>
      <c r="C3" s="323" t="s">
        <v>263</v>
      </c>
      <c r="D3" s="322" t="s">
        <v>264</v>
      </c>
      <c r="E3" s="322" t="s">
        <v>265</v>
      </c>
      <c r="F3" s="322" t="s">
        <v>266</v>
      </c>
    </row>
    <row r="4" spans="1:6" ht="11.65" customHeight="1" x14ac:dyDescent="0.35">
      <c r="A4" s="68" t="s">
        <v>23</v>
      </c>
      <c r="B4" s="110"/>
      <c r="C4" s="248"/>
      <c r="D4" s="110"/>
      <c r="E4" s="110"/>
      <c r="F4" s="110"/>
    </row>
    <row r="5" spans="1:6" ht="11.65" customHeight="1" x14ac:dyDescent="0.35">
      <c r="A5" s="172" t="s">
        <v>24</v>
      </c>
      <c r="B5" s="110"/>
      <c r="C5" s="248"/>
      <c r="D5" s="110"/>
      <c r="E5" s="110"/>
      <c r="F5" s="110"/>
    </row>
    <row r="6" spans="1:6" ht="11.65" customHeight="1" x14ac:dyDescent="0.35">
      <c r="A6" s="170" t="s">
        <v>77</v>
      </c>
      <c r="B6" s="110">
        <v>748</v>
      </c>
      <c r="C6" s="248">
        <v>748</v>
      </c>
      <c r="D6" s="77">
        <v>748</v>
      </c>
      <c r="E6" s="77">
        <v>748</v>
      </c>
      <c r="F6" s="77">
        <v>748</v>
      </c>
    </row>
    <row r="7" spans="1:6" ht="11.65" customHeight="1" x14ac:dyDescent="0.35">
      <c r="A7" s="163" t="s">
        <v>61</v>
      </c>
      <c r="B7" s="77">
        <v>79218</v>
      </c>
      <c r="C7" s="248">
        <v>79218</v>
      </c>
      <c r="D7" s="77">
        <v>79218</v>
      </c>
      <c r="E7" s="77">
        <v>79218</v>
      </c>
      <c r="F7" s="77">
        <v>79218</v>
      </c>
    </row>
    <row r="8" spans="1:6" ht="11.65" customHeight="1" x14ac:dyDescent="0.35">
      <c r="A8" s="329" t="s">
        <v>25</v>
      </c>
      <c r="B8" s="76">
        <v>79966</v>
      </c>
      <c r="C8" s="254">
        <v>79966</v>
      </c>
      <c r="D8" s="76">
        <v>79966</v>
      </c>
      <c r="E8" s="76">
        <v>79966</v>
      </c>
      <c r="F8" s="76">
        <v>79966</v>
      </c>
    </row>
    <row r="9" spans="1:6" ht="11.65" customHeight="1" x14ac:dyDescent="0.35">
      <c r="A9" s="172" t="s">
        <v>154</v>
      </c>
      <c r="B9" s="110"/>
      <c r="C9" s="248"/>
      <c r="D9" s="110"/>
      <c r="E9" s="110"/>
      <c r="F9" s="110"/>
    </row>
    <row r="10" spans="1:6" ht="11.65" customHeight="1" x14ac:dyDescent="0.35">
      <c r="A10" s="170" t="s">
        <v>26</v>
      </c>
      <c r="B10" s="110">
        <v>46770</v>
      </c>
      <c r="C10" s="248">
        <v>38149</v>
      </c>
      <c r="D10" s="110">
        <v>31819</v>
      </c>
      <c r="E10" s="110">
        <v>23225</v>
      </c>
      <c r="F10" s="110">
        <v>13031</v>
      </c>
    </row>
    <row r="11" spans="1:6" ht="11.65" customHeight="1" x14ac:dyDescent="0.35">
      <c r="A11" s="170" t="s">
        <v>68</v>
      </c>
      <c r="B11" s="110">
        <v>2577</v>
      </c>
      <c r="C11" s="248">
        <v>2195</v>
      </c>
      <c r="D11" s="110">
        <v>1552</v>
      </c>
      <c r="E11" s="110">
        <v>909</v>
      </c>
      <c r="F11" s="110">
        <v>2366</v>
      </c>
    </row>
    <row r="12" spans="1:6" ht="11.65" customHeight="1" x14ac:dyDescent="0.35">
      <c r="A12" s="170" t="s">
        <v>27</v>
      </c>
      <c r="B12" s="110">
        <v>11219</v>
      </c>
      <c r="C12" s="248">
        <v>10871</v>
      </c>
      <c r="D12" s="110">
        <v>10728</v>
      </c>
      <c r="E12" s="110">
        <v>9749</v>
      </c>
      <c r="F12" s="110">
        <v>8381</v>
      </c>
    </row>
    <row r="13" spans="1:6" ht="11.65" customHeight="1" x14ac:dyDescent="0.35">
      <c r="A13" s="170" t="s">
        <v>155</v>
      </c>
      <c r="B13" s="110">
        <v>1214</v>
      </c>
      <c r="C13" s="248">
        <v>1214</v>
      </c>
      <c r="D13" s="110">
        <v>1214</v>
      </c>
      <c r="E13" s="110">
        <v>1214</v>
      </c>
      <c r="F13" s="110">
        <v>1214</v>
      </c>
    </row>
    <row r="14" spans="1:6" ht="11.65" customHeight="1" x14ac:dyDescent="0.35">
      <c r="A14" s="172" t="s">
        <v>156</v>
      </c>
      <c r="B14" s="76">
        <v>61780</v>
      </c>
      <c r="C14" s="254">
        <v>52429</v>
      </c>
      <c r="D14" s="76">
        <v>45313</v>
      </c>
      <c r="E14" s="76">
        <v>35097</v>
      </c>
      <c r="F14" s="76">
        <v>24992</v>
      </c>
    </row>
    <row r="15" spans="1:6" ht="11.65" customHeight="1" x14ac:dyDescent="0.35">
      <c r="A15" s="71" t="s">
        <v>28</v>
      </c>
      <c r="B15" s="76">
        <v>141746</v>
      </c>
      <c r="C15" s="254">
        <v>132395</v>
      </c>
      <c r="D15" s="76">
        <v>125279</v>
      </c>
      <c r="E15" s="76">
        <v>115063</v>
      </c>
      <c r="F15" s="76">
        <v>104958</v>
      </c>
    </row>
    <row r="16" spans="1:6" ht="11.65" customHeight="1" x14ac:dyDescent="0.35">
      <c r="A16" s="111" t="s">
        <v>29</v>
      </c>
      <c r="B16" s="110"/>
      <c r="C16" s="248"/>
      <c r="D16" s="110"/>
      <c r="E16" s="110"/>
      <c r="F16" s="110"/>
    </row>
    <row r="17" spans="1:7" ht="11.65" customHeight="1" x14ac:dyDescent="0.35">
      <c r="A17" s="172" t="s">
        <v>34</v>
      </c>
      <c r="B17" s="110"/>
      <c r="C17" s="248"/>
      <c r="D17" s="110"/>
      <c r="E17" s="110"/>
      <c r="F17" s="110"/>
    </row>
    <row r="18" spans="1:7" ht="11.65" customHeight="1" x14ac:dyDescent="0.35">
      <c r="A18" s="74" t="s">
        <v>22</v>
      </c>
      <c r="B18" s="110">
        <v>7282</v>
      </c>
      <c r="C18" s="248">
        <v>7282</v>
      </c>
      <c r="D18" s="110">
        <v>7282</v>
      </c>
      <c r="E18" s="110">
        <v>7282</v>
      </c>
      <c r="F18" s="110">
        <v>7282</v>
      </c>
    </row>
    <row r="19" spans="1:7" ht="11.65" customHeight="1" x14ac:dyDescent="0.35">
      <c r="A19" s="74" t="s">
        <v>71</v>
      </c>
      <c r="B19" s="110">
        <v>1839</v>
      </c>
      <c r="C19" s="248">
        <v>1839</v>
      </c>
      <c r="D19" s="110">
        <v>1839</v>
      </c>
      <c r="E19" s="110">
        <v>1839</v>
      </c>
      <c r="F19" s="110">
        <v>1839</v>
      </c>
    </row>
    <row r="20" spans="1:7" ht="11.65" customHeight="1" x14ac:dyDescent="0.35">
      <c r="A20" s="172" t="s">
        <v>35</v>
      </c>
      <c r="B20" s="76">
        <v>9121</v>
      </c>
      <c r="C20" s="254">
        <v>9121</v>
      </c>
      <c r="D20" s="76">
        <v>9121</v>
      </c>
      <c r="E20" s="76">
        <v>9121</v>
      </c>
      <c r="F20" s="76">
        <v>9121</v>
      </c>
    </row>
    <row r="21" spans="1:7" ht="11.65" customHeight="1" x14ac:dyDescent="0.35">
      <c r="A21" s="172" t="s">
        <v>157</v>
      </c>
      <c r="B21" s="110"/>
      <c r="C21" s="248"/>
      <c r="D21" s="110"/>
      <c r="E21" s="110"/>
      <c r="F21" s="110"/>
    </row>
    <row r="22" spans="1:7" ht="11.65" customHeight="1" x14ac:dyDescent="0.35">
      <c r="A22" s="74" t="s">
        <v>30</v>
      </c>
      <c r="B22" s="110">
        <v>36887</v>
      </c>
      <c r="C22" s="248">
        <v>28706</v>
      </c>
      <c r="D22" s="110">
        <v>21962</v>
      </c>
      <c r="E22" s="110">
        <v>12698</v>
      </c>
      <c r="F22" s="110">
        <v>3434</v>
      </c>
    </row>
    <row r="23" spans="1:7" ht="11.65" customHeight="1" x14ac:dyDescent="0.35">
      <c r="A23" s="172" t="s">
        <v>158</v>
      </c>
      <c r="B23" s="76">
        <v>36887</v>
      </c>
      <c r="C23" s="254">
        <v>28706</v>
      </c>
      <c r="D23" s="76">
        <v>21962</v>
      </c>
      <c r="E23" s="76">
        <v>12698</v>
      </c>
      <c r="F23" s="76">
        <v>3434</v>
      </c>
    </row>
    <row r="24" spans="1:7" ht="11.65" customHeight="1" x14ac:dyDescent="0.35">
      <c r="A24" s="172" t="s">
        <v>31</v>
      </c>
      <c r="B24" s="110"/>
      <c r="C24" s="248"/>
      <c r="D24" s="110"/>
      <c r="E24" s="110"/>
      <c r="F24" s="110"/>
    </row>
    <row r="25" spans="1:7" ht="11.65" customHeight="1" x14ac:dyDescent="0.35">
      <c r="A25" s="74" t="s">
        <v>65</v>
      </c>
      <c r="B25" s="110">
        <v>29747</v>
      </c>
      <c r="C25" s="248">
        <v>29747</v>
      </c>
      <c r="D25" s="110">
        <v>29747</v>
      </c>
      <c r="E25" s="110">
        <v>29747</v>
      </c>
      <c r="F25" s="110">
        <v>29747</v>
      </c>
    </row>
    <row r="26" spans="1:7" ht="11.65" customHeight="1" x14ac:dyDescent="0.35">
      <c r="A26" s="172" t="s">
        <v>33</v>
      </c>
      <c r="B26" s="76">
        <v>29747</v>
      </c>
      <c r="C26" s="254">
        <v>29747</v>
      </c>
      <c r="D26" s="76">
        <v>29747</v>
      </c>
      <c r="E26" s="76">
        <v>29747</v>
      </c>
      <c r="F26" s="76">
        <v>29747</v>
      </c>
    </row>
    <row r="27" spans="1:7" ht="10.5" x14ac:dyDescent="0.35">
      <c r="A27" s="111" t="s">
        <v>36</v>
      </c>
      <c r="B27" s="90">
        <v>75755</v>
      </c>
      <c r="C27" s="255">
        <v>67574</v>
      </c>
      <c r="D27" s="90">
        <v>60830</v>
      </c>
      <c r="E27" s="90">
        <v>51566</v>
      </c>
      <c r="F27" s="90">
        <v>42302</v>
      </c>
    </row>
    <row r="28" spans="1:7" ht="10.5" x14ac:dyDescent="0.35">
      <c r="A28" s="147" t="s">
        <v>37</v>
      </c>
      <c r="B28" s="65">
        <v>65991</v>
      </c>
      <c r="C28" s="256">
        <v>64821</v>
      </c>
      <c r="D28" s="65">
        <v>64449</v>
      </c>
      <c r="E28" s="65">
        <v>63497</v>
      </c>
      <c r="F28" s="65">
        <v>62656</v>
      </c>
    </row>
    <row r="29" spans="1:7" ht="10.5" x14ac:dyDescent="0.35">
      <c r="A29" s="142" t="s">
        <v>153</v>
      </c>
      <c r="B29" s="77"/>
      <c r="C29" s="248"/>
      <c r="D29" s="110"/>
      <c r="E29" s="110"/>
      <c r="F29" s="110"/>
      <c r="G29" s="18"/>
    </row>
    <row r="30" spans="1:7" ht="10.5" x14ac:dyDescent="0.35">
      <c r="A30" s="224" t="s">
        <v>38</v>
      </c>
      <c r="B30" s="77"/>
      <c r="C30" s="248"/>
      <c r="D30" s="110"/>
      <c r="E30" s="110"/>
      <c r="F30" s="110"/>
      <c r="G30" s="18"/>
    </row>
    <row r="31" spans="1:7" ht="10" x14ac:dyDescent="0.2">
      <c r="A31" s="80" t="s">
        <v>39</v>
      </c>
      <c r="B31" s="345">
        <v>125495</v>
      </c>
      <c r="C31" s="270">
        <v>132206</v>
      </c>
      <c r="D31" s="194">
        <v>139172</v>
      </c>
      <c r="E31" s="194">
        <v>145468</v>
      </c>
      <c r="F31" s="194">
        <v>151763</v>
      </c>
      <c r="G31" s="18"/>
    </row>
    <row r="32" spans="1:7" ht="10" x14ac:dyDescent="0.2">
      <c r="A32" s="80" t="s">
        <v>40</v>
      </c>
      <c r="B32" s="345">
        <v>5753</v>
      </c>
      <c r="C32" s="270">
        <v>5753</v>
      </c>
      <c r="D32" s="345">
        <v>5753</v>
      </c>
      <c r="E32" s="345">
        <v>5753</v>
      </c>
      <c r="F32" s="345">
        <v>5753</v>
      </c>
      <c r="G32" s="18"/>
    </row>
    <row r="33" spans="1:7" ht="20" x14ac:dyDescent="0.2">
      <c r="A33" s="124" t="s">
        <v>160</v>
      </c>
      <c r="B33" s="345">
        <v>-65257</v>
      </c>
      <c r="C33" s="270">
        <v>-73138</v>
      </c>
      <c r="D33" s="345">
        <v>-80476</v>
      </c>
      <c r="E33" s="345">
        <v>-87724</v>
      </c>
      <c r="F33" s="345">
        <v>-94860</v>
      </c>
      <c r="G33" s="18"/>
    </row>
    <row r="34" spans="1:7" ht="11.65" customHeight="1" x14ac:dyDescent="0.35">
      <c r="A34" s="224" t="s">
        <v>41</v>
      </c>
      <c r="B34" s="330">
        <v>65991</v>
      </c>
      <c r="C34" s="254">
        <v>64821</v>
      </c>
      <c r="D34" s="330">
        <v>64449</v>
      </c>
      <c r="E34" s="330">
        <v>63497</v>
      </c>
      <c r="F34" s="330">
        <v>62656</v>
      </c>
      <c r="G34" s="18"/>
    </row>
    <row r="35" spans="1:7" ht="11.65" customHeight="1" x14ac:dyDescent="0.35">
      <c r="A35" s="225" t="s">
        <v>152</v>
      </c>
      <c r="B35" s="226">
        <v>65991</v>
      </c>
      <c r="C35" s="257">
        <v>64821</v>
      </c>
      <c r="D35" s="226">
        <v>64449</v>
      </c>
      <c r="E35" s="226">
        <v>63497</v>
      </c>
      <c r="F35" s="226">
        <v>62656</v>
      </c>
      <c r="G35" s="18"/>
    </row>
    <row r="36" spans="1:7" ht="11.65" customHeight="1" x14ac:dyDescent="0.35">
      <c r="A36" s="227" t="s">
        <v>96</v>
      </c>
      <c r="B36" s="228"/>
      <c r="C36" s="228"/>
      <c r="D36" s="228"/>
      <c r="E36" s="228"/>
      <c r="F36" s="228"/>
      <c r="G36" s="18"/>
    </row>
    <row r="37" spans="1:7" ht="11.65" customHeight="1" x14ac:dyDescent="0.35">
      <c r="A37" s="116" t="s">
        <v>159</v>
      </c>
      <c r="B37" s="20"/>
      <c r="C37" s="20"/>
      <c r="D37" s="20"/>
      <c r="E37" s="20"/>
      <c r="F37" s="20"/>
      <c r="G37" s="18"/>
    </row>
    <row r="38" spans="1:7" ht="11.65" customHeight="1" x14ac:dyDescent="0.35">
      <c r="A38" s="116"/>
      <c r="B38" s="20"/>
      <c r="C38" s="20"/>
      <c r="D38" s="20"/>
      <c r="E38" s="20"/>
      <c r="F38" s="20"/>
      <c r="G38" s="18"/>
    </row>
  </sheetData>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zoomScaleNormal="100" zoomScaleSheetLayoutView="110" workbookViewId="0">
      <selection activeCell="H12" sqref="H12"/>
    </sheetView>
  </sheetViews>
  <sheetFormatPr defaultColWidth="8" defaultRowHeight="11.65" customHeight="1" x14ac:dyDescent="0.35"/>
  <cols>
    <col min="1" max="1" width="27.7265625" style="47" customWidth="1"/>
    <col min="2" max="2" width="7.7265625" style="22" customWidth="1"/>
    <col min="3" max="4" width="10.26953125" style="22" customWidth="1"/>
    <col min="5" max="6" width="7.7265625" style="22" customWidth="1"/>
    <col min="7" max="16384" width="8" style="21"/>
  </cols>
  <sheetData>
    <row r="1" spans="1:6" ht="10.5" x14ac:dyDescent="0.35">
      <c r="A1" s="358" t="s">
        <v>170</v>
      </c>
      <c r="B1" s="358"/>
      <c r="C1" s="358"/>
      <c r="D1" s="358"/>
      <c r="E1" s="358"/>
      <c r="F1" s="287"/>
    </row>
    <row r="2" spans="1:6" ht="11.65" customHeight="1" x14ac:dyDescent="0.35">
      <c r="A2" s="45"/>
    </row>
    <row r="3" spans="1:6" s="23" customFormat="1" ht="50.15" customHeight="1" x14ac:dyDescent="0.25">
      <c r="A3" s="121"/>
      <c r="B3" s="331" t="s">
        <v>161</v>
      </c>
      <c r="C3" s="331" t="s">
        <v>107</v>
      </c>
      <c r="D3" s="331" t="s">
        <v>163</v>
      </c>
      <c r="E3" s="331" t="s">
        <v>162</v>
      </c>
      <c r="F3" s="289"/>
    </row>
    <row r="4" spans="1:6" s="22" customFormat="1" ht="11.65" customHeight="1" x14ac:dyDescent="0.35">
      <c r="A4" s="173" t="str">
        <f>"Opening balance as at 1 July 2021"</f>
        <v>Opening balance as at 1 July 2021</v>
      </c>
      <c r="B4" s="110"/>
      <c r="C4" s="110"/>
      <c r="D4" s="110"/>
      <c r="E4" s="110"/>
      <c r="F4" s="110"/>
    </row>
    <row r="5" spans="1:6" s="47" customFormat="1" ht="20" x14ac:dyDescent="0.2">
      <c r="A5" s="203" t="s">
        <v>167</v>
      </c>
      <c r="B5" s="345">
        <v>-65257</v>
      </c>
      <c r="C5" s="345">
        <v>5753</v>
      </c>
      <c r="D5" s="345">
        <v>125495</v>
      </c>
      <c r="E5" s="194">
        <v>65991</v>
      </c>
      <c r="F5" s="77"/>
    </row>
    <row r="6" spans="1:6" ht="10.5" x14ac:dyDescent="0.35">
      <c r="A6" s="230" t="s">
        <v>49</v>
      </c>
      <c r="B6" s="76">
        <v>-65257</v>
      </c>
      <c r="C6" s="76">
        <v>5753</v>
      </c>
      <c r="D6" s="76">
        <v>125495</v>
      </c>
      <c r="E6" s="76">
        <v>65991</v>
      </c>
      <c r="F6" s="290"/>
    </row>
    <row r="7" spans="1:6" ht="10.5" x14ac:dyDescent="0.35">
      <c r="A7" s="73" t="s">
        <v>63</v>
      </c>
      <c r="B7" s="110"/>
      <c r="C7" s="110"/>
      <c r="D7" s="110"/>
      <c r="E7" s="110"/>
      <c r="F7" s="110"/>
    </row>
    <row r="8" spans="1:6" ht="10" x14ac:dyDescent="0.35">
      <c r="A8" s="114" t="s">
        <v>83</v>
      </c>
      <c r="B8" s="110">
        <v>-7881</v>
      </c>
      <c r="C8" s="110">
        <v>0</v>
      </c>
      <c r="D8" s="110">
        <v>0</v>
      </c>
      <c r="E8" s="110">
        <v>-7881</v>
      </c>
      <c r="F8" s="110"/>
    </row>
    <row r="9" spans="1:6" ht="10.5" x14ac:dyDescent="0.35">
      <c r="A9" s="173" t="s">
        <v>21</v>
      </c>
      <c r="B9" s="91">
        <v>-7881</v>
      </c>
      <c r="C9" s="91">
        <v>0</v>
      </c>
      <c r="D9" s="91">
        <v>0</v>
      </c>
      <c r="E9" s="91">
        <v>-7881</v>
      </c>
      <c r="F9" s="290"/>
    </row>
    <row r="10" spans="1:6" ht="10" x14ac:dyDescent="0.35">
      <c r="A10" s="79" t="s">
        <v>69</v>
      </c>
      <c r="B10" s="81"/>
      <c r="C10" s="81"/>
      <c r="D10" s="81"/>
      <c r="E10" s="81"/>
      <c r="F10" s="110"/>
    </row>
    <row r="11" spans="1:6" ht="20" x14ac:dyDescent="0.2">
      <c r="A11" s="124" t="s">
        <v>164</v>
      </c>
      <c r="B11" s="194">
        <v>-7881</v>
      </c>
      <c r="C11" s="194">
        <v>0</v>
      </c>
      <c r="D11" s="194">
        <v>0</v>
      </c>
      <c r="E11" s="346">
        <v>-7881</v>
      </c>
      <c r="F11" s="174"/>
    </row>
    <row r="12" spans="1:6" ht="11.65" customHeight="1" x14ac:dyDescent="0.35">
      <c r="A12" s="73" t="s">
        <v>50</v>
      </c>
      <c r="B12" s="175"/>
      <c r="C12" s="175"/>
      <c r="D12" s="175"/>
      <c r="E12" s="175"/>
      <c r="F12" s="110"/>
    </row>
    <row r="13" spans="1:6" ht="11.65" customHeight="1" x14ac:dyDescent="0.35">
      <c r="A13" s="277" t="s">
        <v>67</v>
      </c>
      <c r="B13" s="110"/>
      <c r="C13" s="110"/>
      <c r="D13" s="110"/>
      <c r="E13" s="110"/>
      <c r="F13" s="110"/>
    </row>
    <row r="14" spans="1:6" ht="11.65" customHeight="1" x14ac:dyDescent="0.35">
      <c r="A14" s="117" t="s">
        <v>165</v>
      </c>
      <c r="B14" s="82">
        <v>0</v>
      </c>
      <c r="C14" s="82">
        <v>0</v>
      </c>
      <c r="D14" s="82">
        <v>6711</v>
      </c>
      <c r="E14" s="82">
        <v>6711</v>
      </c>
      <c r="F14" s="82"/>
    </row>
    <row r="15" spans="1:6" ht="21" x14ac:dyDescent="0.25">
      <c r="A15" s="332" t="s">
        <v>168</v>
      </c>
      <c r="B15" s="333">
        <v>0</v>
      </c>
      <c r="C15" s="333">
        <v>0</v>
      </c>
      <c r="D15" s="333">
        <v>6711</v>
      </c>
      <c r="E15" s="333">
        <v>6711</v>
      </c>
      <c r="F15" s="103"/>
    </row>
    <row r="16" spans="1:6" ht="21" x14ac:dyDescent="0.25">
      <c r="A16" s="115" t="s">
        <v>169</v>
      </c>
      <c r="B16" s="348">
        <v>-73138</v>
      </c>
      <c r="C16" s="348">
        <v>5753</v>
      </c>
      <c r="D16" s="348">
        <v>132206</v>
      </c>
      <c r="E16" s="348">
        <v>64821</v>
      </c>
      <c r="F16" s="103"/>
    </row>
    <row r="17" spans="1:6" ht="21" x14ac:dyDescent="0.25">
      <c r="A17" s="199" t="s">
        <v>166</v>
      </c>
      <c r="B17" s="347">
        <v>-73138</v>
      </c>
      <c r="C17" s="347">
        <v>5753</v>
      </c>
      <c r="D17" s="347">
        <v>132206</v>
      </c>
      <c r="E17" s="347">
        <v>64821</v>
      </c>
      <c r="F17" s="103"/>
    </row>
    <row r="18" spans="1:6" ht="11.65" customHeight="1" x14ac:dyDescent="0.35">
      <c r="A18" s="357" t="s">
        <v>96</v>
      </c>
      <c r="B18" s="357"/>
      <c r="C18" s="357"/>
      <c r="D18" s="357"/>
      <c r="E18" s="357"/>
      <c r="F18" s="286"/>
    </row>
    <row r="19" spans="1:6" ht="11.65" customHeight="1" x14ac:dyDescent="0.35">
      <c r="A19" s="46"/>
      <c r="B19" s="48"/>
      <c r="C19" s="48"/>
      <c r="D19" s="48"/>
      <c r="E19" s="13"/>
      <c r="F19" s="13"/>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G36"/>
  <sheetViews>
    <sheetView showGridLines="0" zoomScaleNormal="100" zoomScaleSheetLayoutView="110" workbookViewId="0">
      <selection activeCell="K21" sqref="K21"/>
    </sheetView>
  </sheetViews>
  <sheetFormatPr defaultColWidth="8" defaultRowHeight="11.65" customHeight="1" x14ac:dyDescent="0.35"/>
  <cols>
    <col min="1" max="1" width="28.453125" style="17" customWidth="1"/>
    <col min="2" max="7" width="8.26953125" style="17" customWidth="1"/>
    <col min="8" max="16384" width="8" style="17"/>
  </cols>
  <sheetData>
    <row r="1" spans="1:7" ht="11.65" customHeight="1" x14ac:dyDescent="0.35">
      <c r="A1" s="51" t="s">
        <v>98</v>
      </c>
      <c r="B1" s="52"/>
      <c r="C1" s="52"/>
      <c r="D1" s="52"/>
      <c r="E1" s="52"/>
      <c r="F1" s="52"/>
      <c r="G1" s="52"/>
    </row>
    <row r="2" spans="1:7" ht="11.65" customHeight="1" x14ac:dyDescent="0.35">
      <c r="A2" s="19"/>
    </row>
    <row r="3" spans="1:7" ht="42" x14ac:dyDescent="0.25">
      <c r="A3" s="118"/>
      <c r="B3" s="322" t="s">
        <v>262</v>
      </c>
      <c r="C3" s="323" t="s">
        <v>263</v>
      </c>
      <c r="D3" s="322" t="s">
        <v>264</v>
      </c>
      <c r="E3" s="322" t="s">
        <v>265</v>
      </c>
      <c r="F3" s="322" t="s">
        <v>266</v>
      </c>
    </row>
    <row r="4" spans="1:7" ht="10.5" x14ac:dyDescent="0.35">
      <c r="A4" s="111" t="s">
        <v>42</v>
      </c>
      <c r="B4" s="110"/>
      <c r="C4" s="248"/>
      <c r="D4" s="110"/>
      <c r="E4" s="110"/>
      <c r="F4" s="110"/>
    </row>
    <row r="5" spans="1:7" ht="10.5" x14ac:dyDescent="0.35">
      <c r="A5" s="68" t="s">
        <v>43</v>
      </c>
      <c r="B5" s="110"/>
      <c r="C5" s="248"/>
      <c r="D5" s="110"/>
      <c r="E5" s="110"/>
      <c r="F5" s="110"/>
    </row>
    <row r="6" spans="1:7" ht="10" x14ac:dyDescent="0.35">
      <c r="A6" s="113" t="s">
        <v>4</v>
      </c>
      <c r="B6" s="110">
        <v>131654</v>
      </c>
      <c r="C6" s="248">
        <v>166938</v>
      </c>
      <c r="D6" s="110">
        <v>151493</v>
      </c>
      <c r="E6" s="110">
        <v>149728</v>
      </c>
      <c r="F6" s="110">
        <v>138683</v>
      </c>
    </row>
    <row r="7" spans="1:7" ht="20" x14ac:dyDescent="0.35">
      <c r="A7" s="122" t="s">
        <v>178</v>
      </c>
      <c r="B7" s="110">
        <v>1392</v>
      </c>
      <c r="C7" s="248">
        <v>450</v>
      </c>
      <c r="D7" s="110">
        <v>450</v>
      </c>
      <c r="E7" s="110">
        <v>450</v>
      </c>
      <c r="F7" s="110">
        <v>450</v>
      </c>
    </row>
    <row r="8" spans="1:7" ht="10" x14ac:dyDescent="0.35">
      <c r="A8" s="113" t="s">
        <v>58</v>
      </c>
      <c r="B8" s="110">
        <v>3213</v>
      </c>
      <c r="C8" s="248">
        <v>5175</v>
      </c>
      <c r="D8" s="110">
        <v>4061</v>
      </c>
      <c r="E8" s="110">
        <v>3381</v>
      </c>
      <c r="F8" s="110">
        <v>3108</v>
      </c>
    </row>
    <row r="9" spans="1:7" ht="10" x14ac:dyDescent="0.35">
      <c r="A9" s="113" t="s">
        <v>2</v>
      </c>
      <c r="B9" s="110">
        <v>1153</v>
      </c>
      <c r="C9" s="248">
        <v>850</v>
      </c>
      <c r="D9" s="110">
        <v>850</v>
      </c>
      <c r="E9" s="110">
        <v>850</v>
      </c>
      <c r="F9" s="110">
        <v>850</v>
      </c>
    </row>
    <row r="10" spans="1:7" ht="10.5" x14ac:dyDescent="0.35">
      <c r="A10" s="71" t="s">
        <v>44</v>
      </c>
      <c r="B10" s="76">
        <v>137412</v>
      </c>
      <c r="C10" s="254">
        <v>173413</v>
      </c>
      <c r="D10" s="76">
        <v>156854</v>
      </c>
      <c r="E10" s="76">
        <v>154409</v>
      </c>
      <c r="F10" s="76">
        <v>143091</v>
      </c>
    </row>
    <row r="11" spans="1:7" ht="10.5" x14ac:dyDescent="0.35">
      <c r="A11" s="68" t="s">
        <v>45</v>
      </c>
      <c r="B11" s="110"/>
      <c r="C11" s="248"/>
      <c r="D11" s="110"/>
      <c r="E11" s="110"/>
      <c r="F11" s="110"/>
    </row>
    <row r="12" spans="1:7" ht="10" x14ac:dyDescent="0.35">
      <c r="A12" s="113" t="s">
        <v>32</v>
      </c>
      <c r="B12" s="110">
        <v>91980</v>
      </c>
      <c r="C12" s="248">
        <v>106069</v>
      </c>
      <c r="D12" s="110">
        <v>102089</v>
      </c>
      <c r="E12" s="110">
        <v>102822</v>
      </c>
      <c r="F12" s="110">
        <v>95436</v>
      </c>
    </row>
    <row r="13" spans="1:7" ht="10" x14ac:dyDescent="0.35">
      <c r="A13" s="79" t="s">
        <v>22</v>
      </c>
      <c r="B13" s="110">
        <v>30724</v>
      </c>
      <c r="C13" s="248">
        <v>49930</v>
      </c>
      <c r="D13" s="110">
        <v>39248</v>
      </c>
      <c r="E13" s="110">
        <v>36734</v>
      </c>
      <c r="F13" s="110">
        <v>33075</v>
      </c>
    </row>
    <row r="14" spans="1:7" ht="10" x14ac:dyDescent="0.35">
      <c r="A14" s="114" t="s">
        <v>59</v>
      </c>
      <c r="B14" s="110">
        <v>3</v>
      </c>
      <c r="C14" s="248">
        <v>5175</v>
      </c>
      <c r="D14" s="110">
        <v>4061</v>
      </c>
      <c r="E14" s="110">
        <v>3381</v>
      </c>
      <c r="F14" s="110">
        <v>3108</v>
      </c>
    </row>
    <row r="15" spans="1:7" ht="10" x14ac:dyDescent="0.35">
      <c r="A15" s="229" t="s">
        <v>118</v>
      </c>
      <c r="B15" s="110">
        <v>381</v>
      </c>
      <c r="C15" s="248">
        <v>548</v>
      </c>
      <c r="D15" s="110">
        <v>408</v>
      </c>
      <c r="E15" s="110">
        <v>408</v>
      </c>
      <c r="F15" s="110">
        <v>408</v>
      </c>
    </row>
    <row r="16" spans="1:7" ht="10" x14ac:dyDescent="0.35">
      <c r="A16" s="79" t="s">
        <v>9</v>
      </c>
      <c r="B16" s="110">
        <v>6461</v>
      </c>
      <c r="C16" s="248">
        <v>2893</v>
      </c>
      <c r="D16" s="110">
        <v>1784</v>
      </c>
      <c r="E16" s="110">
        <v>1800</v>
      </c>
      <c r="F16" s="110">
        <v>1800</v>
      </c>
    </row>
    <row r="17" spans="1:7" ht="10.5" x14ac:dyDescent="0.35">
      <c r="A17" s="279" t="s">
        <v>46</v>
      </c>
      <c r="B17" s="112">
        <v>129549</v>
      </c>
      <c r="C17" s="258">
        <v>164615</v>
      </c>
      <c r="D17" s="112">
        <v>147590</v>
      </c>
      <c r="E17" s="112">
        <v>145145</v>
      </c>
      <c r="F17" s="112">
        <v>133827</v>
      </c>
    </row>
    <row r="18" spans="1:7" ht="21" x14ac:dyDescent="0.25">
      <c r="A18" s="230" t="s">
        <v>177</v>
      </c>
      <c r="B18" s="192">
        <v>7863</v>
      </c>
      <c r="C18" s="259">
        <v>8798</v>
      </c>
      <c r="D18" s="192">
        <v>9264</v>
      </c>
      <c r="E18" s="192">
        <v>9264</v>
      </c>
      <c r="F18" s="192">
        <v>9264</v>
      </c>
    </row>
    <row r="19" spans="1:7" ht="10.5" x14ac:dyDescent="0.35">
      <c r="A19" s="142" t="s">
        <v>47</v>
      </c>
      <c r="B19" s="110"/>
      <c r="C19" s="248"/>
      <c r="D19" s="110"/>
      <c r="E19" s="110"/>
      <c r="F19" s="110"/>
    </row>
    <row r="20" spans="1:7" ht="10.5" x14ac:dyDescent="0.35">
      <c r="A20" s="142" t="s">
        <v>45</v>
      </c>
      <c r="B20" s="110"/>
      <c r="C20" s="248"/>
      <c r="D20" s="110"/>
      <c r="E20" s="110"/>
      <c r="F20" s="110"/>
    </row>
    <row r="21" spans="1:7" ht="20" x14ac:dyDescent="0.2">
      <c r="A21" s="203" t="s">
        <v>171</v>
      </c>
      <c r="B21" s="194">
        <v>5584</v>
      </c>
      <c r="C21" s="270">
        <v>6711</v>
      </c>
      <c r="D21" s="194">
        <v>6966</v>
      </c>
      <c r="E21" s="194">
        <v>6296</v>
      </c>
      <c r="F21" s="194">
        <v>6295</v>
      </c>
    </row>
    <row r="22" spans="1:7" ht="10.5" x14ac:dyDescent="0.35">
      <c r="A22" s="71" t="s">
        <v>46</v>
      </c>
      <c r="B22" s="91">
        <v>5584</v>
      </c>
      <c r="C22" s="260">
        <v>6711</v>
      </c>
      <c r="D22" s="91">
        <v>6966</v>
      </c>
      <c r="E22" s="91">
        <v>6296</v>
      </c>
      <c r="F22" s="91">
        <v>6295</v>
      </c>
    </row>
    <row r="23" spans="1:7" ht="21" x14ac:dyDescent="0.25">
      <c r="A23" s="115" t="s">
        <v>172</v>
      </c>
      <c r="B23" s="191">
        <v>-5584</v>
      </c>
      <c r="C23" s="261">
        <v>-6711</v>
      </c>
      <c r="D23" s="191">
        <v>-6966</v>
      </c>
      <c r="E23" s="191">
        <v>-6296</v>
      </c>
      <c r="F23" s="191">
        <v>-6295</v>
      </c>
    </row>
    <row r="24" spans="1:7" ht="11.65" customHeight="1" x14ac:dyDescent="0.35">
      <c r="A24" s="68" t="s">
        <v>48</v>
      </c>
      <c r="B24" s="110"/>
      <c r="C24" s="248"/>
      <c r="D24" s="110"/>
      <c r="E24" s="110"/>
      <c r="F24" s="110"/>
    </row>
    <row r="25" spans="1:7" ht="11.65" customHeight="1" x14ac:dyDescent="0.35">
      <c r="A25" s="68" t="s">
        <v>43</v>
      </c>
      <c r="B25" s="110"/>
      <c r="C25" s="248"/>
      <c r="D25" s="110"/>
      <c r="E25" s="110"/>
      <c r="F25" s="110"/>
    </row>
    <row r="26" spans="1:7" ht="11.65" customHeight="1" x14ac:dyDescent="0.35">
      <c r="A26" s="113" t="s">
        <v>39</v>
      </c>
      <c r="B26" s="110">
        <v>5584</v>
      </c>
      <c r="C26" s="248">
        <v>6711</v>
      </c>
      <c r="D26" s="110">
        <v>6966</v>
      </c>
      <c r="E26" s="110">
        <v>6296</v>
      </c>
      <c r="F26" s="110">
        <v>6295</v>
      </c>
    </row>
    <row r="27" spans="1:7" ht="11.65" customHeight="1" x14ac:dyDescent="0.35">
      <c r="A27" s="68" t="s">
        <v>44</v>
      </c>
      <c r="B27" s="76">
        <v>5584</v>
      </c>
      <c r="C27" s="254">
        <v>6711</v>
      </c>
      <c r="D27" s="76">
        <v>6966</v>
      </c>
      <c r="E27" s="76">
        <v>6296</v>
      </c>
      <c r="F27" s="76">
        <v>6295</v>
      </c>
    </row>
    <row r="28" spans="1:7" ht="11.65" customHeight="1" x14ac:dyDescent="0.35">
      <c r="A28" s="68" t="s">
        <v>45</v>
      </c>
      <c r="B28" s="110"/>
      <c r="C28" s="248"/>
      <c r="D28" s="110"/>
      <c r="E28" s="110"/>
      <c r="F28" s="110"/>
    </row>
    <row r="29" spans="1:7" ht="10" x14ac:dyDescent="0.35">
      <c r="A29" s="229" t="s">
        <v>119</v>
      </c>
      <c r="B29" s="110">
        <v>7823</v>
      </c>
      <c r="C29" s="248">
        <v>8798</v>
      </c>
      <c r="D29" s="110">
        <v>9264</v>
      </c>
      <c r="E29" s="110">
        <v>9264</v>
      </c>
      <c r="F29" s="110">
        <v>9264</v>
      </c>
    </row>
    <row r="30" spans="1:7" ht="11.65" customHeight="1" x14ac:dyDescent="0.35">
      <c r="A30" s="68" t="s">
        <v>46</v>
      </c>
      <c r="B30" s="76">
        <v>7823</v>
      </c>
      <c r="C30" s="254">
        <v>8798</v>
      </c>
      <c r="D30" s="76">
        <v>9264</v>
      </c>
      <c r="E30" s="76">
        <v>9264</v>
      </c>
      <c r="F30" s="76">
        <v>9264</v>
      </c>
      <c r="G30" s="18"/>
    </row>
    <row r="31" spans="1:7" ht="21" x14ac:dyDescent="0.25">
      <c r="A31" s="123" t="s">
        <v>173</v>
      </c>
      <c r="B31" s="129">
        <v>-2239</v>
      </c>
      <c r="C31" s="262">
        <v>-2087</v>
      </c>
      <c r="D31" s="129">
        <v>-2298</v>
      </c>
      <c r="E31" s="129">
        <v>-2968</v>
      </c>
      <c r="F31" s="129">
        <v>-2969</v>
      </c>
      <c r="G31" s="18"/>
    </row>
    <row r="32" spans="1:7" ht="21" x14ac:dyDescent="0.25">
      <c r="A32" s="123" t="s">
        <v>174</v>
      </c>
      <c r="B32" s="129">
        <v>40</v>
      </c>
      <c r="C32" s="262">
        <v>0</v>
      </c>
      <c r="D32" s="129">
        <v>0</v>
      </c>
      <c r="E32" s="129">
        <v>0</v>
      </c>
      <c r="F32" s="129">
        <v>0</v>
      </c>
      <c r="G32" s="18"/>
    </row>
    <row r="33" spans="1:7" ht="20" x14ac:dyDescent="0.2">
      <c r="A33" s="122" t="s">
        <v>175</v>
      </c>
      <c r="B33" s="194">
        <v>708</v>
      </c>
      <c r="C33" s="270">
        <v>748</v>
      </c>
      <c r="D33" s="194">
        <v>748</v>
      </c>
      <c r="E33" s="194">
        <v>748</v>
      </c>
      <c r="F33" s="194">
        <v>748</v>
      </c>
      <c r="G33" s="18"/>
    </row>
    <row r="34" spans="1:7" ht="21" x14ac:dyDescent="0.25">
      <c r="A34" s="106" t="s">
        <v>176</v>
      </c>
      <c r="B34" s="193">
        <v>748</v>
      </c>
      <c r="C34" s="263">
        <v>748</v>
      </c>
      <c r="D34" s="193">
        <v>748</v>
      </c>
      <c r="E34" s="193">
        <v>748</v>
      </c>
      <c r="F34" s="193">
        <v>748</v>
      </c>
    </row>
    <row r="35" spans="1:7" ht="11.65" customHeight="1" x14ac:dyDescent="0.35">
      <c r="A35" s="201" t="s">
        <v>96</v>
      </c>
      <c r="B35" s="83"/>
      <c r="C35" s="83"/>
      <c r="D35" s="83"/>
      <c r="E35" s="83"/>
      <c r="F35" s="83"/>
    </row>
    <row r="36" spans="1:7" ht="11.65" customHeight="1" x14ac:dyDescent="0.35">
      <c r="A36" s="201"/>
      <c r="B36" s="83"/>
      <c r="C36" s="83"/>
      <c r="D36" s="83"/>
      <c r="E36" s="83"/>
      <c r="F36" s="83"/>
    </row>
  </sheetData>
  <phoneticPr fontId="21"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FIN33506-1658115890-274552</_dlc_DocId>
    <_dlc_DocIdUrl xmlns="fdd6b31f-a027-425f-adfa-a4194e98dae2">
      <Url>https://f1.prdmgd.finance.gov.au/sites/50033506/_layouts/15/DocIdRedir.aspx?ID=FIN33506-1658115890-274552</Url>
      <Description>FIN33506-1658115890-274552</Description>
    </_dlc_DocIdUrl>
  </documentManagement>
</p:properties>
</file>

<file path=customXml/itemProps1.xml><?xml version="1.0" encoding="utf-8"?>
<ds:datastoreItem xmlns:ds="http://schemas.openxmlformats.org/officeDocument/2006/customXml" ds:itemID="{147842E8-4DAA-4593-9D4E-D94681355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9D6890-8552-450D-AC43-865B82A12392}">
  <ds:schemaRefs>
    <ds:schemaRef ds:uri="Microsoft.SharePoint.Taxonomy.ContentTypeSync"/>
  </ds:schemaRefs>
</ds:datastoreItem>
</file>

<file path=customXml/itemProps3.xml><?xml version="1.0" encoding="utf-8"?>
<ds:datastoreItem xmlns:ds="http://schemas.openxmlformats.org/officeDocument/2006/customXml" ds:itemID="{E155C6B8-1A6D-45BF-9282-A24B3D7DBFF7}">
  <ds:schemaRefs>
    <ds:schemaRef ds:uri="http://schemas.microsoft.com/sharepoint/events"/>
  </ds:schemaRefs>
</ds:datastoreItem>
</file>

<file path=customXml/itemProps4.xml><?xml version="1.0" encoding="utf-8"?>
<ds:datastoreItem xmlns:ds="http://schemas.openxmlformats.org/officeDocument/2006/customXml" ds:itemID="{CA7B5E36-B752-4606-AAC3-4706D23E6DC0}">
  <ds:schemaRefs>
    <ds:schemaRef ds:uri="http://schemas.microsoft.com/sharepoint/v3/contenttype/forms"/>
  </ds:schemaRefs>
</ds:datastoreItem>
</file>

<file path=customXml/itemProps5.xml><?xml version="1.0" encoding="utf-8"?>
<ds:datastoreItem xmlns:ds="http://schemas.openxmlformats.org/officeDocument/2006/customXml" ds:itemID="{A82D9FB4-46F5-4513-8305-F285A722D497}">
  <ds:schemaRefs>
    <ds:schemaRef ds:uri="http://schemas.microsoft.com/office/2006/documentManagement/types"/>
    <ds:schemaRef ds:uri="http://schemas.microsoft.com/office/infopath/2007/PartnerControl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Table 1.1 NCCE</vt:lpstr>
      <vt:lpstr>Table 1.2</vt:lpstr>
      <vt:lpstr>Table 2.1.1 NCCE</vt:lpstr>
      <vt:lpstr>Table 2.2.1</vt:lpstr>
      <vt:lpstr>Table 3.1</vt:lpstr>
      <vt:lpstr>Table 3.2 NCCE</vt:lpstr>
      <vt:lpstr>Table 3.3</vt:lpstr>
      <vt:lpstr>Table 3.4</vt:lpstr>
      <vt:lpstr>Table 3.5</vt:lpstr>
      <vt:lpstr>Table 3.6</vt:lpstr>
      <vt:lpstr>Table 3.7</vt:lpstr>
      <vt:lpstr>Table 3.8</vt:lpstr>
      <vt:lpstr>Table 3.9</vt:lpstr>
      <vt:lpstr>Table 3.10</vt:lpstr>
      <vt:lpstr>'Table 1.1 NCCE'!Print_Area</vt:lpstr>
      <vt:lpstr>'Table 1.2'!Print_Area</vt:lpstr>
      <vt:lpstr>'Table 2.1.1 NCCE'!Print_Area</vt:lpstr>
      <vt:lpstr>'Table 3.1'!Print_Area</vt:lpstr>
      <vt:lpstr>'Table 3.10'!Print_Area</vt:lpstr>
      <vt:lpstr>'Table 3.2 NCCE'!Print_Area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2022-02-07T01:11:33Z</dcterms:created>
  <dcterms:modified xsi:type="dcterms:W3CDTF">2022-02-07T01:12:02Z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9" name="OrgUnit">
    <vt:lpwstr>1;#Accounting FW and Capability Support|17de058c-12f7-44f2-8e7d-03ff49305e52</vt:lpwstr>
  </property>
  <property fmtid="{D5CDD505-2E9C-101B-9397-08002B2CF9AE}" pid="14" name="InitiatingEntity">
    <vt:lpwstr>2;#Department of Finance|fd660e8f-8f31-49bd-92a3-d31d4da31afe</vt:lpwstr>
  </property>
  <property fmtid="{D5CDD505-2E9C-101B-9397-08002B2CF9AE}" pid="17" name="Function and Activity">
    <vt:lpwstr/>
  </property>
  <property fmtid="{D5CDD505-2E9C-101B-9397-08002B2CF9AE}" pid="18" name="_dlc_DocIdItemGuid">
    <vt:lpwstr>1b506ad2-6640-4558-9c27-4fdc89714c22</vt:lpwstr>
  </property>
</Properties>
</file>