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9040" windowHeight="15840" tabRatio="858"/>
  </bookViews>
  <sheets>
    <sheet name="Table 1.1" sheetId="81" r:id="rId1"/>
    <sheet name="Table 1.2" sheetId="66" r:id="rId2"/>
    <sheet name="Table 1.3" sheetId="57" r:id="rId3"/>
    <sheet name="Table 1.4" sheetId="78" r:id="rId4"/>
    <sheet name="Table 1.5" sheetId="82" r:id="rId5"/>
    <sheet name="Table 2.1" sheetId="67" r:id="rId6"/>
    <sheet name="Table 3.1" sheetId="71" r:id="rId7"/>
    <sheet name="Table 3.2" sheetId="26" r:id="rId8"/>
    <sheet name="Table 3.3" sheetId="73" r:id="rId9"/>
    <sheet name="Table 3.4" sheetId="28" r:id="rId10"/>
    <sheet name="Table 3.5" sheetId="74" r:id="rId11"/>
    <sheet name="Table 3.6" sheetId="75" r:id="rId12"/>
  </sheets>
  <definedNames>
    <definedName name="_xlnm._FilterDatabase" localSheetId="7" hidden="1">'Table 3.2'!$A$3:$F$29</definedName>
    <definedName name="_xlnm.Print_Area" localSheetId="0">'Table 1.1'!$A$1:$E$25</definedName>
    <definedName name="_xlnm.Print_Area" localSheetId="1">'Table 1.2'!$A$1:$F$14</definedName>
    <definedName name="_xlnm.Print_Area" localSheetId="2">'Table 1.3'!$A$1:$F$24</definedName>
    <definedName name="_xlnm.Print_Area" localSheetId="3">'Table 1.4'!$A$1:$F$19</definedName>
    <definedName name="_xlnm.Print_Area" localSheetId="4">'Table 1.5'!$A$1:$F$9</definedName>
    <definedName name="_xlnm.Print_Area" localSheetId="5">'Table 2.1'!$A$1:$F$15</definedName>
    <definedName name="_xlnm.Print_Area" localSheetId="6">'Table 3.1'!$A$1:$F$42</definedName>
    <definedName name="_xlnm.Print_Area" localSheetId="7">'Table 3.2'!$A$1:$F$39</definedName>
    <definedName name="_xlnm.Print_Area" localSheetId="8">'Table 3.3'!$A$1:$E$17</definedName>
    <definedName name="_xlnm.Print_Area" localSheetId="9">'Table 3.4'!$A$1:$F$37</definedName>
    <definedName name="_xlnm.Print_Area" localSheetId="10">'Table 3.5'!$A$1:$F$17</definedName>
    <definedName name="_xlnm.Print_Area" localSheetId="11">'Table 3.6'!$A$1:$E$30</definedName>
    <definedName name="Z_1E4EBAB2_6872_4520_BF8A_226AAF054257_.wvu.PrintArea" localSheetId="6" hidden="1">'Table 3.1'!#REF!</definedName>
    <definedName name="Z_B25D4AC8_47EB_407B_BE70_8908CEF72BED_.wvu.PrintArea" localSheetId="6" hidden="1">'Table 3.1'!#REF!</definedName>
    <definedName name="Z_BF9299E5_737A_4E0C_9D41_A753AB534F5C_.wvu.PrintArea" localSheetId="6" hidden="1">'Table 3.1'!#REF!</definedName>
    <definedName name="Z_BFB02F83_41B1_44AF_A78B_0A94ECFFD68F_.wvu.PrintArea" localSheetId="6" hidden="1">'Table 3.1'!#REF!</definedName>
    <definedName name="Z_D4786556_5610_4637_8BFC_AE78BCCB000A_.wvu.Cols" localSheetId="9" hidden="1">'Table 3.4'!#REF!</definedName>
    <definedName name="Z_E17A761E_E232_4B16_B081_29C59F6C978B_.wvu.Cols" localSheetId="9" hidden="1">'Table 3.4'!#REF!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73" l="1"/>
</calcChain>
</file>

<file path=xl/sharedStrings.xml><?xml version="1.0" encoding="utf-8"?>
<sst xmlns="http://schemas.openxmlformats.org/spreadsheetml/2006/main" count="310" uniqueCount="251">
  <si>
    <t>Total</t>
  </si>
  <si>
    <t xml:space="preserve">Other </t>
  </si>
  <si>
    <t>Departmental appropriation</t>
  </si>
  <si>
    <t>Appropriations</t>
  </si>
  <si>
    <t>Departmental</t>
  </si>
  <si>
    <t>Departmental expenses</t>
  </si>
  <si>
    <t>Revenue from Government</t>
  </si>
  <si>
    <t>EXPENSES</t>
  </si>
  <si>
    <t>Employee benefits</t>
  </si>
  <si>
    <t>Depreciation and amortisation</t>
  </si>
  <si>
    <t>Write-down and impairment of assets</t>
  </si>
  <si>
    <t>Total expenses</t>
  </si>
  <si>
    <t xml:space="preserve">LESS: </t>
  </si>
  <si>
    <t>OWN-SOURCE INCOME</t>
  </si>
  <si>
    <t>Other revenue</t>
  </si>
  <si>
    <t>Gains</t>
  </si>
  <si>
    <t>Sale of assets</t>
  </si>
  <si>
    <t>Total gains</t>
  </si>
  <si>
    <t>Total own-source income</t>
  </si>
  <si>
    <t>OTHER COMPREHENSIVE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</si>
  <si>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</si>
  <si>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</si>
  <si>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</si>
  <si>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</si>
  <si>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</si>
  <si>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</si>
  <si>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</si>
  <si>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</si>
  <si>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</si>
  <si>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</si>
  <si>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</si>
  <si>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</si>
  <si>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</si>
  <si>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</si>
  <si>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</si>
  <si>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</si>
  <si>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</si>
  <si>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</si>
  <si>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</si>
  <si>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</si>
  <si>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</si>
  <si>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</si>
  <si>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</si>
  <si>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</si>
  <si>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</si>
  <si>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</si>
  <si>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</si>
  <si>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</si>
  <si>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</si>
  <si>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</si>
  <si>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</si>
  <si>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</si>
  <si>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</si>
  <si>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</si>
  <si>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</si>
  <si>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</si>
  <si>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</si>
  <si>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</si>
  <si>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</si>
  <si>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</si>
  <si>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</si>
  <si>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Net GST received</t>
  </si>
  <si>
    <t>Net GST paid</t>
  </si>
  <si>
    <t>Total Items</t>
  </si>
  <si>
    <t>Trade and other receivables</t>
  </si>
  <si>
    <t>Total new capital appropriations</t>
  </si>
  <si>
    <t>Comprehensive income</t>
  </si>
  <si>
    <t>Employee provisions</t>
  </si>
  <si>
    <t>Total additions</t>
  </si>
  <si>
    <t>Contributions by owners</t>
  </si>
  <si>
    <t>Property, plant and equipment</t>
  </si>
  <si>
    <t>Outcome 1</t>
  </si>
  <si>
    <t>Own-source revenue</t>
  </si>
  <si>
    <t>Total own-source revenue</t>
  </si>
  <si>
    <t>Total Equity</t>
  </si>
  <si>
    <t>Other non-financial assets</t>
  </si>
  <si>
    <t>Other payables</t>
  </si>
  <si>
    <t>Equity Injection - Appropriation</t>
  </si>
  <si>
    <t>Changes in asset revaluation surplus</t>
  </si>
  <si>
    <t>NEW CAPITAL APPROPRIATIONS</t>
  </si>
  <si>
    <t>Provided for:</t>
  </si>
  <si>
    <t>Other provisions</t>
  </si>
  <si>
    <r>
      <t xml:space="preserve">Cash </t>
    </r>
    <r>
      <rPr>
        <sz val="8"/>
        <rFont val="Arial"/>
        <family val="2"/>
      </rPr>
      <t>and cash equivalents</t>
    </r>
  </si>
  <si>
    <t>Total other movements</t>
  </si>
  <si>
    <t>Note: Impact of net cash appropriation arrangements</t>
  </si>
  <si>
    <t>Surplus/(deficit) for the period</t>
  </si>
  <si>
    <t>Departmental Capital Budget (DCB)</t>
  </si>
  <si>
    <t>PURCHASE OF NON-FINANCIAL ASSETS</t>
  </si>
  <si>
    <t>Program impacted</t>
  </si>
  <si>
    <t>Annual appropriations</t>
  </si>
  <si>
    <t xml:space="preserve">Departmental </t>
  </si>
  <si>
    <t>Departmental capital budget (d)</t>
  </si>
  <si>
    <t>Equity injection</t>
  </si>
  <si>
    <t>Total departmental annual appropriations</t>
  </si>
  <si>
    <t>Total departmental resourcing</t>
  </si>
  <si>
    <t>Average staffing level (number)</t>
  </si>
  <si>
    <t>Prepared on a resourcing (i.e. appropriations available) basis.</t>
  </si>
  <si>
    <t>Departmental total</t>
  </si>
  <si>
    <t>Prepared on Australian Accounting Standards basis.</t>
  </si>
  <si>
    <t>(net increase)</t>
  </si>
  <si>
    <t>Additional Estimates
$'000</t>
  </si>
  <si>
    <t>Reduced Estimates
$'000</t>
  </si>
  <si>
    <t>Total departmental</t>
  </si>
  <si>
    <t>Table 3.2 Comprehensive income statement (showing net cost of services) for the period ended 30 June (continued)</t>
  </si>
  <si>
    <t>Program</t>
  </si>
  <si>
    <t>Departmental programs</t>
  </si>
  <si>
    <t>2020-21
$'000</t>
  </si>
  <si>
    <t>Total expenses for program 1.1</t>
  </si>
  <si>
    <t>Retained
earnings 
$'000</t>
  </si>
  <si>
    <t>Asset
revaluation
reserve
$'000</t>
  </si>
  <si>
    <t>Contributed
equity /
capital
$'000</t>
  </si>
  <si>
    <t>Total
equity
$'000</t>
  </si>
  <si>
    <t>Buildings
$'000</t>
  </si>
  <si>
    <t>Other
property,
plant and
equipment
$'000</t>
  </si>
  <si>
    <t>Computer
software
and
intangibles
$'000</t>
  </si>
  <si>
    <t>Total
$'000</t>
  </si>
  <si>
    <t>Net cash from / (used by)
operating activities</t>
  </si>
  <si>
    <t>Asset Category</t>
  </si>
  <si>
    <t>Capital budget - Act No. 1 and Bill 3 (DCB)</t>
  </si>
  <si>
    <t>Equity injections - Act No. 2 and Bill 4</t>
  </si>
  <si>
    <t>Surplus/(deficit) attributable to the
  Australian Government</t>
  </si>
  <si>
    <t>Total comprehensive income/(loss)
  attributable to the Australian
  Government</t>
  </si>
  <si>
    <t>Closing balance attributable to
  the Australian Government</t>
  </si>
  <si>
    <t>By purchase - appropriation equity (a)</t>
  </si>
  <si>
    <t>Funded by capital appropriations (a)</t>
  </si>
  <si>
    <t>Funded by capital appropriation - DCB (b)</t>
  </si>
  <si>
    <t>2021-22
$'000</t>
  </si>
  <si>
    <t>s74 External Revenue (a)</t>
  </si>
  <si>
    <t>s74 External Revenue (c)</t>
  </si>
  <si>
    <t>(c) Estimated external revenue receipts under section 74 of the PGPA Act.</t>
  </si>
  <si>
    <t>TOTAL</t>
  </si>
  <si>
    <t>EQUITY*</t>
  </si>
  <si>
    <t>* Equity is the residual interest in assets after the deduction of liabilities</t>
  </si>
  <si>
    <t>Retained surplus / (accumulated 
  deficit)</t>
  </si>
  <si>
    <t>Balance carried forward from 
  previous period</t>
  </si>
  <si>
    <t>s74 External Revenue 
  transferred to the OPA</t>
  </si>
  <si>
    <t>Sale of goods and rendering of 
  services</t>
  </si>
  <si>
    <t>Proceeds from sales of property, 
  plant and equipment</t>
  </si>
  <si>
    <t>Purchase of property, plant, and 
  equipment and intangibles</t>
  </si>
  <si>
    <t>Net cash from / (used by)
  investing activities</t>
  </si>
  <si>
    <t>Cash and cash equivalents at 
  the end of the reporting period</t>
  </si>
  <si>
    <t>Annual appropriations - other services
  - non-operating (e)</t>
  </si>
  <si>
    <t>Annual appropriations - ordinary annual
  services (a)</t>
  </si>
  <si>
    <t>Sale of goods and rendering of
  services</t>
  </si>
  <si>
    <t>Net cost of / (contribution by)
  services</t>
  </si>
  <si>
    <t>Sub-total transactions with
  owners</t>
  </si>
  <si>
    <t>Net increase/(decrease) in cash
  held</t>
  </si>
  <si>
    <t>Net cash from/(used by)
  financing activities</t>
  </si>
  <si>
    <t>Cash and cash equivalents at the
  beginning of the reporting period</t>
  </si>
  <si>
    <t>Accumulated depreciation/
  amortisation and impairment</t>
  </si>
  <si>
    <t>Estimated expenditure on new
  or replacement assets</t>
  </si>
  <si>
    <t>By purchase - appropriation ordinary
  annual services (b)</t>
  </si>
  <si>
    <t>2022-23
$'000</t>
  </si>
  <si>
    <t>2022-23
Forward
estimate
$'000</t>
  </si>
  <si>
    <t>2022-23
Forward estimate
$'000</t>
  </si>
  <si>
    <t>Sublease income</t>
  </si>
  <si>
    <t>Interest payments on lease liability</t>
  </si>
  <si>
    <t>Principal payments on lease liability</t>
  </si>
  <si>
    <t>(a) Estimated expenses incurred in relation to receipts retained under section 74 of the PGPA Act 2013.</t>
  </si>
  <si>
    <t xml:space="preserve">All figures shown above are GST exclusive - these may not match figures in the cash flow statement. </t>
  </si>
  <si>
    <t>Gross book value - ROU assets</t>
  </si>
  <si>
    <t>By purchase - appropriation ordinary
  annual services - ROU assets</t>
  </si>
  <si>
    <t>Depreciation/amortisation on 
 ROU assets</t>
  </si>
  <si>
    <t>Accumulated depreciation/amortisation and impairment - ROU assets</t>
  </si>
  <si>
    <t>2020-21</t>
  </si>
  <si>
    <t>2023-24
$'000</t>
  </si>
  <si>
    <t>Total payment measures</t>
  </si>
  <si>
    <t>Prepared on a Government Financial Statistics (Underlying Cash) basis. Figures displayed as a 
negative (-) represent a decrease in funds and a positive (+) represent an increase in funds.</t>
  </si>
  <si>
    <t>2023-24
Forward
estimate
$'000</t>
  </si>
  <si>
    <t>2023-24
Forward estimate
$'000</t>
  </si>
  <si>
    <t>Total comprehensive income/(loss)
 as per statement of Comprehensive
 Income</t>
  </si>
  <si>
    <t>plus: depreciation/amortisation
  of assets funded through
  appropriations (DCB funding and /or
  equity injections) (a)</t>
  </si>
  <si>
    <t>plus: depreciation of ROU (b)</t>
  </si>
  <si>
    <t>less: principal repayments (b)</t>
  </si>
  <si>
    <t>Net Cash Operating Surplus/ (Deficit)</t>
  </si>
  <si>
    <t>Table 3.1 Comprehensive income statement (showing net cost of services) for the period ended 30 June</t>
  </si>
  <si>
    <t>Table 3.5 Departmental capital budget statement (for the period ended 30 June)</t>
  </si>
  <si>
    <t>Table 3.4: Budgeted departmental statement of cash flows (for the period ended 30 June)</t>
  </si>
  <si>
    <t>Table 3.2: Budgeted departmental balance sheet (as at 30 June)</t>
  </si>
  <si>
    <t>Table 2.1:  Budgeted expenses for Outcome 1</t>
  </si>
  <si>
    <t xml:space="preserve">Prior year appropriations available </t>
  </si>
  <si>
    <t>Departmental appropriation (b)</t>
  </si>
  <si>
    <t xml:space="preserve">Payment measures </t>
  </si>
  <si>
    <t>Table 1.1: Australian Bureau of Statistics resource statement</t>
  </si>
  <si>
    <t>Departmental expenses (a)</t>
  </si>
  <si>
    <t>Measures</t>
  </si>
  <si>
    <r>
      <t xml:space="preserve">Outcome 1 - </t>
    </r>
    <r>
      <rPr>
        <sz val="8"/>
        <color rgb="FF000000"/>
        <rFont val="Arial"/>
        <family val="2"/>
      </rPr>
      <t>Decisions on important matters made by governments, business and the broader community are informed by objective, relevant and trusted official statistics produced through the collection and integration of data, its analysis, and the provision of statistical information</t>
    </r>
  </si>
  <si>
    <t xml:space="preserve">(b) Expenses not requiring appropriation in the Budget year are made up of depreciation expenses, amortisation expenses and resources received free of charge. </t>
  </si>
  <si>
    <t>Program 1.1: Australian Bureau of Statistics</t>
  </si>
  <si>
    <t>(b) Excludes departmental capital budget (DCB).</t>
  </si>
  <si>
    <t>Table 3.6:  Statement of asset movements (Budget Year 2021-22)</t>
  </si>
  <si>
    <t>As at 1 July 2021</t>
  </si>
  <si>
    <t>As at 30 June 2022</t>
  </si>
  <si>
    <t>2020-21
Actual
$'000</t>
  </si>
  <si>
    <t>2021-22
Revised budget
$'000</t>
  </si>
  <si>
    <t>2024-25
Forward estimate
$'000</t>
  </si>
  <si>
    <t>Estimated closing balance as at
  30 June 2022</t>
  </si>
  <si>
    <t>2024-25
$'000</t>
  </si>
  <si>
    <t>2020-21
Actual
expenses
$'000</t>
  </si>
  <si>
    <t>2021-22
Revised estimated expenses
$'000</t>
  </si>
  <si>
    <t>2024-25
Forward
estimate
$'000</t>
  </si>
  <si>
    <t>2021-22</t>
  </si>
  <si>
    <t>Table 1.5 - Appropriation Bill (No. 4) 2021-22</t>
  </si>
  <si>
    <t>2020-21
Available
$'000</t>
  </si>
  <si>
    <t>2021-22
Budget
$'000</t>
  </si>
  <si>
    <t>2021-22
Revised
$'000</t>
  </si>
  <si>
    <t>Non-operating</t>
  </si>
  <si>
    <t>Equity injections</t>
  </si>
  <si>
    <t>Total non-operating</t>
  </si>
  <si>
    <t>Australian Bureau of Statistics - Digital Economy Strategy - additional funding</t>
  </si>
  <si>
    <t>Table 1.4 - Appropriation Bill (No. 3) 2021-22</t>
  </si>
  <si>
    <t>Table 1.3: Additional Estimates and other variations to outcomes since the 2021-22</t>
  </si>
  <si>
    <t xml:space="preserve"> Budget</t>
  </si>
  <si>
    <t>Table 1.2 Entity 2021-22 measures since Budget</t>
  </si>
  <si>
    <t>Decisions taken but not yet announced</t>
  </si>
  <si>
    <t>Additional Estimates for 2021-22 as at February 2022</t>
  </si>
  <si>
    <t>Actual
available
appropriation
2020-21
$'000</t>
  </si>
  <si>
    <t>Estimate
as at
Budget
2021-22
$'000</t>
  </si>
  <si>
    <t>Proposed
Additional
Estimates
2021-22
$'000</t>
  </si>
  <si>
    <t>Total
estimate at
Additional
Estimates
2021-22
$'000</t>
  </si>
  <si>
    <t>Prior year appropriations available</t>
  </si>
  <si>
    <t>Actual
2020-21</t>
  </si>
  <si>
    <t>Australian Bureau of Statistics - Australia's Disability Strategy</t>
  </si>
  <si>
    <t>Departmental expenses (b)</t>
  </si>
  <si>
    <t>Reclassification</t>
  </si>
  <si>
    <t>Reclassification of Departmental Capital to Departmental Operating</t>
  </si>
  <si>
    <t>Changes in Parameters</t>
  </si>
  <si>
    <t>Adjustment to reflect movement in indices relating to prices and wages</t>
  </si>
  <si>
    <t>Other Variations</t>
  </si>
  <si>
    <t>Losses from asset sales</t>
  </si>
  <si>
    <r>
      <t>MoG s75 DTA data.gov.au transfer</t>
    </r>
    <r>
      <rPr>
        <vertAlign val="superscript"/>
        <sz val="8"/>
        <color rgb="FF000000"/>
        <rFont val="Arial"/>
        <family val="2"/>
      </rPr>
      <t>(a)</t>
    </r>
  </si>
  <si>
    <t>Table 3.3:  Departmental statement of changes in equity — summary of movement 
(Budget year 2021-22)</t>
  </si>
  <si>
    <t>Borrowing Costs and Other</t>
  </si>
  <si>
    <t>(d) Departmental capital budgets are not separately identified in Appropriation Act (No.1) and form part of ordinary annual services items. Please refer to Table 3.5 for further details. For accounting purposes, this amount has been designated as a 'contribution by owner'.</t>
  </si>
  <si>
    <t>Net impact on appropriations for Outcome 1 (departmental)</t>
  </si>
  <si>
    <t>Total Decisions taken but not yet announced for Outcome 1</t>
  </si>
  <si>
    <t>Total net impact on appropriations for Outcome 1</t>
  </si>
  <si>
    <t>Expenses not requiring appropriation in the Budget year (b)</t>
  </si>
  <si>
    <t>(b) The lead entity for the measure titled 'Digital Economy Strategy - additional funding'  is the Department of the Prime Minister and Cabinet. The full measure desciption  and package details appear in MYEFO under the Prime Minister and Cabinet portfolio.</t>
  </si>
  <si>
    <t>(a) The lead entity for measure titled 'Australia's Disability Strategy' is the Department of Social Services. The full measure desciption and package details appear in the MYEFO under the Social Services portfolio.</t>
  </si>
  <si>
    <r>
      <t>(b) Applies leases under AASB 16</t>
    </r>
    <r>
      <rPr>
        <i/>
        <sz val="8"/>
        <color rgb="FF000000"/>
        <rFont val="Arial"/>
        <family val="2"/>
      </rPr>
      <t xml:space="preserve"> Leases.</t>
    </r>
  </si>
  <si>
    <r>
      <t xml:space="preserve">(e) </t>
    </r>
    <r>
      <rPr>
        <i/>
        <sz val="8"/>
        <rFont val="Arial"/>
        <family val="2"/>
      </rPr>
      <t xml:space="preserve">Appropriation Act (No. 2) 2021-2022 and </t>
    </r>
    <r>
      <rPr>
        <sz val="8"/>
        <rFont val="Arial"/>
        <family val="2"/>
      </rPr>
      <t xml:space="preserve">Appropriation Bill (No. 4) 2021-22. </t>
    </r>
  </si>
  <si>
    <r>
      <t xml:space="preserve">(a) </t>
    </r>
    <r>
      <rPr>
        <i/>
        <sz val="8"/>
        <rFont val="Arial"/>
        <family val="2"/>
      </rPr>
      <t>Appropriation Act (No. 1) 2021-22</t>
    </r>
    <r>
      <rPr>
        <sz val="8"/>
        <rFont val="Arial"/>
        <family val="2"/>
      </rPr>
      <t xml:space="preserve"> and Appropriation Bill (No. 3) 2021-22.</t>
    </r>
  </si>
  <si>
    <r>
      <t xml:space="preserve">(a) MoG s75 transfer from DTA was included in in </t>
    </r>
    <r>
      <rPr>
        <i/>
        <sz val="8"/>
        <color rgb="FF000000"/>
        <rFont val="Arial"/>
        <family val="2"/>
      </rPr>
      <t>Appropriation Act (No.1) 2021-22</t>
    </r>
    <r>
      <rPr>
        <sz val="8"/>
        <color indexed="8"/>
        <rFont val="Arial"/>
        <family val="2"/>
      </rPr>
      <t>.</t>
    </r>
  </si>
  <si>
    <r>
      <t xml:space="preserve">Additional Estimates in 2021-22 relates to table 1.2 in </t>
    </r>
    <r>
      <rPr>
        <sz val="8"/>
        <color rgb="FF000000"/>
        <rFont val="Arial"/>
        <family val="2"/>
      </rPr>
      <t>Appropriation Bill (No.3).</t>
    </r>
  </si>
  <si>
    <r>
      <t xml:space="preserve">Additional Estimates in 2021-22 relates to table 1.2 in </t>
    </r>
    <r>
      <rPr>
        <sz val="8"/>
        <color rgb="FF000000"/>
        <rFont val="Arial"/>
        <family val="2"/>
      </rPr>
      <t>Appropriation Bill (No.4).</t>
    </r>
  </si>
  <si>
    <r>
      <t xml:space="preserve">(a) From 2010-11, the Government introduced the net cash appropriation arrangement that provided non-corporate Commonwealth entities with a separate Departmental Capital Budget (DCB) under </t>
    </r>
    <r>
      <rPr>
        <i/>
        <sz val="8"/>
        <color rgb="FF000000"/>
        <rFont val="Arial"/>
        <family val="2"/>
      </rPr>
      <t>Appropriation Act (No.1)</t>
    </r>
    <r>
      <rPr>
        <sz val="8"/>
        <color indexed="8"/>
        <rFont val="Arial"/>
        <family val="2"/>
      </rPr>
      <t xml:space="preserve"> and</t>
    </r>
    <r>
      <rPr>
        <sz val="8"/>
        <color rgb="FF000000"/>
        <rFont val="Arial"/>
        <family val="2"/>
      </rPr>
      <t xml:space="preserve"> Bill (No. 3)</t>
    </r>
    <r>
      <rPr>
        <sz val="8"/>
        <color indexed="8"/>
        <rFont val="Arial"/>
        <family val="2"/>
      </rPr>
      <t xml:space="preserve">.  This replaced revenue appropriations provided under </t>
    </r>
    <r>
      <rPr>
        <i/>
        <sz val="8"/>
        <color rgb="FF000000"/>
        <rFont val="Arial"/>
        <family val="2"/>
      </rPr>
      <t>Appropriation Act (No.1)</t>
    </r>
    <r>
      <rPr>
        <sz val="8"/>
        <color indexed="8"/>
        <rFont val="Arial"/>
        <family val="2"/>
      </rPr>
      <t xml:space="preserve"> or </t>
    </r>
    <r>
      <rPr>
        <sz val="8"/>
        <color rgb="FF000000"/>
        <rFont val="Arial"/>
        <family val="2"/>
      </rPr>
      <t>Bill (No.3)</t>
    </r>
    <r>
      <rPr>
        <sz val="8"/>
        <color indexed="8"/>
        <rFont val="Arial"/>
        <family val="2"/>
      </rPr>
      <t xml:space="preserve"> used for depreciation/amortisation expenses. For information regarding DCB, refer to Table 3.5 Departmental Capital Budget Statement.</t>
    </r>
  </si>
  <si>
    <r>
      <t xml:space="preserve">(a) Includes both current Appropriation Bill (No. 4) and prior year </t>
    </r>
    <r>
      <rPr>
        <i/>
        <sz val="8"/>
        <rFont val="Arial"/>
        <family val="2"/>
      </rPr>
      <t>Appropriation Act No. 2/4/6.</t>
    </r>
  </si>
  <si>
    <t>(b) Does not include annual finance lease costs. Includes purchases from current and previous years' Department Capital Budgets (DCBs).</t>
  </si>
  <si>
    <r>
      <t xml:space="preserve">(a) 'Appropriation equity' refers to equity injections provided through </t>
    </r>
    <r>
      <rPr>
        <i/>
        <sz val="8"/>
        <rFont val="Arial"/>
        <family val="2"/>
      </rPr>
      <t xml:space="preserve">Appropriation Act (No. 2) 2021-22 and </t>
    </r>
    <r>
      <rPr>
        <sz val="8"/>
        <rFont val="Arial"/>
        <family val="2"/>
      </rPr>
      <t>Appropriation Bill (No. 4).</t>
    </r>
  </si>
  <si>
    <r>
      <t xml:space="preserve">(b) 'Appropriation ordinary annual services' refers to funding provided through </t>
    </r>
    <r>
      <rPr>
        <i/>
        <sz val="8"/>
        <rFont val="Arial"/>
        <family val="2"/>
      </rPr>
      <t xml:space="preserve">Appropriation Act (No. 1) 2021-2022 and </t>
    </r>
    <r>
      <rPr>
        <sz val="8"/>
        <rFont val="Arial"/>
        <family val="2"/>
      </rPr>
      <t>Appropriation Bill (No. 3) for depreciation/amortisation expenses, Departmental Capital Budget or other operational expenses.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</si>
</sst>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43" formatCode="_-* #,##0.00_-;\-* #,##0.00_-;_-* &quot;-&quot;??_-;_-@_-"/>
    <numFmt numFmtId="164" formatCode="_(* #,##0_);_(* \(#,##0\);_(* &quot;-&quot;_);_(@_)"/>
    <numFmt numFmtId="165" formatCode="#,##0_);&quot;(&quot;#,##0&quot;)&quot;;&quot;-&quot;_)"/>
    <numFmt numFmtId="166" formatCode="_(* #,##0_);_(* \(#,##0\);_(* &quot;(x)&quot;_);_(@_)"/>
    <numFmt numFmtId="167" formatCode="_(* #,##0_);_(* \(#,##0\);_(* &quot;x&quot;_);_(@_)"/>
  </numFmts>
  <fonts count="48">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sz val="7.5"/>
      <name val="Arial"/>
      <family val="2"/>
    </font>
    <font>
      <b/>
      <sz val="7.5"/>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7.5"/>
      <color indexed="8"/>
      <name val="Arial"/>
      <family val="2"/>
    </font>
    <font>
      <sz val="7.5"/>
      <name val="Wingdings"/>
      <charset val="2"/>
    </font>
    <font>
      <b/>
      <i/>
      <sz val="8"/>
      <name val="Arial"/>
      <family val="2"/>
    </font>
    <font>
      <sz val="11"/>
      <color theme="1"/>
      <name val="Calibri"/>
      <family val="2"/>
      <scheme val="minor"/>
    </font>
    <font>
      <b/>
      <sz val="8"/>
      <color theme="9" tint="-0.249977111117893"/>
      <name val="Arial"/>
      <family val="2"/>
    </font>
    <font>
      <sz val="10"/>
      <color theme="1"/>
      <name val="Arial"/>
      <family val="2"/>
    </font>
    <font>
      <sz val="9"/>
      <color theme="1"/>
      <name val="Arial"/>
      <family val="2"/>
    </font>
    <font>
      <b/>
      <sz val="8"/>
      <color rgb="FFFF0000"/>
      <name val="Arial"/>
      <family val="2"/>
    </font>
    <font>
      <b/>
      <sz val="7.5"/>
      <color rgb="FF7030A0"/>
      <name val="Arial"/>
      <family val="2"/>
    </font>
    <font>
      <sz val="7.5"/>
      <color rgb="FF7030A0"/>
      <name val="Arial"/>
      <family val="2"/>
    </font>
    <font>
      <b/>
      <sz val="8"/>
      <name val="Calibri"/>
      <family val="2"/>
    </font>
    <font>
      <b/>
      <sz val="11"/>
      <name val="Calibri"/>
      <family val="2"/>
    </font>
    <font>
      <b/>
      <sz val="7.5"/>
      <color rgb="FFFF0000"/>
      <name val="Arial"/>
      <family val="2"/>
    </font>
    <font>
      <sz val="7.5"/>
      <color rgb="FFFF0000"/>
      <name val="Arial"/>
      <family val="2"/>
    </font>
    <font>
      <sz val="8"/>
      <color theme="1"/>
      <name val="Arial"/>
      <family val="2"/>
    </font>
    <font>
      <sz val="8"/>
      <color rgb="FFFF0000"/>
      <name val="Arial"/>
      <family val="2"/>
    </font>
    <font>
      <i/>
      <sz val="8"/>
      <color rgb="FFFF0000"/>
      <name val="Arial"/>
      <family val="2"/>
    </font>
    <font>
      <b/>
      <sz val="9"/>
      <color indexed="8"/>
      <name val="Arial"/>
      <family val="2"/>
    </font>
    <font>
      <sz val="9"/>
      <color indexed="8"/>
      <name val="Arial"/>
      <family val="2"/>
    </font>
    <font>
      <sz val="8"/>
      <color theme="9" tint="-0.249977111117893"/>
      <name val="Arial"/>
      <family val="2"/>
    </font>
    <font>
      <sz val="8"/>
      <color theme="1"/>
      <name val="Calibri"/>
      <family val="2"/>
      <scheme val="minor"/>
    </font>
    <font>
      <sz val="8"/>
      <name val="Wingdings"/>
      <charset val="2"/>
    </font>
    <font>
      <sz val="8"/>
      <color indexed="8"/>
      <name val="Arial Unicode MS"/>
      <family val="2"/>
    </font>
    <font>
      <sz val="8"/>
      <color rgb="FF000000"/>
      <name val="Arial"/>
      <family val="2"/>
    </font>
    <font>
      <vertAlign val="superscript"/>
      <sz val="8"/>
      <color rgb="FF000000"/>
      <name val="Arial"/>
      <family val="2"/>
    </font>
    <font>
      <i/>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8">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theme="1"/>
      </top>
      <bottom style="hair">
        <color theme="1"/>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
      <left/>
      <right/>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indexed="8"/>
      </bottom>
      <diagonal/>
    </border>
    <border>
      <left/>
      <right/>
      <top style="hair">
        <color auto="1"/>
      </top>
      <bottom/>
      <diagonal/>
    </border>
    <border>
      <left/>
      <right/>
      <top/>
      <bottom style="hair">
        <color auto="1"/>
      </bottom>
      <diagonal/>
    </border>
  </borders>
  <cellStyleXfs count="17">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5" fillId="0" borderId="0"/>
    <xf numFmtId="0" fontId="2" fillId="0" borderId="0"/>
    <xf numFmtId="0" fontId="11" fillId="0" borderId="0">
      <alignment vertical="center"/>
    </xf>
    <xf numFmtId="0" fontId="11" fillId="0" borderId="0"/>
    <xf numFmtId="0" fontId="2" fillId="0" borderId="0"/>
    <xf numFmtId="0" fontId="18" fillId="0" borderId="0"/>
    <xf numFmtId="0" fontId="2" fillId="0" borderId="0"/>
    <xf numFmtId="0" fontId="2" fillId="0" borderId="0">
      <alignment vertical="center"/>
    </xf>
    <xf numFmtId="0" fontId="2" fillId="0" borderId="0">
      <alignment vertical="center"/>
    </xf>
    <xf numFmtId="0" fontId="27" fillId="0" borderId="0"/>
    <xf numFmtId="0" fontId="2" fillId="0" borderId="0"/>
    <xf numFmtId="0" fontId="2" fillId="0" borderId="0"/>
  </cellStyleXfs>
  <cellXfs count="417">
    <xf numFmtId="0" fontId="0" fillId="0" borderId="0" xfId="0"/>
    <xf numFmtId="164" fontId="13" fillId="0" borderId="0" xfId="4" applyNumberFormat="1" applyFont="1" applyFill="1" applyBorder="1" applyAlignment="1">
      <alignment horizontal="left" vertical="center"/>
    </xf>
    <xf numFmtId="3" fontId="7" fillId="0" borderId="0" xfId="1" applyNumberFormat="1" applyFont="1" applyBorder="1" applyAlignment="1">
      <alignment vertical="center"/>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13" fillId="0" borderId="0" xfId="8" applyFont="1" applyBorder="1" applyAlignment="1">
      <alignment horizontal="left" vertical="center"/>
    </xf>
    <xf numFmtId="0" fontId="7" fillId="0" borderId="0" xfId="8" applyFont="1" applyBorder="1" applyAlignment="1">
      <alignment vertical="center"/>
    </xf>
    <xf numFmtId="0" fontId="13" fillId="0" borderId="0" xfId="8" applyFont="1" applyAlignment="1">
      <alignment vertical="center"/>
    </xf>
    <xf numFmtId="0" fontId="8" fillId="0" borderId="0" xfId="8" applyFont="1" applyAlignment="1">
      <alignment vertical="center"/>
    </xf>
    <xf numFmtId="0" fontId="7" fillId="0" borderId="0" xfId="8" applyFont="1" applyFill="1" applyBorder="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Fill="1" applyBorder="1" applyAlignment="1">
      <alignment horizontal="right" vertical="center"/>
    </xf>
    <xf numFmtId="2" fontId="7" fillId="0" borderId="0" xfId="8" applyNumberFormat="1" applyFont="1" applyBorder="1" applyAlignment="1">
      <alignment horizontal="right" vertical="center"/>
    </xf>
    <xf numFmtId="2" fontId="7" fillId="0" borderId="0" xfId="8" applyNumberFormat="1" applyFont="1" applyFill="1" applyBorder="1" applyAlignment="1">
      <alignment vertical="center"/>
    </xf>
    <xf numFmtId="2" fontId="7" fillId="0" borderId="0" xfId="8" applyNumberFormat="1" applyFont="1" applyBorder="1" applyAlignment="1">
      <alignment vertical="center"/>
    </xf>
    <xf numFmtId="2" fontId="7" fillId="0" borderId="0" xfId="1" applyNumberFormat="1" applyFont="1" applyBorder="1" applyAlignment="1">
      <alignment horizontal="right" vertical="center"/>
    </xf>
    <xf numFmtId="0" fontId="4" fillId="0" borderId="0" xfId="4" applyFont="1" applyFill="1" applyAlignment="1">
      <alignment horizontal="right"/>
    </xf>
    <xf numFmtId="0" fontId="2" fillId="0" borderId="0" xfId="4" applyFill="1" applyAlignment="1">
      <alignment horizontal="right"/>
    </xf>
    <xf numFmtId="3" fontId="2" fillId="0" borderId="0" xfId="4" applyNumberFormat="1" applyFill="1" applyAlignment="1">
      <alignment horizontal="right"/>
    </xf>
    <xf numFmtId="0" fontId="7" fillId="0" borderId="0" xfId="0" applyFont="1" applyBorder="1" applyAlignment="1">
      <alignment vertical="center"/>
    </xf>
    <xf numFmtId="0" fontId="7" fillId="0" borderId="0" xfId="0" applyFont="1" applyAlignment="1">
      <alignment vertical="center"/>
    </xf>
    <xf numFmtId="0" fontId="14" fillId="0" borderId="0" xfId="5" applyFont="1" applyFill="1" applyAlignment="1"/>
    <xf numFmtId="0" fontId="4" fillId="0" borderId="0" xfId="5" applyFont="1" applyFill="1" applyAlignment="1">
      <alignment horizontal="left"/>
    </xf>
    <xf numFmtId="0" fontId="7" fillId="0" borderId="0" xfId="12" applyFont="1" applyAlignment="1">
      <alignment horizontal="right" vertical="center"/>
    </xf>
    <xf numFmtId="0" fontId="7" fillId="0" borderId="0" xfId="12" applyFont="1" applyAlignment="1">
      <alignment vertical="center"/>
    </xf>
    <xf numFmtId="0" fontId="13" fillId="0" borderId="0" xfId="3" applyFont="1" applyAlignment="1">
      <alignment vertical="center"/>
    </xf>
    <xf numFmtId="0" fontId="7" fillId="0" borderId="0" xfId="12" applyFont="1" applyBorder="1" applyAlignment="1">
      <alignment vertical="center"/>
    </xf>
    <xf numFmtId="0" fontId="7" fillId="0" borderId="0" xfId="12" applyFont="1" applyAlignment="1">
      <alignment horizontal="left" vertical="center"/>
    </xf>
    <xf numFmtId="0" fontId="7" fillId="0" borderId="0" xfId="12" applyFont="1" applyBorder="1" applyAlignment="1">
      <alignment horizontal="right" vertical="center"/>
    </xf>
    <xf numFmtId="2" fontId="13" fillId="0" borderId="0" xfId="8" applyNumberFormat="1" applyFont="1" applyFill="1" applyAlignment="1">
      <alignment vertical="center"/>
    </xf>
    <xf numFmtId="0" fontId="8" fillId="0" borderId="0" xfId="8" applyFont="1" applyFill="1" applyAlignment="1">
      <alignment vertical="center"/>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3" fillId="0" borderId="0" xfId="12" applyFont="1" applyFill="1" applyAlignment="1">
      <alignment vertical="center"/>
    </xf>
    <xf numFmtId="0" fontId="13" fillId="0" borderId="0" xfId="8" applyFont="1" applyFill="1" applyAlignment="1">
      <alignment vertical="center"/>
    </xf>
    <xf numFmtId="0" fontId="7" fillId="0" borderId="0" xfId="8" applyFont="1" applyFill="1" applyAlignment="1">
      <alignment vertical="center"/>
    </xf>
    <xf numFmtId="0" fontId="13" fillId="0" borderId="0" xfId="4" applyFont="1" applyFill="1" applyAlignment="1">
      <alignment vertical="center"/>
    </xf>
    <xf numFmtId="0" fontId="7" fillId="0" borderId="0" xfId="9" applyFont="1" applyAlignment="1">
      <alignment vertical="center"/>
    </xf>
    <xf numFmtId="165" fontId="3" fillId="0" borderId="0" xfId="9" applyNumberFormat="1" applyFont="1" applyAlignment="1">
      <alignment vertical="center"/>
    </xf>
    <xf numFmtId="165" fontId="4" fillId="0" borderId="0" xfId="5" applyNumberFormat="1" applyFont="1" applyFill="1" applyAlignment="1">
      <alignment horizontal="left"/>
    </xf>
    <xf numFmtId="165" fontId="7" fillId="0" borderId="0" xfId="1" applyNumberFormat="1" applyFont="1" applyFill="1" applyBorder="1" applyAlignment="1">
      <alignment horizontal="right" vertical="center"/>
    </xf>
    <xf numFmtId="165" fontId="4" fillId="0"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13" fillId="0" borderId="0" xfId="3" applyNumberFormat="1" applyFont="1" applyBorder="1" applyAlignment="1">
      <alignment vertical="center"/>
    </xf>
    <xf numFmtId="165" fontId="13" fillId="0" borderId="0" xfId="9" applyNumberFormat="1" applyFont="1" applyBorder="1" applyAlignment="1">
      <alignment vertical="center"/>
    </xf>
    <xf numFmtId="165" fontId="13" fillId="0" borderId="0" xfId="9" applyNumberFormat="1" applyFont="1" applyBorder="1" applyAlignment="1">
      <alignment horizontal="left" vertical="center"/>
    </xf>
    <xf numFmtId="165" fontId="7" fillId="0" borderId="0" xfId="1" applyNumberFormat="1" applyFont="1" applyFill="1" applyBorder="1" applyAlignment="1">
      <alignment vertical="center"/>
    </xf>
    <xf numFmtId="165" fontId="7" fillId="0" borderId="0" xfId="2" applyNumberFormat="1" applyFont="1" applyBorder="1" applyAlignment="1">
      <alignment vertical="center"/>
    </xf>
    <xf numFmtId="165" fontId="7" fillId="0" borderId="0" xfId="9" applyNumberFormat="1" applyFont="1" applyAlignment="1">
      <alignment vertical="center"/>
    </xf>
    <xf numFmtId="165" fontId="13" fillId="0" borderId="0" xfId="8" applyNumberFormat="1" applyFont="1" applyFill="1" applyAlignment="1">
      <alignment vertical="center"/>
    </xf>
    <xf numFmtId="165" fontId="7" fillId="0" borderId="0" xfId="8" applyNumberFormat="1" applyFont="1" applyFill="1" applyAlignment="1">
      <alignment vertical="center"/>
    </xf>
    <xf numFmtId="165" fontId="7" fillId="0" borderId="0" xfId="8" applyNumberFormat="1" applyFont="1" applyAlignment="1">
      <alignment vertical="center"/>
    </xf>
    <xf numFmtId="165" fontId="13" fillId="0" borderId="0" xfId="8" applyNumberFormat="1" applyFont="1" applyAlignment="1">
      <alignment vertical="center"/>
    </xf>
    <xf numFmtId="165" fontId="3" fillId="0" borderId="2" xfId="3" applyNumberFormat="1" applyFont="1" applyBorder="1" applyAlignment="1">
      <alignment horizontal="left" vertical="center"/>
    </xf>
    <xf numFmtId="165" fontId="8" fillId="0" borderId="0" xfId="8" applyNumberFormat="1" applyFont="1" applyAlignment="1">
      <alignment vertical="center"/>
    </xf>
    <xf numFmtId="0" fontId="4" fillId="0" borderId="0" xfId="4" applyNumberFormat="1" applyFont="1" applyBorder="1" applyAlignment="1">
      <alignment horizontal="center"/>
    </xf>
    <xf numFmtId="0" fontId="3" fillId="0" borderId="0" xfId="4" applyNumberFormat="1" applyFont="1" applyBorder="1" applyAlignment="1">
      <alignment horizontal="left"/>
    </xf>
    <xf numFmtId="0" fontId="7" fillId="0" borderId="0" xfId="0" applyFont="1" applyFill="1" applyBorder="1" applyAlignment="1">
      <alignment vertical="center"/>
    </xf>
    <xf numFmtId="165" fontId="4" fillId="0" borderId="0" xfId="0" applyNumberFormat="1" applyFont="1" applyFill="1" applyAlignment="1">
      <alignment horizontal="right"/>
    </xf>
    <xf numFmtId="165" fontId="3" fillId="0" borderId="0" xfId="0" applyNumberFormat="1" applyFont="1" applyFill="1" applyAlignment="1">
      <alignment horizontal="right"/>
    </xf>
    <xf numFmtId="0" fontId="26" fillId="0" borderId="0" xfId="8" applyFont="1" applyAlignment="1">
      <alignment vertical="center"/>
    </xf>
    <xf numFmtId="0" fontId="7" fillId="0" borderId="9" xfId="12" applyFont="1" applyBorder="1" applyAlignment="1">
      <alignment vertical="top"/>
    </xf>
    <xf numFmtId="0" fontId="13" fillId="0" borderId="0" xfId="3" applyFont="1" applyAlignment="1">
      <alignment vertical="top"/>
    </xf>
    <xf numFmtId="165" fontId="7" fillId="0" borderId="0" xfId="12" applyNumberFormat="1" applyFont="1" applyAlignment="1">
      <alignment horizontal="right" vertical="top"/>
    </xf>
    <xf numFmtId="0" fontId="7" fillId="0" borderId="0" xfId="12" applyFont="1" applyAlignment="1">
      <alignment horizontal="left" vertical="top"/>
    </xf>
    <xf numFmtId="165" fontId="3" fillId="0" borderId="9" xfId="9" applyNumberFormat="1" applyFont="1" applyFill="1" applyBorder="1" applyAlignment="1"/>
    <xf numFmtId="165" fontId="13" fillId="0" borderId="0" xfId="1" applyNumberFormat="1" applyFont="1" applyBorder="1" applyAlignment="1">
      <alignment vertical="center"/>
    </xf>
    <xf numFmtId="0" fontId="13" fillId="0" borderId="13" xfId="0" applyFont="1" applyFill="1" applyBorder="1" applyAlignment="1">
      <alignment vertical="center"/>
    </xf>
    <xf numFmtId="165" fontId="4" fillId="4" borderId="0" xfId="4" applyNumberFormat="1" applyFont="1" applyFill="1" applyBorder="1" applyAlignment="1">
      <alignment horizontal="right"/>
    </xf>
    <xf numFmtId="165" fontId="4" fillId="0" borderId="0" xfId="0" applyNumberFormat="1" applyFont="1" applyFill="1" applyBorder="1" applyAlignment="1">
      <alignment horizontal="right"/>
    </xf>
    <xf numFmtId="165" fontId="7" fillId="0" borderId="0" xfId="1" applyNumberFormat="1" applyFont="1" applyBorder="1" applyAlignment="1">
      <alignment vertical="center"/>
    </xf>
    <xf numFmtId="165" fontId="13" fillId="0" borderId="0" xfId="3" applyNumberFormat="1" applyFont="1" applyBorder="1" applyAlignment="1">
      <alignment horizontal="left" vertical="center"/>
    </xf>
    <xf numFmtId="165" fontId="7" fillId="0" borderId="0" xfId="9" applyNumberFormat="1" applyFont="1" applyFill="1" applyBorder="1" applyAlignment="1">
      <alignment vertical="center"/>
    </xf>
    <xf numFmtId="165" fontId="7" fillId="0" borderId="9" xfId="9" applyNumberFormat="1" applyFont="1" applyBorder="1" applyAlignment="1">
      <alignment vertical="center"/>
    </xf>
    <xf numFmtId="165" fontId="7" fillId="0" borderId="9" xfId="9" applyNumberFormat="1" applyFont="1" applyFill="1" applyBorder="1" applyAlignment="1">
      <alignment horizontal="right" vertical="center"/>
    </xf>
    <xf numFmtId="0" fontId="4" fillId="0" borderId="6" xfId="4" applyFont="1" applyBorder="1" applyAlignment="1">
      <alignment vertical="top"/>
    </xf>
    <xf numFmtId="0" fontId="28" fillId="0" borderId="0" xfId="0" applyFont="1" applyAlignment="1">
      <alignment vertical="top"/>
    </xf>
    <xf numFmtId="165" fontId="13" fillId="0" borderId="0" xfId="12" applyNumberFormat="1" applyFont="1" applyBorder="1" applyAlignment="1">
      <alignment horizontal="right" vertical="top"/>
    </xf>
    <xf numFmtId="165" fontId="30" fillId="0" borderId="0" xfId="4" applyNumberFormat="1" applyFont="1" applyFill="1" applyAlignment="1">
      <alignment vertical="top"/>
    </xf>
    <xf numFmtId="165" fontId="13" fillId="0" borderId="0" xfId="13" applyNumberFormat="1" applyFont="1" applyBorder="1" applyAlignment="1">
      <alignment vertical="center"/>
    </xf>
    <xf numFmtId="165" fontId="7" fillId="0" borderId="0" xfId="13" applyNumberFormat="1" applyFont="1" applyBorder="1" applyAlignment="1">
      <alignment vertical="center"/>
    </xf>
    <xf numFmtId="165" fontId="13" fillId="0" borderId="8" xfId="1" applyNumberFormat="1" applyFont="1" applyFill="1" applyBorder="1" applyAlignment="1">
      <alignment horizontal="right" vertical="center"/>
    </xf>
    <xf numFmtId="165" fontId="13" fillId="0" borderId="0" xfId="1" applyNumberFormat="1" applyFont="1" applyFill="1" applyBorder="1" applyAlignment="1">
      <alignment horizontal="right" vertical="center"/>
    </xf>
    <xf numFmtId="165" fontId="13" fillId="0" borderId="0" xfId="3" applyNumberFormat="1" applyFont="1" applyFill="1" applyBorder="1" applyAlignment="1">
      <alignment horizontal="left" vertical="center"/>
    </xf>
    <xf numFmtId="165" fontId="7" fillId="0" borderId="15" xfId="13" applyNumberFormat="1" applyFont="1" applyBorder="1" applyAlignment="1">
      <alignment vertical="center"/>
    </xf>
    <xf numFmtId="165" fontId="4" fillId="0" borderId="11" xfId="13" applyNumberFormat="1" applyFont="1" applyFill="1" applyBorder="1" applyAlignment="1">
      <alignment horizontal="right" vertical="center"/>
    </xf>
    <xf numFmtId="165" fontId="13" fillId="0" borderId="4" xfId="13" applyNumberFormat="1" applyFont="1" applyBorder="1" applyAlignment="1">
      <alignment vertical="center"/>
    </xf>
    <xf numFmtId="165" fontId="7" fillId="0" borderId="11" xfId="1" applyNumberFormat="1" applyFont="1" applyFill="1" applyBorder="1" applyAlignment="1">
      <alignment horizontal="right" vertical="center"/>
    </xf>
    <xf numFmtId="165" fontId="12" fillId="0" borderId="0" xfId="4" applyNumberFormat="1" applyFont="1" applyBorder="1" applyAlignment="1">
      <alignment horizontal="left" vertical="top"/>
    </xf>
    <xf numFmtId="165" fontId="4" fillId="0" borderId="0" xfId="13" applyNumberFormat="1" applyFont="1" applyFill="1" applyBorder="1" applyAlignment="1">
      <alignment horizontal="right" vertical="center"/>
    </xf>
    <xf numFmtId="165" fontId="14" fillId="0" borderId="0" xfId="5" applyNumberFormat="1" applyFont="1" applyFill="1" applyAlignment="1"/>
    <xf numFmtId="165" fontId="29" fillId="0" borderId="0" xfId="5" applyNumberFormat="1" applyFont="1" applyFill="1" applyAlignment="1">
      <alignment vertical="center"/>
    </xf>
    <xf numFmtId="165" fontId="29" fillId="4" borderId="0" xfId="9" applyNumberFormat="1" applyFont="1" applyFill="1" applyBorder="1" applyAlignment="1">
      <alignment vertical="center"/>
    </xf>
    <xf numFmtId="165" fontId="13" fillId="0" borderId="0" xfId="15" applyNumberFormat="1" applyFont="1" applyFill="1" applyBorder="1" applyAlignment="1">
      <alignment vertical="center"/>
    </xf>
    <xf numFmtId="165" fontId="7" fillId="0" borderId="0" xfId="15" applyNumberFormat="1" applyFont="1" applyFill="1" applyBorder="1" applyAlignment="1">
      <alignment vertical="center"/>
    </xf>
    <xf numFmtId="165" fontId="7" fillId="0" borderId="0" xfId="15" applyNumberFormat="1" applyFont="1" applyBorder="1" applyAlignment="1">
      <alignment vertical="center"/>
    </xf>
    <xf numFmtId="165" fontId="7" fillId="0" borderId="9" xfId="15" applyNumberFormat="1" applyFont="1" applyBorder="1" applyAlignment="1">
      <alignment vertical="center"/>
    </xf>
    <xf numFmtId="165" fontId="13" fillId="0" borderId="12" xfId="15" applyNumberFormat="1" applyFont="1" applyFill="1" applyBorder="1" applyAlignment="1">
      <alignment vertical="center"/>
    </xf>
    <xf numFmtId="165" fontId="37" fillId="4" borderId="0" xfId="15" applyNumberFormat="1" applyFont="1" applyFill="1" applyBorder="1" applyAlignment="1">
      <alignment vertical="center"/>
    </xf>
    <xf numFmtId="165" fontId="38" fillId="4" borderId="0" xfId="15" applyNumberFormat="1" applyFont="1" applyFill="1" applyBorder="1" applyAlignment="1">
      <alignment vertical="center"/>
    </xf>
    <xf numFmtId="165" fontId="3" fillId="0" borderId="8" xfId="3" applyNumberFormat="1" applyFont="1" applyBorder="1" applyAlignment="1">
      <alignment horizontal="left" vertical="center"/>
    </xf>
    <xf numFmtId="165" fontId="13" fillId="0" borderId="7" xfId="1" applyNumberFormat="1" applyFont="1" applyFill="1" applyBorder="1" applyAlignment="1">
      <alignment horizontal="right" vertical="center"/>
    </xf>
    <xf numFmtId="165" fontId="3" fillId="0" borderId="16" xfId="9" applyNumberFormat="1" applyFont="1" applyFill="1" applyBorder="1" applyAlignment="1">
      <alignment horizontal="right"/>
    </xf>
    <xf numFmtId="165" fontId="3" fillId="0" borderId="0" xfId="9" applyNumberFormat="1" applyFont="1" applyFill="1" applyBorder="1" applyAlignment="1">
      <alignment vertical="center"/>
    </xf>
    <xf numFmtId="165" fontId="4"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4" fillId="0" borderId="0" xfId="4" applyNumberFormat="1" applyFont="1" applyFill="1" applyBorder="1" applyAlignment="1">
      <alignment horizontal="right" vertical="center"/>
    </xf>
    <xf numFmtId="165" fontId="3" fillId="0" borderId="0" xfId="4" applyNumberFormat="1" applyFont="1" applyFill="1" applyBorder="1" applyAlignment="1">
      <alignment vertical="center"/>
    </xf>
    <xf numFmtId="165" fontId="13" fillId="0" borderId="0" xfId="9" applyNumberFormat="1" applyFont="1" applyFill="1" applyBorder="1" applyAlignment="1">
      <alignment horizontal="left" vertical="center"/>
    </xf>
    <xf numFmtId="165" fontId="3" fillId="0" borderId="0" xfId="5" applyNumberFormat="1" applyFont="1" applyFill="1" applyBorder="1" applyAlignment="1">
      <alignment vertical="center"/>
    </xf>
    <xf numFmtId="165" fontId="3" fillId="0" borderId="0" xfId="5" applyNumberFormat="1" applyFont="1" applyFill="1" applyBorder="1" applyAlignment="1">
      <alignment horizontal="left" vertical="center"/>
    </xf>
    <xf numFmtId="165" fontId="4" fillId="0" borderId="0" xfId="4" applyNumberFormat="1" applyFont="1" applyFill="1" applyBorder="1" applyAlignment="1">
      <alignment horizontal="right"/>
    </xf>
    <xf numFmtId="165" fontId="3" fillId="0" borderId="2" xfId="4" applyNumberFormat="1" applyFont="1" applyFill="1" applyBorder="1" applyAlignment="1">
      <alignment vertical="center"/>
    </xf>
    <xf numFmtId="0" fontId="39" fillId="0" borderId="0" xfId="12" applyFont="1" applyFill="1" applyAlignment="1">
      <alignment vertical="center"/>
    </xf>
    <xf numFmtId="0" fontId="40" fillId="0" borderId="0" xfId="12" applyFont="1" applyFill="1" applyAlignment="1">
      <alignment vertical="center"/>
    </xf>
    <xf numFmtId="0" fontId="40" fillId="0" borderId="0" xfId="12" applyFont="1" applyAlignment="1">
      <alignment vertical="center"/>
    </xf>
    <xf numFmtId="165" fontId="5" fillId="0" borderId="0" xfId="4" applyNumberFormat="1" applyFont="1" applyFill="1" applyBorder="1" applyAlignment="1">
      <alignment horizontal="right" vertical="top"/>
    </xf>
    <xf numFmtId="165" fontId="7" fillId="4" borderId="0" xfId="0" applyNumberFormat="1" applyFont="1" applyFill="1" applyBorder="1" applyAlignment="1">
      <alignment horizontal="left" vertical="center"/>
    </xf>
    <xf numFmtId="165" fontId="16" fillId="0" borderId="0" xfId="9" applyNumberFormat="1" applyFont="1" applyFill="1" applyBorder="1" applyAlignment="1">
      <alignment horizontal="left" vertical="center"/>
    </xf>
    <xf numFmtId="165" fontId="16" fillId="0" borderId="0" xfId="9" applyNumberFormat="1" applyFont="1" applyBorder="1" applyAlignment="1">
      <alignment vertical="center"/>
    </xf>
    <xf numFmtId="165" fontId="16" fillId="0" borderId="0" xfId="3" applyNumberFormat="1" applyFont="1" applyBorder="1" applyAlignment="1">
      <alignment vertical="center"/>
    </xf>
    <xf numFmtId="165" fontId="13" fillId="0" borderId="0" xfId="0" applyNumberFormat="1" applyFont="1" applyFill="1" applyBorder="1" applyAlignment="1">
      <alignment horizontal="right"/>
    </xf>
    <xf numFmtId="165" fontId="7" fillId="4" borderId="0" xfId="9" applyNumberFormat="1" applyFont="1" applyFill="1" applyBorder="1" applyAlignment="1">
      <alignment horizontal="left" vertical="center"/>
    </xf>
    <xf numFmtId="0" fontId="7" fillId="4" borderId="0" xfId="12" applyFont="1" applyFill="1" applyAlignment="1">
      <alignment vertical="center"/>
    </xf>
    <xf numFmtId="0" fontId="7" fillId="4" borderId="0" xfId="12" applyFont="1" applyFill="1" applyAlignment="1">
      <alignment horizontal="right" vertical="center"/>
    </xf>
    <xf numFmtId="165" fontId="3" fillId="0" borderId="0" xfId="4" applyNumberFormat="1" applyFont="1" applyFill="1" applyAlignment="1">
      <alignment vertical="top"/>
    </xf>
    <xf numFmtId="0" fontId="13" fillId="0" borderId="0" xfId="0" applyFont="1" applyFill="1" applyAlignment="1">
      <alignment vertical="top"/>
    </xf>
    <xf numFmtId="165" fontId="31" fillId="0" borderId="0" xfId="4" applyNumberFormat="1" applyFont="1" applyFill="1" applyAlignment="1">
      <alignment vertical="top"/>
    </xf>
    <xf numFmtId="0" fontId="31" fillId="0" borderId="0" xfId="4" applyFont="1" applyFill="1" applyAlignment="1">
      <alignment vertical="top"/>
    </xf>
    <xf numFmtId="165" fontId="15" fillId="0" borderId="21" xfId="0" applyNumberFormat="1" applyFont="1" applyFill="1" applyBorder="1" applyAlignment="1">
      <alignment horizontal="right"/>
    </xf>
    <xf numFmtId="165" fontId="13" fillId="0" borderId="4" xfId="9" applyNumberFormat="1" applyFont="1" applyFill="1" applyBorder="1" applyAlignment="1">
      <alignment vertical="center"/>
    </xf>
    <xf numFmtId="165" fontId="13" fillId="0" borderId="0" xfId="1" applyNumberFormat="1" applyFont="1" applyFill="1" applyBorder="1" applyAlignment="1">
      <alignment vertical="center"/>
    </xf>
    <xf numFmtId="165" fontId="16" fillId="0" borderId="0" xfId="3" applyNumberFormat="1" applyFont="1" applyFill="1" applyBorder="1" applyAlignment="1">
      <alignment vertical="center"/>
    </xf>
    <xf numFmtId="165" fontId="13" fillId="0" borderId="14" xfId="12" applyNumberFormat="1" applyFont="1" applyBorder="1" applyAlignment="1">
      <alignment horizontal="right"/>
    </xf>
    <xf numFmtId="165" fontId="3" fillId="3" borderId="0" xfId="4" applyNumberFormat="1" applyFont="1" applyFill="1" applyBorder="1" applyAlignment="1">
      <alignment horizontal="right" vertical="top"/>
    </xf>
    <xf numFmtId="165" fontId="4" fillId="3" borderId="0" xfId="4" applyNumberFormat="1" applyFont="1" applyFill="1" applyBorder="1" applyAlignment="1">
      <alignment horizontal="right" vertical="top"/>
    </xf>
    <xf numFmtId="165" fontId="3" fillId="3" borderId="19" xfId="4" applyNumberFormat="1" applyFont="1" applyFill="1" applyBorder="1" applyAlignment="1">
      <alignment horizontal="right" vertical="top"/>
    </xf>
    <xf numFmtId="0" fontId="7" fillId="3" borderId="19" xfId="0" applyFont="1" applyFill="1" applyBorder="1" applyAlignment="1">
      <alignment horizontal="right"/>
    </xf>
    <xf numFmtId="165" fontId="7" fillId="3" borderId="21" xfId="0" applyNumberFormat="1" applyFont="1" applyFill="1" applyBorder="1" applyAlignment="1">
      <alignment horizontal="right"/>
    </xf>
    <xf numFmtId="166" fontId="4" fillId="3" borderId="0" xfId="4" applyNumberFormat="1" applyFont="1" applyFill="1" applyBorder="1" applyAlignment="1">
      <alignment horizontal="center"/>
    </xf>
    <xf numFmtId="165" fontId="7" fillId="3" borderId="0" xfId="15" applyNumberFormat="1" applyFont="1" applyFill="1" applyBorder="1" applyAlignment="1">
      <alignment vertical="center"/>
    </xf>
    <xf numFmtId="165" fontId="13" fillId="3" borderId="12" xfId="15" applyNumberFormat="1" applyFont="1" applyFill="1" applyBorder="1" applyAlignment="1">
      <alignment vertical="center"/>
    </xf>
    <xf numFmtId="165" fontId="4" fillId="3" borderId="0" xfId="13" applyNumberFormat="1" applyFont="1" applyFill="1" applyBorder="1" applyAlignment="1">
      <alignment horizontal="right" vertical="center"/>
    </xf>
    <xf numFmtId="165" fontId="3" fillId="3" borderId="7" xfId="13" applyNumberFormat="1" applyFont="1" applyFill="1" applyBorder="1" applyAlignment="1">
      <alignment horizontal="right" vertical="center"/>
    </xf>
    <xf numFmtId="165" fontId="4" fillId="3" borderId="11" xfId="13" applyNumberFormat="1" applyFont="1" applyFill="1" applyBorder="1" applyAlignment="1">
      <alignment horizontal="right" vertical="center"/>
    </xf>
    <xf numFmtId="165" fontId="7" fillId="3" borderId="11" xfId="1" applyNumberFormat="1" applyFont="1" applyFill="1" applyBorder="1" applyAlignment="1">
      <alignment horizontal="right" vertical="center"/>
    </xf>
    <xf numFmtId="165" fontId="7" fillId="3" borderId="0" xfId="1" applyNumberFormat="1" applyFont="1" applyFill="1" applyBorder="1" applyAlignment="1">
      <alignment vertical="center"/>
    </xf>
    <xf numFmtId="165" fontId="3" fillId="3"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3" borderId="16" xfId="9" applyNumberFormat="1" applyFont="1" applyFill="1" applyBorder="1" applyAlignment="1">
      <alignment horizontal="right"/>
    </xf>
    <xf numFmtId="165" fontId="3" fillId="3" borderId="0" xfId="4" applyNumberFormat="1" applyFont="1" applyFill="1" applyBorder="1" applyAlignment="1">
      <alignment horizontal="right"/>
    </xf>
    <xf numFmtId="165" fontId="4" fillId="3" borderId="0" xfId="4" applyNumberFormat="1" applyFont="1" applyFill="1" applyBorder="1" applyAlignment="1">
      <alignment horizontal="right"/>
    </xf>
    <xf numFmtId="167" fontId="4" fillId="3" borderId="0" xfId="4" applyNumberFormat="1" applyFont="1" applyFill="1" applyBorder="1" applyAlignment="1">
      <alignment horizontal="right"/>
    </xf>
    <xf numFmtId="165" fontId="24" fillId="0" borderId="0" xfId="5" applyNumberFormat="1" applyFont="1" applyFill="1" applyBorder="1" applyAlignment="1">
      <alignment horizontal="left" vertical="center"/>
    </xf>
    <xf numFmtId="165" fontId="7" fillId="0" borderId="0" xfId="0" applyNumberFormat="1" applyFont="1" applyFill="1" applyBorder="1" applyAlignment="1">
      <alignment horizontal="left" vertical="top"/>
    </xf>
    <xf numFmtId="165" fontId="7" fillId="0" borderId="0" xfId="9" applyNumberFormat="1" applyFont="1" applyBorder="1" applyAlignment="1">
      <alignment horizontal="left" vertical="center"/>
    </xf>
    <xf numFmtId="165" fontId="16" fillId="0" borderId="0" xfId="1" applyNumberFormat="1" applyFont="1" applyBorder="1" applyAlignment="1">
      <alignment vertical="center"/>
    </xf>
    <xf numFmtId="0" fontId="26" fillId="0" borderId="0" xfId="9" applyFont="1" applyAlignment="1">
      <alignment vertical="center"/>
    </xf>
    <xf numFmtId="0" fontId="41" fillId="0" borderId="0" xfId="5" applyFont="1" applyFill="1" applyAlignment="1">
      <alignment horizontal="left"/>
    </xf>
    <xf numFmtId="165" fontId="41" fillId="0" borderId="0" xfId="5" applyNumberFormat="1" applyFont="1" applyFill="1" applyAlignment="1">
      <alignment horizontal="left"/>
    </xf>
    <xf numFmtId="165" fontId="41" fillId="0" borderId="0" xfId="13" applyNumberFormat="1" applyFont="1" applyAlignment="1">
      <alignment horizontal="left" vertical="center"/>
    </xf>
    <xf numFmtId="165" fontId="41" fillId="0" borderId="0" xfId="13" applyNumberFormat="1" applyFont="1" applyFill="1" applyAlignment="1">
      <alignment horizontal="left" vertical="center"/>
    </xf>
    <xf numFmtId="165" fontId="26" fillId="0" borderId="0" xfId="0" applyNumberFormat="1" applyFont="1" applyBorder="1" applyAlignment="1"/>
    <xf numFmtId="165" fontId="41" fillId="0" borderId="0" xfId="0" applyNumberFormat="1" applyFont="1" applyBorder="1" applyAlignment="1">
      <alignment horizontal="right"/>
    </xf>
    <xf numFmtId="165" fontId="26" fillId="0" borderId="0" xfId="0" applyNumberFormat="1" applyFont="1" applyBorder="1" applyAlignment="1">
      <alignment horizontal="right"/>
    </xf>
    <xf numFmtId="0" fontId="41" fillId="0" borderId="0" xfId="0" applyFont="1" applyBorder="1" applyAlignment="1">
      <alignment vertical="center"/>
    </xf>
    <xf numFmtId="0" fontId="41" fillId="0" borderId="0" xfId="0" applyFont="1" applyAlignment="1">
      <alignment vertical="center"/>
    </xf>
    <xf numFmtId="0" fontId="41" fillId="0" borderId="0" xfId="9" applyFont="1" applyAlignment="1">
      <alignment vertical="center"/>
    </xf>
    <xf numFmtId="165" fontId="41" fillId="0" borderId="0" xfId="0" applyNumberFormat="1" applyFont="1" applyBorder="1" applyAlignment="1">
      <alignment horizontal="left"/>
    </xf>
    <xf numFmtId="165" fontId="41" fillId="0" borderId="0" xfId="0" quotePrefix="1" applyNumberFormat="1" applyFont="1" applyBorder="1" applyAlignment="1">
      <alignment horizontal="left"/>
    </xf>
    <xf numFmtId="165" fontId="41" fillId="0" borderId="0" xfId="0" applyNumberFormat="1" applyFont="1" applyBorder="1" applyAlignment="1">
      <alignment vertical="center"/>
    </xf>
    <xf numFmtId="165" fontId="41" fillId="0" borderId="0" xfId="0" applyNumberFormat="1" applyFont="1" applyAlignment="1">
      <alignment vertical="center"/>
    </xf>
    <xf numFmtId="165" fontId="41" fillId="0" borderId="0" xfId="9" applyNumberFormat="1" applyFont="1" applyFill="1" applyAlignment="1">
      <alignment vertical="center"/>
    </xf>
    <xf numFmtId="165" fontId="41" fillId="4" borderId="0" xfId="9" applyNumberFormat="1" applyFont="1" applyFill="1" applyAlignment="1">
      <alignment vertical="center"/>
    </xf>
    <xf numFmtId="2" fontId="29" fillId="0" borderId="0" xfId="9" applyNumberFormat="1" applyFont="1" applyAlignment="1">
      <alignment vertical="center"/>
    </xf>
    <xf numFmtId="0" fontId="29" fillId="0" borderId="0" xfId="5" applyFont="1" applyFill="1" applyAlignment="1">
      <alignment vertical="center"/>
    </xf>
    <xf numFmtId="0" fontId="21" fillId="0" borderId="0" xfId="5" applyFont="1" applyFill="1" applyAlignment="1">
      <alignment vertical="center"/>
    </xf>
    <xf numFmtId="165" fontId="32" fillId="0" borderId="0" xfId="5" applyNumberFormat="1" applyFont="1" applyFill="1" applyAlignment="1">
      <alignment vertical="center"/>
    </xf>
    <xf numFmtId="0" fontId="43" fillId="0" borderId="0" xfId="6" applyFont="1" applyAlignment="1">
      <alignment vertical="center"/>
    </xf>
    <xf numFmtId="165" fontId="29" fillId="0" borderId="0" xfId="5" applyNumberFormat="1" applyFont="1" applyAlignment="1">
      <alignment vertical="center"/>
    </xf>
    <xf numFmtId="0" fontId="21" fillId="0" borderId="0" xfId="5" applyFont="1" applyAlignment="1">
      <alignment vertical="center"/>
    </xf>
    <xf numFmtId="0" fontId="44" fillId="0" borderId="0" xfId="5" applyFont="1" applyAlignment="1">
      <alignment vertical="center"/>
    </xf>
    <xf numFmtId="165" fontId="7" fillId="0" borderId="0" xfId="12" applyNumberFormat="1" applyFont="1" applyBorder="1" applyAlignment="1">
      <alignment horizontal="right" vertical="top"/>
    </xf>
    <xf numFmtId="43" fontId="4" fillId="0" borderId="0" xfId="4" applyNumberFormat="1" applyFont="1" applyFill="1" applyBorder="1" applyAlignment="1">
      <alignment horizontal="right"/>
    </xf>
    <xf numFmtId="43" fontId="4" fillId="3" borderId="0" xfId="4" applyNumberFormat="1" applyFont="1" applyFill="1" applyBorder="1" applyAlignment="1">
      <alignment horizontal="right"/>
    </xf>
    <xf numFmtId="0" fontId="7" fillId="0" borderId="0" xfId="12" applyFont="1" applyAlignment="1">
      <alignment horizontal="center"/>
    </xf>
    <xf numFmtId="165" fontId="3" fillId="0" borderId="0"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4" fillId="0" borderId="0" xfId="9" applyNumberFormat="1" applyFont="1" applyFill="1" applyBorder="1" applyAlignment="1">
      <alignment vertical="top"/>
    </xf>
    <xf numFmtId="165" fontId="3" fillId="0" borderId="19" xfId="0" applyNumberFormat="1" applyFont="1" applyFill="1" applyBorder="1" applyAlignment="1">
      <alignment horizontal="right"/>
    </xf>
    <xf numFmtId="165" fontId="3" fillId="3" borderId="19" xfId="4" applyNumberFormat="1" applyFont="1" applyFill="1" applyBorder="1" applyAlignment="1">
      <alignment horizontal="right"/>
    </xf>
    <xf numFmtId="165" fontId="13" fillId="0" borderId="0" xfId="16" applyNumberFormat="1" applyFont="1" applyAlignment="1">
      <alignment vertical="center"/>
    </xf>
    <xf numFmtId="165" fontId="7" fillId="0" borderId="0" xfId="16" applyNumberFormat="1" applyFont="1" applyAlignment="1">
      <alignment vertical="center"/>
    </xf>
    <xf numFmtId="165" fontId="7" fillId="0" borderId="23" xfId="16" applyNumberFormat="1" applyFont="1" applyBorder="1" applyAlignment="1">
      <alignment vertical="center"/>
    </xf>
    <xf numFmtId="165" fontId="7" fillId="3" borderId="0" xfId="16" applyNumberFormat="1" applyFont="1" applyFill="1" applyAlignment="1">
      <alignment vertical="center"/>
    </xf>
    <xf numFmtId="165" fontId="13" fillId="0" borderId="25" xfId="16" applyNumberFormat="1" applyFont="1" applyBorder="1" applyAlignment="1">
      <alignment vertical="center"/>
    </xf>
    <xf numFmtId="165" fontId="13" fillId="3" borderId="25" xfId="16" applyNumberFormat="1" applyFont="1" applyFill="1" applyBorder="1" applyAlignment="1">
      <alignment vertical="center"/>
    </xf>
    <xf numFmtId="165" fontId="13" fillId="0" borderId="0" xfId="16" applyNumberFormat="1" applyFont="1" applyAlignment="1">
      <alignment horizontal="left" vertical="center"/>
    </xf>
    <xf numFmtId="165" fontId="13" fillId="0" borderId="4" xfId="16" applyNumberFormat="1" applyFont="1" applyBorder="1" applyAlignment="1">
      <alignment horizontal="left" vertical="center"/>
    </xf>
    <xf numFmtId="165" fontId="13" fillId="0" borderId="22" xfId="12" applyNumberFormat="1" applyFont="1" applyBorder="1" applyAlignment="1">
      <alignment horizontal="right"/>
    </xf>
    <xf numFmtId="0" fontId="7" fillId="0" borderId="22" xfId="12" applyFont="1" applyBorder="1" applyAlignment="1">
      <alignment vertical="top"/>
    </xf>
    <xf numFmtId="0" fontId="3" fillId="0" borderId="22" xfId="4" applyFont="1" applyBorder="1" applyAlignment="1">
      <alignment horizontal="left"/>
    </xf>
    <xf numFmtId="166" fontId="3" fillId="3" borderId="14" xfId="4" applyNumberFormat="1" applyFont="1" applyFill="1" applyBorder="1" applyAlignment="1">
      <alignment horizontal="right"/>
    </xf>
    <xf numFmtId="166" fontId="3" fillId="0" borderId="14" xfId="4" applyNumberFormat="1" applyFont="1" applyBorder="1" applyAlignment="1">
      <alignment horizontal="right"/>
    </xf>
    <xf numFmtId="41" fontId="4" fillId="3" borderId="0" xfId="4" applyNumberFormat="1" applyFont="1" applyFill="1" applyBorder="1" applyAlignment="1">
      <alignment horizontal="center"/>
    </xf>
    <xf numFmtId="41" fontId="4" fillId="0" borderId="0" xfId="4" applyNumberFormat="1" applyFont="1" applyFill="1" applyBorder="1" applyAlignment="1">
      <alignment horizontal="right"/>
    </xf>
    <xf numFmtId="41" fontId="3" fillId="0" borderId="0" xfId="4" applyNumberFormat="1" applyFont="1" applyFill="1" applyBorder="1" applyAlignment="1">
      <alignment horizontal="right"/>
    </xf>
    <xf numFmtId="41" fontId="7" fillId="0" borderId="0" xfId="12" applyNumberFormat="1" applyFont="1" applyBorder="1" applyAlignment="1">
      <alignment horizontal="right"/>
    </xf>
    <xf numFmtId="41" fontId="3" fillId="3" borderId="0" xfId="4" applyNumberFormat="1" applyFont="1" applyFill="1" applyBorder="1" applyAlignment="1">
      <alignment horizontal="right"/>
    </xf>
    <xf numFmtId="41" fontId="13" fillId="0" borderId="0" xfId="12" applyNumberFormat="1" applyFont="1" applyBorder="1" applyAlignment="1">
      <alignment horizontal="right"/>
    </xf>
    <xf numFmtId="0" fontId="13" fillId="0" borderId="0" xfId="12" applyFont="1" applyAlignment="1">
      <alignment horizontal="left" vertical="top"/>
    </xf>
    <xf numFmtId="41" fontId="4" fillId="3" borderId="0" xfId="4" applyNumberFormat="1" applyFont="1" applyFill="1" applyBorder="1" applyAlignment="1">
      <alignment horizontal="right"/>
    </xf>
    <xf numFmtId="164" fontId="4" fillId="3" borderId="0" xfId="4" applyNumberFormat="1" applyFont="1" applyFill="1" applyBorder="1" applyAlignment="1">
      <alignment horizontal="right"/>
    </xf>
    <xf numFmtId="164" fontId="7" fillId="0" borderId="0" xfId="12" applyNumberFormat="1" applyFont="1" applyBorder="1" applyAlignment="1">
      <alignment horizontal="right"/>
    </xf>
    <xf numFmtId="164" fontId="3" fillId="3" borderId="0" xfId="4" applyNumberFormat="1" applyFont="1" applyFill="1" applyBorder="1" applyAlignment="1">
      <alignment horizontal="right"/>
    </xf>
    <xf numFmtId="164" fontId="13" fillId="0" borderId="0" xfId="12" applyNumberFormat="1" applyFont="1" applyBorder="1" applyAlignment="1">
      <alignment horizontal="right"/>
    </xf>
    <xf numFmtId="165" fontId="7" fillId="0" borderId="0" xfId="15" applyNumberFormat="1" applyFont="1" applyBorder="1" applyAlignment="1"/>
    <xf numFmtId="165" fontId="7" fillId="0" borderId="0" xfId="16" applyNumberFormat="1" applyFont="1" applyAlignment="1"/>
    <xf numFmtId="165" fontId="7" fillId="3" borderId="0" xfId="16" applyNumberFormat="1" applyFont="1" applyFill="1" applyAlignment="1"/>
    <xf numFmtId="165" fontId="3" fillId="3" borderId="14" xfId="4" applyNumberFormat="1" applyFont="1" applyFill="1" applyBorder="1" applyAlignment="1">
      <alignment horizontal="right"/>
    </xf>
    <xf numFmtId="166" fontId="4" fillId="3" borderId="0" xfId="4" applyNumberFormat="1" applyFont="1" applyFill="1" applyBorder="1" applyAlignment="1">
      <alignment horizontal="right"/>
    </xf>
    <xf numFmtId="166" fontId="4" fillId="0" borderId="0" xfId="4" applyNumberFormat="1" applyFont="1" applyFill="1" applyBorder="1" applyAlignment="1">
      <alignment horizontal="right"/>
    </xf>
    <xf numFmtId="165" fontId="7" fillId="3" borderId="0" xfId="16" applyNumberFormat="1" applyFont="1" applyFill="1" applyBorder="1" applyAlignment="1">
      <alignment vertical="center"/>
    </xf>
    <xf numFmtId="165" fontId="3" fillId="3" borderId="27" xfId="3" applyNumberFormat="1" applyFill="1" applyBorder="1" applyAlignment="1">
      <alignment horizontal="left" vertical="center"/>
    </xf>
    <xf numFmtId="2" fontId="13" fillId="0" borderId="0" xfId="8" applyNumberFormat="1" applyFont="1" applyFill="1" applyAlignment="1">
      <alignment horizontal="left" vertical="top"/>
    </xf>
    <xf numFmtId="0" fontId="36" fillId="0" borderId="0" xfId="0" applyFont="1" applyAlignment="1">
      <alignment horizontal="left"/>
    </xf>
    <xf numFmtId="0" fontId="4" fillId="0" borderId="0" xfId="0" applyFont="1" applyFill="1" applyAlignment="1">
      <alignment vertical="top"/>
    </xf>
    <xf numFmtId="165" fontId="4" fillId="0" borderId="0" xfId="4" applyNumberFormat="1" applyFont="1" applyFill="1" applyBorder="1" applyAlignment="1">
      <alignment vertical="top"/>
    </xf>
    <xf numFmtId="165" fontId="7" fillId="0" borderId="0" xfId="1" applyNumberFormat="1" applyFont="1" applyBorder="1" applyAlignment="1">
      <alignment horizontal="right"/>
    </xf>
    <xf numFmtId="165" fontId="7" fillId="3" borderId="0" xfId="1" applyNumberFormat="1" applyFont="1" applyFill="1" applyBorder="1" applyAlignment="1">
      <alignment horizontal="right"/>
    </xf>
    <xf numFmtId="165" fontId="7" fillId="0" borderId="0" xfId="1" applyNumberFormat="1" applyFont="1" applyFill="1" applyBorder="1" applyAlignment="1">
      <alignment horizontal="right"/>
    </xf>
    <xf numFmtId="165" fontId="16" fillId="0" borderId="5" xfId="1" applyNumberFormat="1" applyFont="1" applyBorder="1" applyAlignment="1">
      <alignment horizontal="right"/>
    </xf>
    <xf numFmtId="165" fontId="16" fillId="3" borderId="5" xfId="1" applyNumberFormat="1" applyFont="1" applyFill="1" applyBorder="1" applyAlignment="1">
      <alignment horizontal="right"/>
    </xf>
    <xf numFmtId="165" fontId="13" fillId="0" borderId="5" xfId="1" applyNumberFormat="1" applyFont="1" applyBorder="1" applyAlignment="1">
      <alignment horizontal="right"/>
    </xf>
    <xf numFmtId="165" fontId="13" fillId="3" borderId="5" xfId="1" applyNumberFormat="1" applyFont="1" applyFill="1" applyBorder="1" applyAlignment="1">
      <alignment horizontal="right"/>
    </xf>
    <xf numFmtId="165" fontId="13" fillId="0" borderId="6" xfId="1" applyNumberFormat="1" applyFont="1" applyBorder="1" applyAlignment="1">
      <alignment horizontal="right"/>
    </xf>
    <xf numFmtId="165" fontId="13" fillId="3" borderId="6" xfId="1" applyNumberFormat="1" applyFont="1" applyFill="1" applyBorder="1" applyAlignment="1">
      <alignment horizontal="right"/>
    </xf>
    <xf numFmtId="165" fontId="13" fillId="0" borderId="2" xfId="1" applyNumberFormat="1" applyFont="1" applyBorder="1" applyAlignment="1">
      <alignment horizontal="right"/>
    </xf>
    <xf numFmtId="165" fontId="13" fillId="3" borderId="2" xfId="1" applyNumberFormat="1" applyFont="1" applyFill="1" applyBorder="1" applyAlignment="1">
      <alignment horizontal="right"/>
    </xf>
    <xf numFmtId="165" fontId="16" fillId="0" borderId="5" xfId="1" applyNumberFormat="1" applyFont="1" applyFill="1" applyBorder="1" applyAlignment="1">
      <alignment horizontal="right"/>
    </xf>
    <xf numFmtId="165" fontId="13" fillId="0" borderId="4" xfId="1" applyNumberFormat="1" applyFont="1" applyFill="1" applyBorder="1" applyAlignment="1">
      <alignment horizontal="right"/>
    </xf>
    <xf numFmtId="165" fontId="13" fillId="3" borderId="4" xfId="1" applyNumberFormat="1" applyFont="1" applyFill="1" applyBorder="1" applyAlignment="1">
      <alignment horizontal="right"/>
    </xf>
    <xf numFmtId="165" fontId="16" fillId="0" borderId="3" xfId="1" applyNumberFormat="1" applyFont="1" applyBorder="1" applyAlignment="1">
      <alignment horizontal="right"/>
    </xf>
    <xf numFmtId="165" fontId="7" fillId="0" borderId="0" xfId="2" applyNumberFormat="1" applyFont="1" applyBorder="1" applyAlignment="1">
      <alignment horizontal="right"/>
    </xf>
    <xf numFmtId="165" fontId="13" fillId="0" borderId="11" xfId="1" applyNumberFormat="1" applyFont="1" applyBorder="1" applyAlignment="1">
      <alignment horizontal="right"/>
    </xf>
    <xf numFmtId="165" fontId="13" fillId="0" borderId="19" xfId="1" applyNumberFormat="1" applyFont="1" applyBorder="1" applyAlignment="1">
      <alignment horizontal="right"/>
    </xf>
    <xf numFmtId="165" fontId="13" fillId="0" borderId="12" xfId="1" applyNumberFormat="1" applyFont="1" applyBorder="1" applyAlignment="1">
      <alignment horizontal="right"/>
    </xf>
    <xf numFmtId="165" fontId="13" fillId="3" borderId="12" xfId="1" applyNumberFormat="1" applyFont="1" applyFill="1" applyBorder="1" applyAlignment="1">
      <alignment horizontal="right"/>
    </xf>
    <xf numFmtId="165" fontId="13" fillId="0" borderId="3" xfId="1" applyNumberFormat="1" applyFont="1" applyBorder="1" applyAlignment="1">
      <alignment horizontal="right"/>
    </xf>
    <xf numFmtId="165" fontId="13" fillId="3" borderId="3" xfId="1" applyNumberFormat="1" applyFont="1" applyFill="1" applyBorder="1" applyAlignment="1">
      <alignment horizontal="right"/>
    </xf>
    <xf numFmtId="165" fontId="13" fillId="0" borderId="14" xfId="1" applyNumberFormat="1" applyFont="1" applyBorder="1" applyAlignment="1">
      <alignment horizontal="right"/>
    </xf>
    <xf numFmtId="165" fontId="13" fillId="3" borderId="14" xfId="1" applyNumberFormat="1" applyFont="1" applyFill="1" applyBorder="1" applyAlignment="1">
      <alignment horizontal="right"/>
    </xf>
    <xf numFmtId="165" fontId="13" fillId="0" borderId="4" xfId="1" applyNumberFormat="1" applyFont="1" applyBorder="1" applyAlignment="1">
      <alignment horizontal="right"/>
    </xf>
    <xf numFmtId="165" fontId="7" fillId="0" borderId="9" xfId="0" applyNumberFormat="1" applyFont="1" applyFill="1" applyBorder="1" applyAlignment="1">
      <alignment vertical="top"/>
    </xf>
    <xf numFmtId="0" fontId="0" fillId="0" borderId="0" xfId="0" applyAlignment="1"/>
    <xf numFmtId="0" fontId="7" fillId="0" borderId="0" xfId="0" applyFont="1" applyFill="1" applyAlignment="1"/>
    <xf numFmtId="0" fontId="7" fillId="0" borderId="9" xfId="0" applyFont="1" applyFill="1" applyBorder="1" applyAlignment="1"/>
    <xf numFmtId="165" fontId="5" fillId="0" borderId="19" xfId="4" applyNumberFormat="1" applyFont="1" applyFill="1" applyBorder="1" applyAlignment="1">
      <alignment horizontal="right"/>
    </xf>
    <xf numFmtId="165" fontId="4" fillId="0" borderId="19" xfId="4" applyNumberFormat="1" applyFont="1" applyFill="1" applyBorder="1" applyAlignment="1">
      <alignment horizontal="right"/>
    </xf>
    <xf numFmtId="165" fontId="4" fillId="0" borderId="17" xfId="4" applyNumberFormat="1" applyFont="1" applyFill="1" applyBorder="1" applyAlignment="1">
      <alignment horizontal="right"/>
    </xf>
    <xf numFmtId="165" fontId="4" fillId="3" borderId="19" xfId="4" applyNumberFormat="1" applyFont="1" applyFill="1" applyBorder="1" applyAlignment="1">
      <alignment horizontal="right"/>
    </xf>
    <xf numFmtId="0" fontId="13" fillId="0" borderId="0" xfId="0" applyFont="1" applyFill="1" applyAlignment="1"/>
    <xf numFmtId="165" fontId="15" fillId="0" borderId="0" xfId="0" applyNumberFormat="1" applyFont="1" applyFill="1" applyAlignment="1"/>
    <xf numFmtId="0" fontId="7" fillId="0" borderId="0" xfId="0" applyFont="1" applyFill="1" applyAlignment="1">
      <alignment horizontal="left"/>
    </xf>
    <xf numFmtId="0" fontId="7" fillId="0" borderId="0" xfId="0" applyFont="1" applyFill="1" applyBorder="1" applyAlignment="1">
      <alignment horizontal="left"/>
    </xf>
    <xf numFmtId="165" fontId="15" fillId="0" borderId="0" xfId="0" applyNumberFormat="1" applyFont="1" applyFill="1" applyBorder="1" applyAlignment="1"/>
    <xf numFmtId="0" fontId="15" fillId="0" borderId="0" xfId="0" applyFont="1" applyFill="1" applyAlignment="1"/>
    <xf numFmtId="165" fontId="15" fillId="0" borderId="19" xfId="0" applyNumberFormat="1" applyFont="1" applyFill="1" applyBorder="1" applyAlignment="1"/>
    <xf numFmtId="0" fontId="16" fillId="0" borderId="0" xfId="0" applyFont="1" applyFill="1" applyAlignment="1"/>
    <xf numFmtId="165" fontId="13" fillId="0" borderId="19" xfId="0" applyNumberFormat="1" applyFont="1" applyFill="1" applyBorder="1" applyAlignment="1"/>
    <xf numFmtId="0" fontId="7" fillId="0" borderId="19" xfId="0" applyFont="1" applyFill="1" applyBorder="1" applyAlignment="1"/>
    <xf numFmtId="0" fontId="15" fillId="0" borderId="19" xfId="0" applyFont="1" applyFill="1" applyBorder="1" applyAlignment="1">
      <alignment horizontal="right"/>
    </xf>
    <xf numFmtId="0" fontId="13" fillId="0" borderId="21" xfId="0" applyFont="1" applyFill="1" applyBorder="1" applyAlignment="1"/>
    <xf numFmtId="165" fontId="29" fillId="0" borderId="0" xfId="4" applyNumberFormat="1" applyFont="1" applyFill="1" applyAlignment="1"/>
    <xf numFmtId="0" fontId="29" fillId="0" borderId="0" xfId="0" applyFont="1" applyFill="1" applyAlignment="1"/>
    <xf numFmtId="0" fontId="29" fillId="0" borderId="0" xfId="5" applyFont="1" applyFill="1" applyAlignment="1">
      <alignment horizontal="left" vertical="center"/>
    </xf>
    <xf numFmtId="165" fontId="29" fillId="0" borderId="0" xfId="4" applyNumberFormat="1" applyFont="1" applyFill="1" applyAlignment="1">
      <alignment horizontal="left" vertical="top"/>
    </xf>
    <xf numFmtId="0" fontId="3" fillId="0" borderId="0" xfId="4" applyFont="1" applyFill="1" applyBorder="1" applyAlignment="1"/>
    <xf numFmtId="0" fontId="4" fillId="0" borderId="0" xfId="4" applyFont="1" applyBorder="1" applyAlignment="1"/>
    <xf numFmtId="0" fontId="4" fillId="0" borderId="0" xfId="4" applyFont="1" applyFill="1" applyAlignment="1"/>
    <xf numFmtId="0" fontId="4" fillId="0" borderId="0" xfId="4" applyFont="1" applyAlignment="1"/>
    <xf numFmtId="0" fontId="6" fillId="0" borderId="0" xfId="4" applyFont="1" applyAlignment="1"/>
    <xf numFmtId="0" fontId="4" fillId="0" borderId="9" xfId="4" applyFont="1" applyBorder="1" applyAlignment="1"/>
    <xf numFmtId="0" fontId="4" fillId="3" borderId="6" xfId="4" applyFont="1" applyFill="1" applyBorder="1" applyAlignment="1">
      <alignment horizontal="right" vertical="top"/>
    </xf>
    <xf numFmtId="0" fontId="4" fillId="0" borderId="6" xfId="4" applyFont="1" applyFill="1" applyBorder="1" applyAlignment="1">
      <alignment horizontal="right" vertical="top"/>
    </xf>
    <xf numFmtId="0" fontId="3" fillId="0" borderId="0" xfId="4" applyFont="1" applyBorder="1" applyAlignment="1"/>
    <xf numFmtId="0" fontId="4" fillId="0" borderId="0" xfId="4" applyNumberFormat="1" applyFont="1" applyBorder="1" applyAlignment="1"/>
    <xf numFmtId="0" fontId="4" fillId="0" borderId="0" xfId="4" applyFont="1" applyBorder="1" applyAlignment="1">
      <alignment horizontal="left"/>
    </xf>
    <xf numFmtId="0" fontId="3" fillId="0" borderId="22" xfId="4" applyFont="1" applyBorder="1" applyAlignment="1"/>
    <xf numFmtId="0" fontId="4" fillId="0" borderId="26" xfId="4" applyFont="1" applyBorder="1" applyAlignment="1">
      <alignment vertical="top"/>
    </xf>
    <xf numFmtId="0" fontId="4" fillId="0" borderId="0" xfId="4" applyFont="1" applyAlignment="1">
      <alignment vertical="top"/>
    </xf>
    <xf numFmtId="0" fontId="4" fillId="0" borderId="0" xfId="4" applyFont="1" applyAlignment="1">
      <alignment horizontal="left" vertical="top"/>
    </xf>
    <xf numFmtId="0" fontId="6" fillId="0" borderId="0" xfId="4" applyFont="1" applyFill="1" applyAlignment="1"/>
    <xf numFmtId="0" fontId="7" fillId="0" borderId="14" xfId="12" applyFont="1" applyBorder="1" applyAlignment="1">
      <alignment horizontal="center" vertical="top"/>
    </xf>
    <xf numFmtId="0" fontId="7" fillId="0" borderId="10" xfId="12" applyFont="1" applyBorder="1" applyAlignment="1">
      <alignment horizontal="right" vertical="top"/>
    </xf>
    <xf numFmtId="0" fontId="13" fillId="0" borderId="22" xfId="12" applyFont="1" applyBorder="1" applyAlignment="1">
      <alignment horizontal="left" vertical="top"/>
    </xf>
    <xf numFmtId="165" fontId="29" fillId="4" borderId="0" xfId="4" applyNumberFormat="1" applyFont="1" applyFill="1" applyAlignment="1"/>
    <xf numFmtId="0" fontId="4" fillId="4" borderId="0" xfId="4" applyFont="1" applyFill="1" applyAlignment="1"/>
    <xf numFmtId="0" fontId="7" fillId="0" borderId="0" xfId="12" applyFont="1" applyBorder="1" applyAlignment="1">
      <alignment horizontal="left" vertical="center"/>
    </xf>
    <xf numFmtId="165" fontId="15" fillId="0" borderId="10" xfId="15" applyNumberFormat="1" applyFont="1" applyFill="1" applyBorder="1" applyAlignment="1">
      <alignment horizontal="right" vertical="center"/>
    </xf>
    <xf numFmtId="165" fontId="7" fillId="0" borderId="10" xfId="15" applyNumberFormat="1" applyFont="1" applyBorder="1" applyAlignment="1">
      <alignment horizontal="right" vertical="center"/>
    </xf>
    <xf numFmtId="165" fontId="7" fillId="3" borderId="10" xfId="15" applyNumberFormat="1" applyFont="1" applyFill="1" applyBorder="1" applyAlignment="1">
      <alignment horizontal="right" vertical="center"/>
    </xf>
    <xf numFmtId="165" fontId="13" fillId="0" borderId="0" xfId="15" applyNumberFormat="1" applyFont="1" applyBorder="1" applyAlignment="1">
      <alignment horizontal="left" vertical="center"/>
    </xf>
    <xf numFmtId="165" fontId="13" fillId="0" borderId="4" xfId="15" applyNumberFormat="1" applyFont="1" applyBorder="1" applyAlignment="1">
      <alignment horizontal="left" vertical="center"/>
    </xf>
    <xf numFmtId="165" fontId="15" fillId="0" borderId="24" xfId="15" applyNumberFormat="1" applyFont="1" applyBorder="1" applyAlignment="1">
      <alignment horizontal="right" vertical="center"/>
    </xf>
    <xf numFmtId="165" fontId="7" fillId="0" borderId="24" xfId="15" applyNumberFormat="1" applyFont="1" applyBorder="1" applyAlignment="1">
      <alignment horizontal="right" vertical="center"/>
    </xf>
    <xf numFmtId="165" fontId="7" fillId="3" borderId="24" xfId="15" applyNumberFormat="1" applyFont="1" applyFill="1" applyBorder="1" applyAlignment="1">
      <alignment horizontal="right" vertical="center"/>
    </xf>
    <xf numFmtId="165" fontId="7" fillId="0" borderId="0" xfId="16" applyNumberFormat="1" applyFont="1" applyAlignment="1">
      <alignment horizontal="left" vertical="center"/>
    </xf>
    <xf numFmtId="165" fontId="4" fillId="0" borderId="0" xfId="13" applyNumberFormat="1" applyFont="1" applyAlignment="1">
      <alignment vertical="center"/>
    </xf>
    <xf numFmtId="165" fontId="4" fillId="0" borderId="0" xfId="13" applyNumberFormat="1" applyFont="1" applyBorder="1" applyAlignment="1">
      <alignment vertical="center"/>
    </xf>
    <xf numFmtId="165" fontId="13" fillId="0" borderId="16" xfId="13" applyNumberFormat="1" applyFont="1" applyBorder="1" applyAlignment="1">
      <alignment vertical="center"/>
    </xf>
    <xf numFmtId="165" fontId="7" fillId="0" borderId="16" xfId="1" applyNumberFormat="1" applyFont="1" applyFill="1" applyBorder="1" applyAlignment="1">
      <alignment horizontal="right"/>
    </xf>
    <xf numFmtId="165" fontId="7" fillId="3" borderId="16" xfId="1" applyNumberFormat="1" applyFont="1" applyFill="1" applyBorder="1" applyAlignment="1">
      <alignment horizontal="right"/>
    </xf>
    <xf numFmtId="165" fontId="4" fillId="0" borderId="16" xfId="4" applyNumberFormat="1" applyFont="1" applyBorder="1" applyAlignment="1">
      <alignment horizontal="right"/>
    </xf>
    <xf numFmtId="165" fontId="4" fillId="0" borderId="0" xfId="13" applyNumberFormat="1" applyFont="1" applyFill="1" applyBorder="1" applyAlignment="1">
      <alignment vertical="center"/>
    </xf>
    <xf numFmtId="165" fontId="4" fillId="0" borderId="0" xfId="13" applyNumberFormat="1" applyFont="1" applyFill="1" applyBorder="1" applyAlignment="1">
      <alignment horizontal="left" vertical="center"/>
    </xf>
    <xf numFmtId="165" fontId="29" fillId="0" borderId="0" xfId="13" applyNumberFormat="1" applyFont="1" applyAlignment="1">
      <alignment vertical="center"/>
    </xf>
    <xf numFmtId="165" fontId="3" fillId="0" borderId="0" xfId="13" applyNumberFormat="1" applyFont="1" applyBorder="1" applyAlignment="1">
      <alignment horizontal="right" vertical="center"/>
    </xf>
    <xf numFmtId="165" fontId="3" fillId="0" borderId="0" xfId="13" applyNumberFormat="1" applyFont="1" applyAlignment="1">
      <alignment vertical="center"/>
    </xf>
    <xf numFmtId="165" fontId="4" fillId="0" borderId="0" xfId="13" applyNumberFormat="1" applyFont="1" applyFill="1" applyAlignment="1">
      <alignment vertical="center"/>
    </xf>
    <xf numFmtId="165" fontId="22" fillId="0" borderId="0" xfId="9" applyNumberFormat="1" applyFont="1" applyFill="1" applyAlignment="1">
      <alignment horizontal="left" vertical="top"/>
    </xf>
    <xf numFmtId="165" fontId="4" fillId="0" borderId="0" xfId="13" applyNumberFormat="1" applyFont="1" applyAlignment="1">
      <alignment horizontal="left" vertical="center"/>
    </xf>
    <xf numFmtId="165" fontId="4" fillId="4" borderId="0" xfId="13" applyNumberFormat="1" applyFont="1" applyFill="1" applyAlignment="1">
      <alignment vertical="center"/>
    </xf>
    <xf numFmtId="165" fontId="4" fillId="0" borderId="11" xfId="9" applyNumberFormat="1" applyFont="1" applyFill="1" applyBorder="1" applyAlignment="1">
      <alignment horizontal="right"/>
    </xf>
    <xf numFmtId="165" fontId="4" fillId="3" borderId="11" xfId="9" applyNumberFormat="1" applyFont="1" applyFill="1" applyBorder="1" applyAlignment="1">
      <alignment horizontal="right"/>
    </xf>
    <xf numFmtId="165" fontId="4" fillId="0" borderId="0" xfId="9" applyNumberFormat="1" applyFont="1" applyFill="1" applyBorder="1" applyAlignment="1">
      <alignment horizontal="left" vertical="center"/>
    </xf>
    <xf numFmtId="165" fontId="4" fillId="0" borderId="0" xfId="9" applyNumberFormat="1" applyFont="1" applyFill="1" applyBorder="1" applyAlignment="1">
      <alignment horizontal="left" vertical="top"/>
    </xf>
    <xf numFmtId="165" fontId="13" fillId="0" borderId="0" xfId="9" applyNumberFormat="1" applyFont="1" applyFill="1" applyAlignment="1">
      <alignment horizontal="left" vertical="center"/>
    </xf>
    <xf numFmtId="165" fontId="3" fillId="0" borderId="13" xfId="9" applyNumberFormat="1" applyFont="1" applyFill="1" applyBorder="1" applyAlignment="1">
      <alignment horizontal="left" vertical="center"/>
    </xf>
    <xf numFmtId="0" fontId="4" fillId="0" borderId="0" xfId="8" applyFont="1" applyBorder="1" applyAlignment="1"/>
    <xf numFmtId="165" fontId="4" fillId="0" borderId="9" xfId="0" applyNumberFormat="1" applyFont="1" applyFill="1" applyBorder="1" applyAlignment="1"/>
    <xf numFmtId="165" fontId="7" fillId="0" borderId="11" xfId="0" applyNumberFormat="1" applyFont="1" applyFill="1" applyBorder="1" applyAlignment="1">
      <alignment horizontal="right" vertical="center"/>
    </xf>
    <xf numFmtId="165" fontId="7" fillId="3" borderId="11" xfId="0" applyNumberFormat="1" applyFont="1" applyFill="1" applyBorder="1" applyAlignment="1">
      <alignment horizontal="right" vertical="center"/>
    </xf>
    <xf numFmtId="165" fontId="13" fillId="0" borderId="0" xfId="0" applyNumberFormat="1" applyFont="1" applyFill="1" applyBorder="1" applyAlignment="1">
      <alignment horizontal="left" vertical="top"/>
    </xf>
    <xf numFmtId="165" fontId="7" fillId="0" borderId="0" xfId="9" applyNumberFormat="1" applyFont="1" applyFill="1" applyAlignment="1">
      <alignment horizontal="left" vertical="top"/>
    </xf>
    <xf numFmtId="165" fontId="13" fillId="0" borderId="18" xfId="0" applyNumberFormat="1" applyFont="1" applyFill="1" applyBorder="1" applyAlignment="1">
      <alignment horizontal="left" vertical="center"/>
    </xf>
    <xf numFmtId="165" fontId="3" fillId="4" borderId="0" xfId="0" applyNumberFormat="1" applyFont="1" applyFill="1" applyBorder="1" applyAlignment="1">
      <alignment horizontal="right" vertical="center"/>
    </xf>
    <xf numFmtId="165" fontId="3" fillId="0" borderId="0" xfId="0" applyNumberFormat="1" applyFont="1" applyFill="1" applyBorder="1" applyAlignment="1">
      <alignment horizontal="right" vertical="center"/>
    </xf>
    <xf numFmtId="165" fontId="7" fillId="0" borderId="0" xfId="0" applyNumberFormat="1" applyFont="1" applyFill="1" applyBorder="1" applyAlignment="1">
      <alignment vertical="top"/>
    </xf>
    <xf numFmtId="165" fontId="4" fillId="0" borderId="0" xfId="0" applyNumberFormat="1" applyFont="1" applyFill="1" applyAlignment="1"/>
    <xf numFmtId="165" fontId="41" fillId="0" borderId="0" xfId="0" applyNumberFormat="1" applyFont="1" applyBorder="1" applyAlignment="1">
      <alignment horizontal="left" vertical="center"/>
    </xf>
    <xf numFmtId="165" fontId="41" fillId="0" borderId="0" xfId="0" applyNumberFormat="1" applyFont="1" applyAlignment="1">
      <alignment horizontal="left" vertical="center"/>
    </xf>
    <xf numFmtId="165" fontId="16" fillId="0" borderId="0" xfId="9" applyNumberFormat="1" applyFont="1" applyBorder="1" applyAlignment="1">
      <alignment horizontal="left" vertical="center"/>
    </xf>
    <xf numFmtId="165" fontId="16" fillId="0" borderId="0" xfId="3" applyNumberFormat="1" applyFont="1" applyBorder="1" applyAlignment="1">
      <alignment horizontal="left" vertical="center"/>
    </xf>
    <xf numFmtId="165" fontId="7" fillId="0" borderId="0" xfId="3" applyNumberFormat="1" applyFont="1" applyBorder="1" applyAlignment="1">
      <alignment horizontal="left" vertical="center"/>
    </xf>
    <xf numFmtId="165" fontId="7" fillId="0" borderId="0" xfId="9" applyNumberFormat="1" applyFont="1" applyFill="1" applyBorder="1" applyAlignment="1">
      <alignment horizontal="left" vertical="center"/>
    </xf>
    <xf numFmtId="165" fontId="16" fillId="0" borderId="0" xfId="3" applyNumberFormat="1" applyFont="1" applyFill="1" applyBorder="1" applyAlignment="1">
      <alignment horizontal="left" vertical="center"/>
    </xf>
    <xf numFmtId="165" fontId="7" fillId="0" borderId="0" xfId="0" applyNumberFormat="1" applyFont="1" applyFill="1" applyBorder="1" applyAlignment="1">
      <alignment horizontal="left" vertical="center"/>
    </xf>
    <xf numFmtId="165" fontId="7" fillId="0" borderId="10" xfId="9" applyNumberFormat="1" applyFont="1" applyFill="1" applyBorder="1" applyAlignment="1">
      <alignment horizontal="right"/>
    </xf>
    <xf numFmtId="165" fontId="7" fillId="0" borderId="0" xfId="9" applyNumberFormat="1" applyFont="1" applyFill="1" applyBorder="1" applyAlignment="1">
      <alignment horizontal="right"/>
    </xf>
    <xf numFmtId="2" fontId="7" fillId="0" borderId="0" xfId="8" applyNumberFormat="1" applyFont="1" applyFill="1" applyBorder="1" applyAlignment="1">
      <alignment horizontal="center" vertical="center"/>
    </xf>
    <xf numFmtId="165" fontId="13" fillId="0" borderId="20" xfId="9" applyNumberFormat="1" applyFont="1" applyBorder="1" applyAlignment="1">
      <alignment horizontal="left" vertical="center"/>
    </xf>
    <xf numFmtId="165" fontId="7" fillId="0" borderId="0" xfId="9" applyNumberFormat="1" applyFont="1" applyBorder="1" applyAlignment="1">
      <alignment vertical="center"/>
    </xf>
    <xf numFmtId="2" fontId="7" fillId="0" borderId="0" xfId="9" applyNumberFormat="1" applyFont="1" applyFill="1" applyBorder="1" applyAlignment="1">
      <alignment horizontal="left" vertical="center"/>
    </xf>
    <xf numFmtId="165" fontId="9" fillId="0" borderId="0" xfId="4" applyNumberFormat="1" applyFont="1" applyFill="1" applyBorder="1" applyAlignment="1">
      <alignment horizontal="left"/>
    </xf>
    <xf numFmtId="165" fontId="13" fillId="0" borderId="4" xfId="9" applyNumberFormat="1" applyFont="1" applyBorder="1" applyAlignment="1">
      <alignment horizontal="left" vertical="center"/>
    </xf>
    <xf numFmtId="0" fontId="3" fillId="0" borderId="0" xfId="5" applyFont="1" applyFill="1" applyAlignment="1"/>
    <xf numFmtId="0" fontId="4" fillId="0" borderId="0" xfId="5" applyFont="1" applyFill="1" applyAlignment="1"/>
    <xf numFmtId="0" fontId="4" fillId="2" borderId="0" xfId="5" applyFont="1" applyFill="1" applyAlignment="1"/>
    <xf numFmtId="0" fontId="4" fillId="0" borderId="0" xfId="5" applyFont="1" applyFill="1" applyBorder="1" applyAlignment="1"/>
    <xf numFmtId="0" fontId="19" fillId="0" borderId="0" xfId="5" applyFont="1" applyFill="1" applyAlignment="1"/>
    <xf numFmtId="0" fontId="2" fillId="0" borderId="0" xfId="5" applyFont="1" applyFill="1" applyAlignment="1"/>
    <xf numFmtId="0" fontId="20" fillId="0" borderId="0" xfId="5" applyFont="1" applyFill="1" applyAlignment="1"/>
    <xf numFmtId="0" fontId="20" fillId="0" borderId="0" xfId="5" applyFont="1" applyAlignment="1"/>
    <xf numFmtId="165" fontId="4" fillId="0" borderId="9" xfId="5" applyNumberFormat="1" applyFont="1" applyFill="1" applyBorder="1" applyAlignment="1"/>
    <xf numFmtId="0" fontId="14" fillId="0" borderId="0" xfId="5" applyFont="1" applyAlignment="1"/>
    <xf numFmtId="165" fontId="4" fillId="0" borderId="0" xfId="2" applyNumberFormat="1" applyFont="1" applyFill="1" applyBorder="1" applyAlignment="1"/>
    <xf numFmtId="165" fontId="4" fillId="3" borderId="0" xfId="2" applyNumberFormat="1" applyFont="1" applyFill="1" applyBorder="1" applyAlignment="1"/>
    <xf numFmtId="165" fontId="4" fillId="0" borderId="0" xfId="5" applyNumberFormat="1" applyFont="1" applyFill="1" applyBorder="1" applyAlignment="1">
      <alignment horizontal="left" vertical="center"/>
    </xf>
    <xf numFmtId="165" fontId="2" fillId="0" borderId="0" xfId="5" applyNumberFormat="1" applyFont="1" applyFill="1" applyAlignment="1"/>
    <xf numFmtId="165" fontId="20" fillId="0" borderId="0" xfId="5" applyNumberFormat="1" applyFont="1" applyFill="1" applyAlignment="1"/>
    <xf numFmtId="165" fontId="20" fillId="0" borderId="0" xfId="5" applyNumberFormat="1" applyFont="1" applyAlignment="1"/>
    <xf numFmtId="165" fontId="3" fillId="0" borderId="6" xfId="2" applyNumberFormat="1" applyFont="1" applyFill="1" applyBorder="1" applyAlignment="1"/>
    <xf numFmtId="165" fontId="3" fillId="3" borderId="6" xfId="2" applyNumberFormat="1" applyFont="1" applyFill="1" applyBorder="1" applyAlignment="1"/>
    <xf numFmtId="165" fontId="3" fillId="0" borderId="0" xfId="2" applyNumberFormat="1" applyFont="1" applyFill="1" applyBorder="1" applyAlignment="1"/>
    <xf numFmtId="165" fontId="5" fillId="0" borderId="0" xfId="5" applyNumberFormat="1" applyFont="1" applyFill="1" applyBorder="1" applyAlignment="1">
      <alignment horizontal="left" vertical="center"/>
    </xf>
    <xf numFmtId="165" fontId="19" fillId="0" borderId="0" xfId="5" applyNumberFormat="1" applyFont="1" applyFill="1" applyAlignment="1"/>
    <xf numFmtId="165" fontId="17" fillId="0" borderId="0" xfId="5" applyNumberFormat="1" applyFont="1" applyFill="1" applyAlignment="1"/>
    <xf numFmtId="165" fontId="33" fillId="0" borderId="0" xfId="5" applyNumberFormat="1" applyFont="1" applyFill="1" applyAlignment="1"/>
    <xf numFmtId="165" fontId="33" fillId="0" borderId="0" xfId="5" applyNumberFormat="1" applyFont="1" applyAlignment="1"/>
    <xf numFmtId="165" fontId="3" fillId="0" borderId="0" xfId="5" applyNumberFormat="1" applyFont="1" applyFill="1" applyBorder="1" applyAlignment="1"/>
    <xf numFmtId="0" fontId="4" fillId="0" borderId="0" xfId="5" applyFont="1" applyFill="1" applyAlignment="1">
      <alignment vertical="top"/>
    </xf>
    <xf numFmtId="0" fontId="4" fillId="0" borderId="0" xfId="5" applyFont="1" applyFill="1" applyBorder="1" applyAlignment="1">
      <alignment horizontal="left" vertical="top"/>
    </xf>
    <xf numFmtId="0" fontId="4" fillId="0" borderId="0" xfId="5" applyFont="1" applyFill="1" applyAlignment="1">
      <alignment horizontal="left" vertical="top"/>
    </xf>
    <xf numFmtId="0" fontId="4" fillId="0" borderId="0" xfId="5" quotePrefix="1" applyFont="1" applyFill="1" applyAlignment="1"/>
    <xf numFmtId="0" fontId="2" fillId="0" borderId="0" xfId="4" applyFill="1" applyAlignment="1"/>
    <xf numFmtId="0" fontId="17" fillId="0" borderId="0" xfId="4" applyFont="1" applyFill="1" applyBorder="1" applyAlignment="1"/>
    <xf numFmtId="0" fontId="17" fillId="0" borderId="0" xfId="4" applyFont="1" applyFill="1" applyAlignment="1"/>
    <xf numFmtId="0" fontId="29" fillId="0" borderId="0" xfId="4" applyFont="1" applyFill="1" applyAlignment="1"/>
    <xf numFmtId="0" fontId="4" fillId="0" borderId="1" xfId="4" applyFont="1" applyFill="1" applyBorder="1" applyAlignment="1"/>
    <xf numFmtId="0" fontId="4" fillId="0" borderId="14" xfId="4" applyFont="1" applyFill="1" applyBorder="1" applyAlignment="1">
      <alignment horizontal="right" vertical="top"/>
    </xf>
    <xf numFmtId="0" fontId="10" fillId="0" borderId="0" xfId="4" applyFont="1" applyFill="1" applyBorder="1" applyAlignment="1"/>
    <xf numFmtId="0" fontId="9" fillId="0" borderId="0" xfId="4" applyFont="1" applyFill="1" applyAlignment="1"/>
    <xf numFmtId="0" fontId="34" fillId="0" borderId="0" xfId="4" applyFont="1" applyFill="1" applyAlignment="1"/>
    <xf numFmtId="0" fontId="10" fillId="0" borderId="0" xfId="4" applyFont="1" applyFill="1" applyAlignment="1"/>
    <xf numFmtId="165" fontId="4" fillId="0" borderId="0" xfId="4" applyNumberFormat="1" applyFont="1" applyFill="1" applyBorder="1" applyAlignment="1"/>
    <xf numFmtId="0" fontId="9" fillId="0" borderId="0" xfId="4" applyFont="1" applyFill="1" applyBorder="1" applyAlignment="1"/>
    <xf numFmtId="0" fontId="35" fillId="0" borderId="0" xfId="4" applyFont="1" applyFill="1" applyAlignment="1"/>
    <xf numFmtId="165" fontId="4" fillId="0" borderId="0" xfId="4" applyNumberFormat="1" applyFont="1" applyFill="1" applyBorder="1" applyAlignment="1">
      <alignment horizontal="left" vertical="center"/>
    </xf>
    <xf numFmtId="165" fontId="3" fillId="0" borderId="6" xfId="4" applyNumberFormat="1" applyFont="1" applyFill="1" applyBorder="1" applyAlignment="1"/>
    <xf numFmtId="165" fontId="3" fillId="0" borderId="0" xfId="4" applyNumberFormat="1" applyFont="1" applyFill="1" applyBorder="1" applyAlignment="1">
      <alignment horizontal="left" vertical="center"/>
    </xf>
    <xf numFmtId="165" fontId="3" fillId="0" borderId="1" xfId="4" applyNumberFormat="1" applyFont="1" applyFill="1" applyBorder="1" applyAlignment="1"/>
    <xf numFmtId="0" fontId="23" fillId="0" borderId="0" xfId="4" applyFont="1" applyFill="1" applyAlignment="1"/>
    <xf numFmtId="165" fontId="3" fillId="0" borderId="22" xfId="4" applyNumberFormat="1" applyFont="1" applyFill="1" applyBorder="1" applyAlignment="1">
      <alignment horizontal="left" vertical="center"/>
    </xf>
    <xf numFmtId="165" fontId="3" fillId="0" borderId="19" xfId="4" applyNumberFormat="1" applyFont="1" applyFill="1" applyBorder="1" applyAlignment="1"/>
    <xf numFmtId="0" fontId="4" fillId="0" borderId="0" xfId="4" applyFont="1" applyFill="1" applyAlignment="1">
      <alignment horizontal="left"/>
    </xf>
    <xf numFmtId="0" fontId="42" fillId="0" borderId="0" xfId="0" applyFont="1" applyAlignment="1"/>
    <xf numFmtId="0" fontId="36" fillId="0" borderId="0" xfId="0" applyFont="1" applyAlignment="1">
      <alignment vertical="top"/>
    </xf>
    <xf numFmtId="0" fontId="36" fillId="0" borderId="0" xfId="0" applyFont="1" applyAlignment="1"/>
    <xf numFmtId="0" fontId="4" fillId="0" borderId="0" xfId="4" applyFont="1" applyFill="1" applyAlignment="1">
      <alignment vertical="top"/>
    </xf>
    <xf numFmtId="165" fontId="0" fillId="0" borderId="0" xfId="0" applyNumberFormat="1" applyAlignment="1"/>
    <xf numFmtId="3" fontId="2" fillId="0" borderId="0" xfId="4" applyNumberFormat="1" applyFill="1" applyAlignment="1"/>
    <xf numFmtId="0" fontId="9" fillId="0" borderId="0" xfId="4" applyFont="1" applyAlignment="1"/>
    <xf numFmtId="0" fontId="3" fillId="0" borderId="0" xfId="4" applyFont="1" applyFill="1" applyBorder="1" applyAlignment="1">
      <alignment horizontal="center" vertical="center"/>
    </xf>
  </cellXfs>
  <cellStyles count="17">
    <cellStyle name="Comma 2" xfId="1"/>
    <cellStyle name="Comma 3" xfId="2"/>
    <cellStyle name="Headings" xfId="3"/>
    <cellStyle name="Normal" xfId="0" builtinId="0"/>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_Table 1 3 AEs and Variations to Outcomes - Measures 09-10" xfId="12"/>
    <cellStyle name="Normal_Table 1 5 Approp Bill (No 3) 09-10" xfId="15"/>
    <cellStyle name="Normal_Table 1 6 Approp Bill (No 4) 09-10"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AEAEA"/>
      <color rgb="FFE6E6E6"/>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2"/>
  <sheetViews>
    <sheetView showGridLines="0" tabSelected="1" zoomScaleNormal="100" zoomScaleSheetLayoutView="110" workbookViewId="0">
      <selection activeCell="A31" sqref="A31"/>
    </sheetView>
  </sheetViews>
  <sheetFormatPr defaultColWidth="9.1796875" defaultRowHeight="11.5" customHeight="1"/>
  <cols>
    <col min="1" max="1" width="35.81640625" style="258" customWidth="1"/>
    <col min="2" max="2" width="10.81640625" style="258" customWidth="1"/>
    <col min="3" max="3" width="7.81640625" style="258" customWidth="1"/>
    <col min="4" max="4" width="8.1796875" style="258" customWidth="1"/>
    <col min="5" max="5" width="8.54296875" style="258" customWidth="1"/>
    <col min="6" max="16384" width="9.1796875" style="258"/>
  </cols>
  <sheetData>
    <row r="1" spans="1:16" ht="10.5">
      <c r="A1" s="127" t="s">
        <v>183</v>
      </c>
    </row>
    <row r="2" spans="1:16" ht="10.5">
      <c r="A2" s="127" t="s">
        <v>215</v>
      </c>
    </row>
    <row r="4" spans="1:16" ht="10.5">
      <c r="A4" s="259"/>
      <c r="B4" s="260" t="s">
        <v>216</v>
      </c>
      <c r="C4" s="261" t="s">
        <v>217</v>
      </c>
      <c r="D4" s="262" t="s">
        <v>218</v>
      </c>
      <c r="E4" s="263" t="s">
        <v>219</v>
      </c>
      <c r="G4" s="278"/>
      <c r="H4" s="278"/>
      <c r="I4" s="278"/>
      <c r="J4" s="278"/>
      <c r="K4" s="278"/>
      <c r="L4" s="278"/>
      <c r="M4" s="278"/>
      <c r="N4" s="278"/>
      <c r="O4" s="278"/>
      <c r="P4" s="278"/>
    </row>
    <row r="5" spans="1:16" ht="11.5" customHeight="1">
      <c r="A5" s="264" t="s">
        <v>4</v>
      </c>
      <c r="B5" s="118"/>
      <c r="C5" s="265"/>
      <c r="D5" s="265"/>
      <c r="E5" s="136"/>
    </row>
    <row r="6" spans="1:16" ht="22.5" customHeight="1">
      <c r="A6" s="258" t="s">
        <v>142</v>
      </c>
      <c r="B6" s="265"/>
      <c r="C6" s="265"/>
      <c r="D6" s="265"/>
      <c r="E6" s="137"/>
      <c r="L6" s="128"/>
    </row>
    <row r="7" spans="1:16" ht="11.5" customHeight="1">
      <c r="A7" s="266" t="s">
        <v>180</v>
      </c>
      <c r="B7" s="265">
        <v>74562</v>
      </c>
      <c r="C7" s="265">
        <v>90808</v>
      </c>
      <c r="D7" s="265">
        <v>0</v>
      </c>
      <c r="E7" s="137">
        <v>90808</v>
      </c>
      <c r="L7" s="128"/>
    </row>
    <row r="8" spans="1:16" ht="11.5" customHeight="1">
      <c r="A8" s="266" t="s">
        <v>181</v>
      </c>
      <c r="B8" s="265">
        <v>414382</v>
      </c>
      <c r="C8" s="265">
        <v>573760</v>
      </c>
      <c r="D8" s="265">
        <v>5710</v>
      </c>
      <c r="E8" s="137">
        <v>579470</v>
      </c>
      <c r="G8" s="279"/>
      <c r="H8" s="279"/>
      <c r="I8" s="279"/>
      <c r="J8" s="279"/>
      <c r="K8" s="279"/>
      <c r="L8" s="279"/>
      <c r="M8" s="279"/>
      <c r="N8" s="279"/>
      <c r="O8" s="279"/>
      <c r="P8" s="279"/>
    </row>
    <row r="9" spans="1:16" ht="11.5" customHeight="1">
      <c r="A9" s="266" t="s">
        <v>128</v>
      </c>
      <c r="B9" s="265">
        <v>56868</v>
      </c>
      <c r="C9" s="265">
        <v>73045</v>
      </c>
      <c r="D9" s="265">
        <v>-2744</v>
      </c>
      <c r="E9" s="137">
        <v>70301</v>
      </c>
      <c r="G9" s="279"/>
      <c r="H9" s="279"/>
      <c r="I9" s="279"/>
      <c r="J9" s="279"/>
      <c r="K9" s="279"/>
      <c r="L9" s="279"/>
      <c r="M9" s="279"/>
      <c r="N9" s="279"/>
      <c r="O9" s="279"/>
      <c r="P9" s="279"/>
    </row>
    <row r="10" spans="1:16" ht="11.5" customHeight="1">
      <c r="A10" s="266" t="s">
        <v>91</v>
      </c>
      <c r="B10" s="265">
        <v>12741</v>
      </c>
      <c r="C10" s="265">
        <v>15807</v>
      </c>
      <c r="D10" s="265">
        <v>-3231</v>
      </c>
      <c r="E10" s="137">
        <v>12576</v>
      </c>
    </row>
    <row r="11" spans="1:16" ht="22.5" customHeight="1">
      <c r="A11" s="267" t="s">
        <v>141</v>
      </c>
      <c r="B11" s="268"/>
      <c r="C11" s="265"/>
      <c r="D11" s="265"/>
      <c r="E11" s="137"/>
    </row>
    <row r="12" spans="1:16" ht="11.5" customHeight="1">
      <c r="A12" s="266" t="s">
        <v>220</v>
      </c>
      <c r="B12" s="265">
        <v>0</v>
      </c>
      <c r="C12" s="265">
        <v>2243</v>
      </c>
      <c r="D12" s="265">
        <v>0</v>
      </c>
      <c r="E12" s="137">
        <v>2243</v>
      </c>
      <c r="H12" s="80"/>
      <c r="I12" s="80"/>
      <c r="J12" s="80"/>
      <c r="K12" s="80"/>
      <c r="L12" s="80"/>
      <c r="M12" s="129"/>
      <c r="N12" s="129"/>
      <c r="O12" s="130"/>
      <c r="P12" s="130"/>
    </row>
    <row r="13" spans="1:16" ht="11.5" customHeight="1">
      <c r="A13" s="266" t="s">
        <v>92</v>
      </c>
      <c r="B13" s="265">
        <v>27645</v>
      </c>
      <c r="C13" s="265">
        <v>9136</v>
      </c>
      <c r="D13" s="265">
        <v>390</v>
      </c>
      <c r="E13" s="137">
        <v>9526</v>
      </c>
    </row>
    <row r="14" spans="1:16" ht="11.5" customHeight="1">
      <c r="A14" s="269" t="s">
        <v>93</v>
      </c>
      <c r="B14" s="270">
        <v>586198</v>
      </c>
      <c r="C14" s="270">
        <v>764799</v>
      </c>
      <c r="D14" s="270">
        <v>125</v>
      </c>
      <c r="E14" s="138">
        <v>764924</v>
      </c>
    </row>
    <row r="15" spans="1:16" ht="11.5" customHeight="1">
      <c r="A15" s="271" t="s">
        <v>94</v>
      </c>
      <c r="B15" s="272">
        <v>586198</v>
      </c>
      <c r="C15" s="272">
        <v>764799</v>
      </c>
      <c r="D15" s="272">
        <v>125</v>
      </c>
      <c r="E15" s="138">
        <v>764924</v>
      </c>
    </row>
    <row r="16" spans="1:16" ht="3.75" customHeight="1">
      <c r="B16" s="273"/>
      <c r="C16" s="273"/>
      <c r="D16" s="273"/>
      <c r="E16" s="273"/>
    </row>
    <row r="17" spans="1:7" ht="10">
      <c r="A17" s="259"/>
      <c r="D17" s="274" t="s">
        <v>221</v>
      </c>
      <c r="E17" s="139" t="s">
        <v>201</v>
      </c>
    </row>
    <row r="18" spans="1:7" ht="10.5">
      <c r="A18" s="275" t="s">
        <v>95</v>
      </c>
      <c r="B18" s="131"/>
      <c r="C18" s="131"/>
      <c r="D18" s="131">
        <v>2796</v>
      </c>
      <c r="E18" s="140">
        <v>3154</v>
      </c>
      <c r="G18" s="276"/>
    </row>
    <row r="19" spans="1:7" ht="10.5">
      <c r="A19" s="229" t="s">
        <v>96</v>
      </c>
      <c r="B19" s="229"/>
      <c r="C19" s="229"/>
      <c r="D19" s="229"/>
      <c r="E19" s="229"/>
      <c r="G19" s="276"/>
    </row>
    <row r="20" spans="1:7" ht="10.5">
      <c r="A20" s="229" t="s">
        <v>159</v>
      </c>
      <c r="B20" s="229"/>
      <c r="C20" s="229"/>
      <c r="D20" s="229"/>
      <c r="E20" s="229"/>
      <c r="G20" s="276"/>
    </row>
    <row r="21" spans="1:7" ht="10">
      <c r="A21" s="229" t="s">
        <v>242</v>
      </c>
      <c r="B21" s="229"/>
      <c r="C21" s="229"/>
      <c r="D21" s="229"/>
      <c r="E21" s="229"/>
    </row>
    <row r="22" spans="1:7" ht="10.5">
      <c r="A22" s="229" t="s">
        <v>189</v>
      </c>
      <c r="B22" s="229"/>
      <c r="C22" s="229"/>
      <c r="D22" s="229"/>
      <c r="E22" s="229"/>
      <c r="G22" s="277"/>
    </row>
    <row r="23" spans="1:7" ht="10">
      <c r="A23" s="229" t="s">
        <v>129</v>
      </c>
      <c r="B23" s="229"/>
      <c r="C23" s="229"/>
      <c r="D23" s="229"/>
      <c r="E23" s="229"/>
    </row>
    <row r="24" spans="1:7" ht="10">
      <c r="A24" s="229" t="s">
        <v>233</v>
      </c>
      <c r="B24" s="229"/>
      <c r="C24" s="229"/>
      <c r="D24" s="229"/>
      <c r="E24" s="229"/>
    </row>
    <row r="25" spans="1:7" ht="10">
      <c r="A25" s="229" t="s">
        <v>241</v>
      </c>
      <c r="B25" s="229"/>
      <c r="C25" s="229"/>
      <c r="D25" s="229"/>
      <c r="E25" s="229"/>
    </row>
    <row r="28" spans="1:7" s="5" customFormat="1" ht="11.5" customHeight="1">
      <c r="A28" s="159"/>
    </row>
    <row r="29" spans="1:7" s="5" customFormat="1" ht="11.5" customHeight="1">
      <c r="A29" s="160"/>
    </row>
    <row r="30" spans="1:7" s="26" customFormat="1" ht="11.5" customHeight="1">
      <c r="A30" s="29"/>
      <c r="B30" s="28"/>
      <c r="C30" s="30"/>
      <c r="D30" s="30"/>
      <c r="E30" s="30"/>
      <c r="F30" s="30"/>
      <c r="G30" s="28"/>
    </row>
    <row r="31" spans="1:7" s="5" customFormat="1" ht="11.25" customHeight="1">
      <c r="A31" s="62"/>
    </row>
    <row r="32" spans="1:7" s="5" customFormat="1" ht="11.5" customHeight="1"/>
  </sheetData>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1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H44"/>
  <sheetViews>
    <sheetView showGridLines="0" zoomScaleNormal="100" zoomScaleSheetLayoutView="110" workbookViewId="0">
      <selection activeCell="D49" sqref="D48:D49"/>
    </sheetView>
  </sheetViews>
  <sheetFormatPr defaultColWidth="8" defaultRowHeight="10"/>
  <cols>
    <col min="1" max="1" width="28.54296875" style="5" customWidth="1"/>
    <col min="2" max="6" width="8.1796875" style="5" customWidth="1"/>
    <col min="7" max="7" width="8.26953125" style="5" customWidth="1"/>
    <col min="8" max="8" width="7.81640625" style="5" customWidth="1"/>
    <col min="9" max="16384" width="8" style="5"/>
  </cols>
  <sheetData>
    <row r="1" spans="1:7" ht="10.5">
      <c r="A1" s="36" t="s">
        <v>177</v>
      </c>
      <c r="B1" s="37"/>
      <c r="C1" s="37"/>
      <c r="D1" s="37"/>
      <c r="E1" s="37"/>
      <c r="F1" s="37"/>
      <c r="G1" s="37"/>
    </row>
    <row r="2" spans="1:7" ht="10.5">
      <c r="A2" s="8"/>
    </row>
    <row r="3" spans="1:7">
      <c r="A3" s="75"/>
      <c r="B3" s="326" t="s">
        <v>193</v>
      </c>
      <c r="C3" s="327" t="s">
        <v>194</v>
      </c>
      <c r="D3" s="326" t="s">
        <v>154</v>
      </c>
      <c r="E3" s="326" t="s">
        <v>169</v>
      </c>
      <c r="F3" s="326" t="s">
        <v>195</v>
      </c>
    </row>
    <row r="4" spans="1:7" ht="10.5">
      <c r="A4" s="73" t="s">
        <v>45</v>
      </c>
      <c r="B4" s="72"/>
      <c r="C4" s="148"/>
      <c r="D4" s="72"/>
      <c r="E4" s="72"/>
      <c r="F4" s="72"/>
    </row>
    <row r="5" spans="1:7" ht="10.5">
      <c r="A5" s="45" t="s">
        <v>46</v>
      </c>
      <c r="B5" s="72"/>
      <c r="C5" s="148"/>
      <c r="D5" s="72"/>
      <c r="E5" s="72"/>
      <c r="F5" s="72"/>
    </row>
    <row r="6" spans="1:7">
      <c r="A6" s="157" t="s">
        <v>3</v>
      </c>
      <c r="B6" s="231">
        <v>418286</v>
      </c>
      <c r="C6" s="232">
        <v>583036</v>
      </c>
      <c r="D6" s="231">
        <v>338791</v>
      </c>
      <c r="E6" s="231">
        <v>337032</v>
      </c>
      <c r="F6" s="231">
        <v>354813</v>
      </c>
    </row>
    <row r="7" spans="1:7">
      <c r="A7" s="157" t="s">
        <v>136</v>
      </c>
      <c r="B7" s="231">
        <v>52485</v>
      </c>
      <c r="C7" s="232">
        <v>69840</v>
      </c>
      <c r="D7" s="231">
        <v>83102</v>
      </c>
      <c r="E7" s="231">
        <v>40597</v>
      </c>
      <c r="F7" s="231">
        <v>40124</v>
      </c>
    </row>
    <row r="8" spans="1:7">
      <c r="A8" s="157" t="s">
        <v>61</v>
      </c>
      <c r="B8" s="231">
        <v>14117</v>
      </c>
      <c r="C8" s="232">
        <v>8344</v>
      </c>
      <c r="D8" s="231">
        <v>7863</v>
      </c>
      <c r="E8" s="231">
        <v>7699</v>
      </c>
      <c r="F8" s="231">
        <v>7691</v>
      </c>
    </row>
    <row r="9" spans="1:7">
      <c r="A9" s="157" t="s">
        <v>1</v>
      </c>
      <c r="B9" s="231">
        <v>1193</v>
      </c>
      <c r="C9" s="232">
        <v>361</v>
      </c>
      <c r="D9" s="231">
        <v>0</v>
      </c>
      <c r="E9" s="231">
        <v>0</v>
      </c>
      <c r="F9" s="231">
        <v>0</v>
      </c>
    </row>
    <row r="10" spans="1:7" ht="10.5">
      <c r="A10" s="121" t="s">
        <v>47</v>
      </c>
      <c r="B10" s="236">
        <v>486081</v>
      </c>
      <c r="C10" s="237">
        <v>661581</v>
      </c>
      <c r="D10" s="236">
        <v>429756</v>
      </c>
      <c r="E10" s="236">
        <v>385328</v>
      </c>
      <c r="F10" s="236">
        <v>402628</v>
      </c>
    </row>
    <row r="11" spans="1:7" ht="10.5">
      <c r="A11" s="45" t="s">
        <v>48</v>
      </c>
      <c r="B11" s="231"/>
      <c r="C11" s="232"/>
      <c r="D11" s="231"/>
      <c r="E11" s="231"/>
      <c r="F11" s="231"/>
    </row>
    <row r="12" spans="1:7">
      <c r="A12" s="157" t="s">
        <v>35</v>
      </c>
      <c r="B12" s="231">
        <v>325362</v>
      </c>
      <c r="C12" s="232">
        <v>447106</v>
      </c>
      <c r="D12" s="231">
        <v>300983</v>
      </c>
      <c r="E12" s="231">
        <v>281538</v>
      </c>
      <c r="F12" s="231">
        <v>295456</v>
      </c>
    </row>
    <row r="13" spans="1:7">
      <c r="A13" s="348" t="s">
        <v>21</v>
      </c>
      <c r="B13" s="231">
        <v>111548</v>
      </c>
      <c r="C13" s="232">
        <v>182617</v>
      </c>
      <c r="D13" s="231">
        <v>103384</v>
      </c>
      <c r="E13" s="231">
        <v>77061</v>
      </c>
      <c r="F13" s="231">
        <v>80602</v>
      </c>
    </row>
    <row r="14" spans="1:7">
      <c r="A14" s="328" t="s">
        <v>62</v>
      </c>
      <c r="B14" s="231">
        <v>13533</v>
      </c>
      <c r="C14" s="232">
        <v>7981</v>
      </c>
      <c r="D14" s="231">
        <v>7453</v>
      </c>
      <c r="E14" s="231">
        <v>7376</v>
      </c>
      <c r="F14" s="231">
        <v>7677</v>
      </c>
    </row>
    <row r="15" spans="1:7">
      <c r="A15" s="328" t="s">
        <v>156</v>
      </c>
      <c r="B15" s="231">
        <v>1736</v>
      </c>
      <c r="C15" s="232">
        <v>1627</v>
      </c>
      <c r="D15" s="231">
        <v>1517</v>
      </c>
      <c r="E15" s="231">
        <v>1369</v>
      </c>
      <c r="F15" s="231">
        <v>1391</v>
      </c>
    </row>
    <row r="16" spans="1:7">
      <c r="A16" s="328" t="s">
        <v>135</v>
      </c>
      <c r="B16" s="231">
        <v>16800</v>
      </c>
      <c r="C16" s="232">
        <v>0</v>
      </c>
      <c r="D16" s="231">
        <v>0</v>
      </c>
      <c r="E16" s="231">
        <v>0</v>
      </c>
      <c r="F16" s="231">
        <v>0</v>
      </c>
    </row>
    <row r="17" spans="1:8" ht="10.5">
      <c r="A17" s="134" t="s">
        <v>49</v>
      </c>
      <c r="B17" s="249">
        <v>468979</v>
      </c>
      <c r="C17" s="250">
        <v>639331</v>
      </c>
      <c r="D17" s="249">
        <v>413337</v>
      </c>
      <c r="E17" s="249">
        <v>367344</v>
      </c>
      <c r="F17" s="249">
        <v>385126</v>
      </c>
      <c r="H17" s="357"/>
    </row>
    <row r="18" spans="1:8" ht="10.5">
      <c r="A18" s="110" t="s">
        <v>116</v>
      </c>
      <c r="B18" s="240">
        <v>17102</v>
      </c>
      <c r="C18" s="241">
        <v>22250</v>
      </c>
      <c r="D18" s="240">
        <v>16419</v>
      </c>
      <c r="E18" s="240">
        <v>17984</v>
      </c>
      <c r="F18" s="240">
        <v>17502</v>
      </c>
    </row>
    <row r="19" spans="1:8" ht="10.5">
      <c r="A19" s="85" t="s">
        <v>50</v>
      </c>
      <c r="B19" s="231"/>
      <c r="C19" s="232"/>
      <c r="D19" s="231"/>
      <c r="E19" s="231"/>
      <c r="F19" s="231"/>
    </row>
    <row r="20" spans="1:8" ht="10.5">
      <c r="A20" s="85" t="s">
        <v>46</v>
      </c>
      <c r="B20" s="231"/>
      <c r="C20" s="232"/>
      <c r="D20" s="231"/>
      <c r="E20" s="231"/>
      <c r="F20" s="231"/>
    </row>
    <row r="21" spans="1:8">
      <c r="A21" s="348" t="s">
        <v>137</v>
      </c>
      <c r="B21" s="231">
        <v>99</v>
      </c>
      <c r="C21" s="232">
        <v>100</v>
      </c>
      <c r="D21" s="231">
        <v>100</v>
      </c>
      <c r="E21" s="231">
        <v>100</v>
      </c>
      <c r="F21" s="231">
        <v>100</v>
      </c>
    </row>
    <row r="22" spans="1:8" ht="10.5">
      <c r="A22" s="134" t="s">
        <v>47</v>
      </c>
      <c r="B22" s="236">
        <v>99</v>
      </c>
      <c r="C22" s="237">
        <v>100</v>
      </c>
      <c r="D22" s="236">
        <v>100</v>
      </c>
      <c r="E22" s="236">
        <v>100</v>
      </c>
      <c r="F22" s="236">
        <v>100</v>
      </c>
    </row>
    <row r="23" spans="1:8" ht="10.5">
      <c r="A23" s="85" t="s">
        <v>48</v>
      </c>
      <c r="B23" s="231"/>
      <c r="C23" s="232"/>
      <c r="D23" s="231"/>
      <c r="E23" s="231"/>
      <c r="F23" s="231"/>
    </row>
    <row r="24" spans="1:8">
      <c r="A24" s="348" t="s">
        <v>138</v>
      </c>
      <c r="B24" s="231">
        <v>36383</v>
      </c>
      <c r="C24" s="232">
        <v>28987</v>
      </c>
      <c r="D24" s="231">
        <v>14963</v>
      </c>
      <c r="E24" s="231">
        <v>12736</v>
      </c>
      <c r="F24" s="231">
        <v>14999</v>
      </c>
    </row>
    <row r="25" spans="1:8" ht="10.5">
      <c r="A25" s="121" t="s">
        <v>49</v>
      </c>
      <c r="B25" s="251">
        <v>36383</v>
      </c>
      <c r="C25" s="252">
        <v>28987</v>
      </c>
      <c r="D25" s="251">
        <v>14963</v>
      </c>
      <c r="E25" s="251">
        <v>12736</v>
      </c>
      <c r="F25" s="251">
        <v>14999</v>
      </c>
    </row>
    <row r="26" spans="1:8" ht="10.5">
      <c r="A26" s="358" t="s">
        <v>139</v>
      </c>
      <c r="B26" s="253">
        <v>-36284</v>
      </c>
      <c r="C26" s="254">
        <v>-28887</v>
      </c>
      <c r="D26" s="253">
        <v>-14863</v>
      </c>
      <c r="E26" s="253">
        <v>-12636</v>
      </c>
      <c r="F26" s="253">
        <v>-14899</v>
      </c>
    </row>
    <row r="27" spans="1:8" ht="10.5">
      <c r="A27" s="45" t="s">
        <v>51</v>
      </c>
      <c r="B27" s="231"/>
      <c r="C27" s="232"/>
      <c r="D27" s="231"/>
      <c r="E27" s="231"/>
      <c r="F27" s="231"/>
    </row>
    <row r="28" spans="1:8" ht="10.5">
      <c r="A28" s="45" t="s">
        <v>46</v>
      </c>
      <c r="B28" s="231"/>
      <c r="C28" s="232"/>
      <c r="D28" s="231"/>
      <c r="E28" s="231"/>
      <c r="F28" s="231"/>
    </row>
    <row r="29" spans="1:8">
      <c r="A29" s="157" t="s">
        <v>42</v>
      </c>
      <c r="B29" s="231">
        <v>34794</v>
      </c>
      <c r="C29" s="232">
        <v>22024</v>
      </c>
      <c r="D29" s="231">
        <v>15618</v>
      </c>
      <c r="E29" s="231">
        <v>12698</v>
      </c>
      <c r="F29" s="231">
        <v>14999</v>
      </c>
    </row>
    <row r="30" spans="1:8" ht="10.5">
      <c r="A30" s="122" t="s">
        <v>47</v>
      </c>
      <c r="B30" s="236">
        <v>34794</v>
      </c>
      <c r="C30" s="237">
        <v>22024</v>
      </c>
      <c r="D30" s="236">
        <v>15618</v>
      </c>
      <c r="E30" s="236">
        <v>12698</v>
      </c>
      <c r="F30" s="236">
        <v>14999</v>
      </c>
    </row>
    <row r="31" spans="1:8" ht="10.5">
      <c r="A31" s="45" t="s">
        <v>48</v>
      </c>
      <c r="B31" s="231"/>
      <c r="C31" s="232"/>
      <c r="D31" s="231"/>
      <c r="E31" s="231"/>
      <c r="F31" s="231"/>
    </row>
    <row r="32" spans="1:8">
      <c r="A32" s="328" t="s">
        <v>157</v>
      </c>
      <c r="B32" s="231">
        <v>17191</v>
      </c>
      <c r="C32" s="232">
        <v>16395</v>
      </c>
      <c r="D32" s="231">
        <v>17174</v>
      </c>
      <c r="E32" s="231">
        <v>18046</v>
      </c>
      <c r="F32" s="231">
        <v>17602</v>
      </c>
    </row>
    <row r="33" spans="1:7" ht="10.5">
      <c r="A33" s="122" t="s">
        <v>49</v>
      </c>
      <c r="B33" s="236">
        <v>17191</v>
      </c>
      <c r="C33" s="237">
        <v>16395</v>
      </c>
      <c r="D33" s="236">
        <v>17174</v>
      </c>
      <c r="E33" s="236">
        <v>18046</v>
      </c>
      <c r="F33" s="236">
        <v>17602</v>
      </c>
      <c r="G33" s="7"/>
    </row>
    <row r="34" spans="1:7" ht="10.5">
      <c r="A34" s="73" t="s">
        <v>147</v>
      </c>
      <c r="B34" s="255">
        <v>17603</v>
      </c>
      <c r="C34" s="244">
        <v>5629</v>
      </c>
      <c r="D34" s="255">
        <v>-1556</v>
      </c>
      <c r="E34" s="255">
        <v>-5348</v>
      </c>
      <c r="F34" s="255">
        <v>-2603</v>
      </c>
      <c r="G34" s="7"/>
    </row>
    <row r="35" spans="1:7" ht="10.5">
      <c r="A35" s="73" t="s">
        <v>146</v>
      </c>
      <c r="B35" s="255">
        <v>-1579</v>
      </c>
      <c r="C35" s="244">
        <v>-1008</v>
      </c>
      <c r="D35" s="255">
        <v>0</v>
      </c>
      <c r="E35" s="255">
        <v>0</v>
      </c>
      <c r="F35" s="255">
        <v>0</v>
      </c>
      <c r="G35" s="7"/>
    </row>
    <row r="36" spans="1:7">
      <c r="A36" s="157" t="s">
        <v>148</v>
      </c>
      <c r="B36" s="231">
        <v>6087</v>
      </c>
      <c r="C36" s="232">
        <v>4508</v>
      </c>
      <c r="D36" s="231">
        <v>3500</v>
      </c>
      <c r="E36" s="231">
        <v>3500</v>
      </c>
      <c r="F36" s="231">
        <v>3500</v>
      </c>
      <c r="G36" s="7"/>
    </row>
    <row r="37" spans="1:7" ht="10.5">
      <c r="A37" s="358" t="s">
        <v>140</v>
      </c>
      <c r="B37" s="249">
        <v>4508</v>
      </c>
      <c r="C37" s="250">
        <v>3500</v>
      </c>
      <c r="D37" s="249">
        <v>3500</v>
      </c>
      <c r="E37" s="249">
        <v>3500</v>
      </c>
      <c r="F37" s="249">
        <v>3500</v>
      </c>
    </row>
    <row r="38" spans="1:7">
      <c r="A38" s="119" t="s">
        <v>98</v>
      </c>
      <c r="B38" s="50"/>
      <c r="C38" s="50"/>
      <c r="D38" s="50"/>
      <c r="E38" s="50"/>
      <c r="F38" s="50"/>
    </row>
    <row r="39" spans="1:7">
      <c r="A39" s="119"/>
      <c r="B39" s="50"/>
      <c r="C39" s="50"/>
      <c r="D39" s="50"/>
      <c r="E39" s="50"/>
      <c r="F39" s="50"/>
    </row>
    <row r="40" spans="1:7">
      <c r="A40" s="119"/>
      <c r="B40" s="50"/>
      <c r="C40" s="50"/>
      <c r="D40" s="50"/>
      <c r="E40" s="50"/>
      <c r="F40" s="50"/>
    </row>
    <row r="41" spans="1:7" ht="10.5">
      <c r="A41" s="159"/>
    </row>
    <row r="42" spans="1:7">
      <c r="A42" s="160"/>
    </row>
    <row r="43" spans="1:7">
      <c r="A43" s="29"/>
    </row>
    <row r="44" spans="1:7" ht="10.5">
      <c r="A44" s="62"/>
    </row>
  </sheetData>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zoomScaleNormal="100" zoomScaleSheetLayoutView="110" workbookViewId="0">
      <selection activeCell="F22" sqref="F22"/>
    </sheetView>
  </sheetViews>
  <sheetFormatPr defaultColWidth="9.1796875" defaultRowHeight="14.5"/>
  <cols>
    <col min="1" max="1" width="31.1796875" style="365" customWidth="1"/>
    <col min="2" max="2" width="7.54296875" style="365" customWidth="1"/>
    <col min="3" max="7" width="7.54296875" style="366" customWidth="1"/>
    <col min="8" max="8" width="8.453125" style="366" customWidth="1"/>
    <col min="9" max="9" width="9.1796875" style="182" customWidth="1"/>
    <col min="10" max="10" width="9.1796875" style="368" customWidth="1"/>
    <col min="11" max="16" width="9.1796875" style="366" customWidth="1"/>
    <col min="17" max="16384" width="9.1796875" style="366"/>
  </cols>
  <sheetData>
    <row r="1" spans="1:22">
      <c r="A1" s="359" t="s">
        <v>176</v>
      </c>
      <c r="B1" s="360"/>
      <c r="C1" s="361"/>
      <c r="D1" s="360"/>
      <c r="E1" s="360"/>
      <c r="F1" s="360"/>
      <c r="G1" s="362"/>
      <c r="H1" s="360"/>
      <c r="I1" s="178"/>
      <c r="J1" s="363"/>
      <c r="K1" s="364"/>
      <c r="L1" s="365"/>
    </row>
    <row r="2" spans="1:22">
      <c r="A2" s="359"/>
      <c r="B2" s="360"/>
      <c r="C2" s="361"/>
      <c r="D2" s="360"/>
      <c r="E2" s="360"/>
      <c r="F2" s="360"/>
      <c r="G2" s="362"/>
      <c r="H2" s="360"/>
      <c r="I2" s="178"/>
      <c r="J2" s="363"/>
      <c r="K2" s="364"/>
      <c r="L2" s="365"/>
    </row>
    <row r="3" spans="1:22">
      <c r="A3" s="367"/>
      <c r="B3" s="326" t="s">
        <v>193</v>
      </c>
      <c r="C3" s="327" t="s">
        <v>194</v>
      </c>
      <c r="D3" s="326" t="s">
        <v>154</v>
      </c>
      <c r="E3" s="326" t="s">
        <v>169</v>
      </c>
      <c r="F3" s="326" t="s">
        <v>195</v>
      </c>
      <c r="G3" s="43"/>
      <c r="H3" s="43"/>
      <c r="I3" s="177"/>
      <c r="K3" s="364"/>
      <c r="L3" s="365"/>
    </row>
    <row r="4" spans="1:22">
      <c r="A4" s="111" t="s">
        <v>79</v>
      </c>
      <c r="B4" s="369"/>
      <c r="C4" s="370"/>
      <c r="D4" s="369"/>
      <c r="E4" s="369"/>
      <c r="F4" s="369"/>
      <c r="G4" s="369"/>
      <c r="H4" s="369"/>
      <c r="I4" s="178"/>
      <c r="J4" s="23"/>
      <c r="K4" s="364"/>
      <c r="L4" s="365"/>
    </row>
    <row r="5" spans="1:22">
      <c r="A5" s="371" t="s">
        <v>118</v>
      </c>
      <c r="B5" s="369">
        <v>12741</v>
      </c>
      <c r="C5" s="370">
        <v>12576</v>
      </c>
      <c r="D5" s="369">
        <v>12429</v>
      </c>
      <c r="E5" s="369">
        <v>12370</v>
      </c>
      <c r="F5" s="369">
        <v>14999</v>
      </c>
      <c r="G5" s="369"/>
      <c r="H5" s="369"/>
      <c r="I5" s="93"/>
      <c r="J5" s="92"/>
      <c r="K5" s="372"/>
      <c r="L5" s="373"/>
      <c r="M5" s="374"/>
    </row>
    <row r="6" spans="1:22">
      <c r="A6" s="371" t="s">
        <v>119</v>
      </c>
      <c r="B6" s="369">
        <v>27645</v>
      </c>
      <c r="C6" s="370">
        <v>9526</v>
      </c>
      <c r="D6" s="369">
        <v>2534</v>
      </c>
      <c r="E6" s="369">
        <v>366</v>
      </c>
      <c r="F6" s="369">
        <v>0</v>
      </c>
      <c r="G6" s="369"/>
      <c r="H6" s="369"/>
      <c r="I6" s="179"/>
      <c r="J6" s="92"/>
      <c r="K6" s="372"/>
      <c r="L6" s="373"/>
      <c r="M6" s="374"/>
    </row>
    <row r="7" spans="1:22">
      <c r="A7" s="111" t="s">
        <v>65</v>
      </c>
      <c r="B7" s="375">
        <v>40386</v>
      </c>
      <c r="C7" s="376">
        <v>22102</v>
      </c>
      <c r="D7" s="375">
        <v>14963</v>
      </c>
      <c r="E7" s="375">
        <v>12736</v>
      </c>
      <c r="F7" s="375">
        <v>14999</v>
      </c>
      <c r="G7" s="377"/>
      <c r="H7" s="377"/>
      <c r="I7" s="180"/>
      <c r="J7" s="23"/>
      <c r="K7" s="364"/>
      <c r="L7" s="365"/>
    </row>
    <row r="8" spans="1:22">
      <c r="A8" s="155" t="s">
        <v>80</v>
      </c>
      <c r="B8" s="369"/>
      <c r="C8" s="370"/>
      <c r="D8" s="369"/>
      <c r="E8" s="369"/>
      <c r="F8" s="369"/>
      <c r="G8" s="369"/>
      <c r="H8" s="369"/>
      <c r="I8" s="178"/>
      <c r="J8" s="23"/>
      <c r="K8" s="364"/>
      <c r="L8" s="365"/>
    </row>
    <row r="9" spans="1:22">
      <c r="A9" s="378" t="s">
        <v>53</v>
      </c>
      <c r="B9" s="369">
        <v>40386</v>
      </c>
      <c r="C9" s="370">
        <v>22102</v>
      </c>
      <c r="D9" s="369">
        <v>14963</v>
      </c>
      <c r="E9" s="369">
        <v>12736</v>
      </c>
      <c r="F9" s="369">
        <v>14999</v>
      </c>
      <c r="G9" s="369"/>
      <c r="H9" s="369"/>
      <c r="I9" s="178"/>
      <c r="J9" s="23"/>
      <c r="K9" s="364"/>
      <c r="L9" s="365"/>
    </row>
    <row r="10" spans="1:22">
      <c r="A10" s="155" t="s">
        <v>63</v>
      </c>
      <c r="B10" s="375">
        <v>40386</v>
      </c>
      <c r="C10" s="376">
        <v>22102</v>
      </c>
      <c r="D10" s="375">
        <v>14963</v>
      </c>
      <c r="E10" s="375">
        <v>12736</v>
      </c>
      <c r="F10" s="375">
        <v>14999</v>
      </c>
      <c r="G10" s="369"/>
      <c r="H10" s="369"/>
      <c r="I10" s="178"/>
      <c r="J10" s="23"/>
      <c r="K10" s="364"/>
      <c r="L10" s="365"/>
    </row>
    <row r="11" spans="1:22">
      <c r="A11" s="112" t="s">
        <v>87</v>
      </c>
      <c r="B11" s="369"/>
      <c r="C11" s="370"/>
      <c r="D11" s="369"/>
      <c r="E11" s="369"/>
      <c r="F11" s="369"/>
      <c r="G11" s="377"/>
      <c r="H11" s="377"/>
      <c r="I11" s="180"/>
      <c r="J11" s="23"/>
      <c r="K11" s="364"/>
      <c r="L11" s="365"/>
    </row>
    <row r="12" spans="1:22">
      <c r="A12" s="371" t="s">
        <v>124</v>
      </c>
      <c r="B12" s="369">
        <v>27645</v>
      </c>
      <c r="C12" s="370">
        <v>9526</v>
      </c>
      <c r="D12" s="369">
        <v>2534</v>
      </c>
      <c r="E12" s="369">
        <v>366</v>
      </c>
      <c r="F12" s="369">
        <v>0</v>
      </c>
      <c r="G12" s="369"/>
      <c r="H12" s="369"/>
      <c r="I12" s="181"/>
      <c r="J12" s="92"/>
      <c r="K12" s="372"/>
      <c r="L12" s="373"/>
      <c r="M12" s="374"/>
      <c r="N12" s="374"/>
      <c r="O12" s="374"/>
      <c r="P12" s="374"/>
      <c r="Q12" s="374"/>
      <c r="R12" s="374"/>
      <c r="S12" s="374"/>
      <c r="T12" s="374"/>
      <c r="U12" s="374"/>
      <c r="V12" s="374"/>
    </row>
    <row r="13" spans="1:22">
      <c r="A13" s="371" t="s">
        <v>125</v>
      </c>
      <c r="B13" s="369">
        <v>15392</v>
      </c>
      <c r="C13" s="370">
        <v>19461</v>
      </c>
      <c r="D13" s="369">
        <v>12429</v>
      </c>
      <c r="E13" s="369">
        <v>12370</v>
      </c>
      <c r="F13" s="369">
        <v>14999</v>
      </c>
      <c r="G13" s="369"/>
      <c r="H13" s="369"/>
      <c r="I13" s="93"/>
      <c r="J13" s="92"/>
      <c r="K13" s="372"/>
      <c r="L13" s="373"/>
      <c r="M13" s="374"/>
      <c r="N13" s="374"/>
      <c r="O13" s="374"/>
      <c r="P13" s="374"/>
      <c r="Q13" s="374"/>
      <c r="R13" s="374"/>
      <c r="S13" s="374"/>
      <c r="T13" s="374"/>
      <c r="U13" s="374"/>
      <c r="V13" s="374"/>
    </row>
    <row r="14" spans="1:22">
      <c r="A14" s="111" t="s">
        <v>130</v>
      </c>
      <c r="B14" s="375">
        <v>43037</v>
      </c>
      <c r="C14" s="376">
        <v>28987</v>
      </c>
      <c r="D14" s="375">
        <v>14963</v>
      </c>
      <c r="E14" s="375">
        <v>12736</v>
      </c>
      <c r="F14" s="375">
        <v>14999</v>
      </c>
      <c r="G14" s="369"/>
      <c r="H14" s="369"/>
      <c r="I14" s="93"/>
      <c r="J14" s="379"/>
      <c r="K14" s="380"/>
      <c r="L14" s="381"/>
      <c r="M14" s="382"/>
      <c r="N14" s="382"/>
      <c r="O14" s="382"/>
      <c r="P14" s="382"/>
      <c r="Q14" s="382"/>
      <c r="R14" s="382"/>
      <c r="S14" s="382"/>
      <c r="T14" s="382"/>
      <c r="U14" s="382"/>
      <c r="V14" s="382"/>
    </row>
    <row r="15" spans="1:22">
      <c r="A15" s="256" t="s">
        <v>98</v>
      </c>
      <c r="B15" s="256"/>
      <c r="C15" s="256"/>
      <c r="D15" s="256"/>
      <c r="E15" s="256"/>
      <c r="F15" s="256"/>
      <c r="G15" s="383"/>
      <c r="H15" s="383"/>
      <c r="I15" s="183"/>
      <c r="J15" s="23"/>
      <c r="K15" s="364"/>
      <c r="L15" s="365"/>
      <c r="M15" s="365"/>
      <c r="N15" s="365"/>
      <c r="P15" s="78"/>
    </row>
    <row r="16" spans="1:22">
      <c r="A16" s="384" t="s">
        <v>247</v>
      </c>
      <c r="B16" s="384"/>
      <c r="C16" s="384"/>
      <c r="D16" s="384"/>
      <c r="E16" s="384"/>
      <c r="F16" s="384"/>
      <c r="G16" s="362"/>
      <c r="H16" s="360"/>
      <c r="I16" s="178"/>
      <c r="J16" s="23"/>
      <c r="K16" s="364"/>
      <c r="L16" s="365"/>
      <c r="M16" s="365"/>
      <c r="N16" s="365"/>
    </row>
    <row r="17" spans="1:14">
      <c r="A17" s="384" t="s">
        <v>248</v>
      </c>
      <c r="B17" s="384"/>
      <c r="C17" s="384"/>
      <c r="D17" s="384"/>
      <c r="E17" s="384"/>
      <c r="F17" s="384"/>
      <c r="G17" s="385"/>
      <c r="H17" s="386"/>
      <c r="I17" s="178"/>
      <c r="J17" s="23"/>
      <c r="K17" s="364"/>
      <c r="L17" s="365"/>
      <c r="M17" s="365"/>
      <c r="N17" s="365"/>
    </row>
    <row r="18" spans="1:14">
      <c r="A18" s="386"/>
      <c r="B18" s="386"/>
      <c r="C18" s="386"/>
      <c r="D18" s="386"/>
      <c r="E18" s="386"/>
      <c r="F18" s="386"/>
      <c r="G18" s="385"/>
      <c r="H18" s="386"/>
      <c r="I18" s="178"/>
      <c r="J18" s="23"/>
      <c r="K18" s="364"/>
      <c r="L18" s="365"/>
      <c r="M18" s="365"/>
      <c r="N18" s="365"/>
    </row>
    <row r="19" spans="1:14">
      <c r="A19" s="387"/>
      <c r="B19" s="360"/>
      <c r="C19" s="360"/>
      <c r="D19" s="360"/>
      <c r="E19" s="360"/>
      <c r="F19" s="360"/>
      <c r="G19" s="385"/>
      <c r="H19" s="386"/>
      <c r="I19" s="178"/>
      <c r="J19" s="23"/>
      <c r="K19" s="364"/>
      <c r="L19" s="365"/>
      <c r="M19" s="365"/>
      <c r="N19" s="365"/>
    </row>
    <row r="20" spans="1:14">
      <c r="A20" s="159"/>
      <c r="B20" s="360"/>
      <c r="C20" s="360"/>
      <c r="D20" s="360"/>
      <c r="E20" s="360"/>
      <c r="F20" s="360"/>
      <c r="G20" s="360"/>
      <c r="H20" s="360"/>
      <c r="I20" s="178"/>
      <c r="J20" s="23"/>
      <c r="K20" s="364"/>
      <c r="L20" s="365"/>
      <c r="M20" s="365"/>
      <c r="N20" s="365"/>
    </row>
    <row r="21" spans="1:14">
      <c r="A21" s="160"/>
      <c r="C21" s="365"/>
      <c r="D21" s="365"/>
      <c r="E21" s="365"/>
      <c r="F21" s="365"/>
      <c r="G21" s="360"/>
      <c r="H21" s="360"/>
      <c r="I21" s="178"/>
      <c r="J21" s="23"/>
      <c r="K21" s="364"/>
      <c r="L21" s="365"/>
      <c r="M21" s="365"/>
      <c r="N21" s="365"/>
    </row>
    <row r="22" spans="1:14">
      <c r="A22" s="29"/>
      <c r="C22" s="365"/>
      <c r="D22" s="365"/>
      <c r="E22" s="365"/>
      <c r="F22" s="365"/>
      <c r="G22" s="365"/>
      <c r="H22" s="365"/>
      <c r="I22" s="178"/>
      <c r="J22" s="23"/>
      <c r="K22" s="365"/>
      <c r="L22" s="365"/>
      <c r="M22" s="365"/>
      <c r="N22" s="365"/>
    </row>
    <row r="23" spans="1:14">
      <c r="A23" s="62"/>
      <c r="G23" s="365"/>
      <c r="H23" s="365"/>
      <c r="I23" s="178"/>
      <c r="J23" s="23"/>
      <c r="K23" s="365"/>
      <c r="L23" s="365"/>
      <c r="M23" s="365"/>
      <c r="N23" s="365"/>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zoomScaleNormal="100" zoomScaleSheetLayoutView="110" workbookViewId="0">
      <selection activeCell="E26" sqref="E26"/>
    </sheetView>
  </sheetViews>
  <sheetFormatPr defaultColWidth="9.1796875" defaultRowHeight="12.5"/>
  <cols>
    <col min="1" max="1" width="30.81640625" style="388" customWidth="1"/>
    <col min="2" max="2" width="8" style="388" customWidth="1"/>
    <col min="3" max="3" width="8.26953125" style="388" customWidth="1"/>
    <col min="4" max="4" width="9.26953125" style="388" customWidth="1"/>
    <col min="5" max="5" width="8.54296875" style="19" customWidth="1"/>
    <col min="6" max="7" width="8.453125" style="388" customWidth="1"/>
    <col min="8" max="8" width="9.1796875" style="282"/>
    <col min="9" max="16384" width="9.1796875" style="388"/>
  </cols>
  <sheetData>
    <row r="1" spans="1:14">
      <c r="A1" s="38" t="s">
        <v>190</v>
      </c>
      <c r="B1" s="282"/>
      <c r="C1" s="282"/>
      <c r="D1" s="282"/>
      <c r="E1" s="18"/>
    </row>
    <row r="2" spans="1:14">
      <c r="A2" s="282"/>
      <c r="B2" s="282"/>
      <c r="C2" s="282"/>
      <c r="D2" s="282"/>
      <c r="E2" s="18"/>
    </row>
    <row r="3" spans="1:14" s="390" customFormat="1" ht="13">
      <c r="A3" s="280"/>
      <c r="B3" s="416"/>
      <c r="C3" s="416" t="s">
        <v>117</v>
      </c>
      <c r="D3" s="416"/>
      <c r="E3" s="416"/>
      <c r="F3" s="389"/>
      <c r="H3" s="391"/>
    </row>
    <row r="4" spans="1:14" s="397" customFormat="1" ht="10.5">
      <c r="A4" s="392"/>
      <c r="B4" s="393" t="s">
        <v>112</v>
      </c>
      <c r="C4" s="393" t="s">
        <v>113</v>
      </c>
      <c r="D4" s="393" t="s">
        <v>114</v>
      </c>
      <c r="E4" s="393" t="s">
        <v>115</v>
      </c>
      <c r="F4" s="394"/>
      <c r="G4" s="395"/>
      <c r="H4" s="391"/>
      <c r="I4" s="396"/>
      <c r="J4" s="396"/>
      <c r="K4" s="396"/>
      <c r="L4" s="396"/>
      <c r="M4" s="396"/>
      <c r="N4" s="396"/>
    </row>
    <row r="5" spans="1:14" s="395" customFormat="1" ht="10.5">
      <c r="A5" s="109" t="s">
        <v>191</v>
      </c>
      <c r="B5" s="398"/>
      <c r="C5" s="398"/>
      <c r="D5" s="398"/>
      <c r="E5" s="113"/>
      <c r="F5" s="399"/>
      <c r="H5" s="391"/>
      <c r="I5" s="400"/>
      <c r="J5" s="400"/>
      <c r="K5" s="400"/>
      <c r="L5" s="400"/>
      <c r="M5" s="400"/>
      <c r="N5" s="400"/>
    </row>
    <row r="6" spans="1:14" s="395" customFormat="1" ht="10.5">
      <c r="A6" s="401" t="s">
        <v>54</v>
      </c>
      <c r="B6" s="398">
        <v>0</v>
      </c>
      <c r="C6" s="398">
        <v>47193</v>
      </c>
      <c r="D6" s="398">
        <v>277780</v>
      </c>
      <c r="E6" s="113">
        <v>324973</v>
      </c>
      <c r="F6" s="399"/>
      <c r="H6" s="391"/>
      <c r="I6" s="400"/>
      <c r="J6" s="400"/>
      <c r="K6" s="400"/>
      <c r="L6" s="400"/>
      <c r="M6" s="400"/>
      <c r="N6" s="400"/>
    </row>
    <row r="7" spans="1:14" s="395" customFormat="1" ht="10.5">
      <c r="A7" s="401" t="s">
        <v>160</v>
      </c>
      <c r="B7" s="398">
        <v>171793</v>
      </c>
      <c r="C7" s="398">
        <v>184</v>
      </c>
      <c r="D7" s="398">
        <v>0</v>
      </c>
      <c r="E7" s="113">
        <v>171977</v>
      </c>
      <c r="F7" s="399"/>
      <c r="H7" s="391"/>
      <c r="I7" s="400"/>
      <c r="J7" s="400"/>
      <c r="K7" s="400"/>
      <c r="L7" s="400"/>
      <c r="M7" s="400"/>
      <c r="N7" s="400"/>
    </row>
    <row r="8" spans="1:14" s="395" customFormat="1" ht="10.5">
      <c r="A8" s="401" t="s">
        <v>149</v>
      </c>
      <c r="B8" s="398">
        <v>0</v>
      </c>
      <c r="C8" s="398">
        <v>-792</v>
      </c>
      <c r="D8" s="398">
        <v>-193774</v>
      </c>
      <c r="E8" s="113">
        <v>-194566</v>
      </c>
      <c r="F8" s="399"/>
      <c r="H8" s="391"/>
      <c r="I8" s="400"/>
      <c r="J8" s="400"/>
      <c r="K8" s="400"/>
      <c r="L8" s="400"/>
      <c r="M8" s="400"/>
      <c r="N8" s="400"/>
    </row>
    <row r="9" spans="1:14" s="395" customFormat="1" ht="10.5">
      <c r="A9" s="401" t="s">
        <v>163</v>
      </c>
      <c r="B9" s="398">
        <v>-37349</v>
      </c>
      <c r="C9" s="398">
        <v>-74</v>
      </c>
      <c r="D9" s="398">
        <v>0</v>
      </c>
      <c r="E9" s="113">
        <v>-37423</v>
      </c>
      <c r="F9" s="399"/>
      <c r="H9" s="391"/>
      <c r="I9" s="400"/>
      <c r="J9" s="400"/>
      <c r="K9" s="400"/>
      <c r="L9" s="400"/>
      <c r="M9" s="400"/>
      <c r="N9" s="400"/>
    </row>
    <row r="10" spans="1:14" s="395" customFormat="1" ht="10.5">
      <c r="A10" s="109" t="s">
        <v>55</v>
      </c>
      <c r="B10" s="402">
        <v>134444</v>
      </c>
      <c r="C10" s="402">
        <v>46511</v>
      </c>
      <c r="D10" s="402">
        <v>84006</v>
      </c>
      <c r="E10" s="402">
        <v>264961</v>
      </c>
      <c r="F10" s="399"/>
      <c r="H10" s="391"/>
      <c r="I10" s="400"/>
      <c r="J10" s="400"/>
      <c r="K10" s="400"/>
      <c r="L10" s="400"/>
      <c r="M10" s="400"/>
      <c r="N10" s="400"/>
    </row>
    <row r="11" spans="1:14" s="395" customFormat="1" ht="10.5">
      <c r="A11" s="109" t="s">
        <v>56</v>
      </c>
      <c r="B11" s="398"/>
      <c r="C11" s="398"/>
      <c r="D11" s="398"/>
      <c r="E11" s="113"/>
      <c r="F11" s="399"/>
      <c r="H11" s="391"/>
      <c r="I11" s="400"/>
      <c r="J11" s="400"/>
      <c r="K11" s="400"/>
      <c r="L11" s="400"/>
      <c r="M11" s="400"/>
      <c r="N11" s="400"/>
    </row>
    <row r="12" spans="1:14" s="395" customFormat="1" ht="10.5">
      <c r="A12" s="403" t="s">
        <v>150</v>
      </c>
      <c r="B12" s="398"/>
      <c r="C12" s="398"/>
      <c r="D12" s="398"/>
      <c r="E12" s="113"/>
      <c r="F12" s="399"/>
      <c r="H12" s="391"/>
      <c r="I12" s="400"/>
      <c r="J12" s="400"/>
      <c r="K12" s="400"/>
      <c r="L12" s="400"/>
      <c r="M12" s="400"/>
      <c r="N12" s="400"/>
    </row>
    <row r="13" spans="1:14" s="395" customFormat="1" ht="10.5">
      <c r="A13" s="401" t="s">
        <v>123</v>
      </c>
      <c r="B13" s="398">
        <v>0</v>
      </c>
      <c r="C13" s="398">
        <v>3678</v>
      </c>
      <c r="D13" s="398">
        <v>5848</v>
      </c>
      <c r="E13" s="113">
        <v>9526</v>
      </c>
      <c r="F13" s="399"/>
      <c r="H13" s="391"/>
      <c r="I13" s="400"/>
      <c r="J13" s="400"/>
      <c r="K13" s="400"/>
      <c r="L13" s="400"/>
      <c r="M13" s="400"/>
      <c r="N13" s="400"/>
    </row>
    <row r="14" spans="1:14" s="395" customFormat="1" ht="10.5">
      <c r="A14" s="401" t="s">
        <v>151</v>
      </c>
      <c r="B14" s="398">
        <v>0</v>
      </c>
      <c r="C14" s="398">
        <v>4800</v>
      </c>
      <c r="D14" s="398">
        <v>14661</v>
      </c>
      <c r="E14" s="113">
        <v>19461</v>
      </c>
      <c r="F14" s="399"/>
      <c r="H14" s="391"/>
      <c r="I14" s="400"/>
      <c r="J14" s="400"/>
      <c r="K14" s="400"/>
      <c r="L14" s="400"/>
      <c r="M14" s="400"/>
      <c r="N14" s="400"/>
    </row>
    <row r="15" spans="1:14" s="395" customFormat="1" ht="10.5">
      <c r="A15" s="401" t="s">
        <v>161</v>
      </c>
      <c r="B15" s="398">
        <v>6805</v>
      </c>
      <c r="C15" s="398">
        <v>0</v>
      </c>
      <c r="D15" s="398">
        <v>0</v>
      </c>
      <c r="E15" s="113">
        <v>6805</v>
      </c>
      <c r="F15" s="399"/>
      <c r="H15" s="391"/>
      <c r="I15" s="400"/>
      <c r="J15" s="400"/>
      <c r="K15" s="400"/>
      <c r="L15" s="400"/>
      <c r="M15" s="400"/>
      <c r="N15" s="400"/>
    </row>
    <row r="16" spans="1:14" s="395" customFormat="1" ht="10.5">
      <c r="A16" s="403" t="s">
        <v>68</v>
      </c>
      <c r="B16" s="404">
        <v>6805</v>
      </c>
      <c r="C16" s="404">
        <v>8478</v>
      </c>
      <c r="D16" s="404">
        <v>20509</v>
      </c>
      <c r="E16" s="404">
        <v>35792</v>
      </c>
      <c r="F16" s="399"/>
      <c r="G16" s="405"/>
      <c r="H16" s="391"/>
      <c r="I16" s="400"/>
      <c r="J16" s="400"/>
      <c r="K16" s="400"/>
      <c r="L16" s="400"/>
      <c r="M16" s="400"/>
      <c r="N16" s="400"/>
    </row>
    <row r="17" spans="1:14" s="395" customFormat="1" ht="10.5">
      <c r="A17" s="403" t="s">
        <v>57</v>
      </c>
      <c r="B17" s="404"/>
      <c r="C17" s="404"/>
      <c r="D17" s="404"/>
      <c r="E17" s="404"/>
      <c r="F17" s="399"/>
      <c r="H17" s="391"/>
      <c r="I17" s="400"/>
      <c r="J17" s="400"/>
      <c r="K17" s="400"/>
      <c r="L17" s="400"/>
      <c r="M17" s="400"/>
      <c r="N17" s="400"/>
    </row>
    <row r="18" spans="1:14" s="395" customFormat="1" ht="10.5">
      <c r="A18" s="401" t="s">
        <v>58</v>
      </c>
      <c r="B18" s="398">
        <v>0</v>
      </c>
      <c r="C18" s="398">
        <v>-13400</v>
      </c>
      <c r="D18" s="398">
        <v>-10682</v>
      </c>
      <c r="E18" s="113">
        <v>-24082</v>
      </c>
      <c r="F18" s="399"/>
      <c r="H18" s="391"/>
      <c r="I18" s="400"/>
      <c r="J18" s="400"/>
      <c r="K18" s="400"/>
      <c r="L18" s="400"/>
      <c r="M18" s="400"/>
      <c r="N18" s="400"/>
    </row>
    <row r="19" spans="1:14" s="395" customFormat="1" ht="10.5">
      <c r="A19" s="401" t="s">
        <v>162</v>
      </c>
      <c r="B19" s="398">
        <v>-21118</v>
      </c>
      <c r="C19" s="398">
        <v>-60</v>
      </c>
      <c r="D19" s="398">
        <v>0</v>
      </c>
      <c r="E19" s="113">
        <v>-21178</v>
      </c>
      <c r="F19" s="399"/>
      <c r="H19" s="391"/>
      <c r="I19" s="400"/>
      <c r="J19" s="400"/>
      <c r="K19" s="400"/>
      <c r="L19" s="400"/>
      <c r="M19" s="400"/>
      <c r="N19" s="400"/>
    </row>
    <row r="20" spans="1:14" s="395" customFormat="1" ht="10.5">
      <c r="A20" s="406" t="s">
        <v>83</v>
      </c>
      <c r="B20" s="407">
        <v>-21118</v>
      </c>
      <c r="C20" s="407">
        <v>-13460</v>
      </c>
      <c r="D20" s="407">
        <v>-10682</v>
      </c>
      <c r="E20" s="407">
        <v>-45260</v>
      </c>
      <c r="F20" s="399"/>
      <c r="H20" s="391"/>
    </row>
    <row r="21" spans="1:14" s="395" customFormat="1" ht="10.5">
      <c r="A21" s="109" t="s">
        <v>192</v>
      </c>
      <c r="B21" s="398"/>
      <c r="C21" s="398"/>
      <c r="D21" s="398"/>
      <c r="E21" s="113"/>
      <c r="F21" s="399"/>
      <c r="H21" s="391"/>
    </row>
    <row r="22" spans="1:14" s="395" customFormat="1" ht="10">
      <c r="A22" s="401" t="s">
        <v>59</v>
      </c>
      <c r="B22" s="398">
        <v>0</v>
      </c>
      <c r="C22" s="398">
        <v>55671</v>
      </c>
      <c r="D22" s="398">
        <v>298289</v>
      </c>
      <c r="E22" s="398">
        <v>353960</v>
      </c>
      <c r="H22" s="282"/>
    </row>
    <row r="23" spans="1:14" s="395" customFormat="1" ht="10">
      <c r="A23" s="401" t="s">
        <v>160</v>
      </c>
      <c r="B23" s="398">
        <v>178598</v>
      </c>
      <c r="C23" s="398">
        <v>184</v>
      </c>
      <c r="D23" s="398">
        <v>0</v>
      </c>
      <c r="E23" s="398">
        <v>178782</v>
      </c>
      <c r="H23" s="282"/>
    </row>
    <row r="24" spans="1:14" s="395" customFormat="1" ht="10">
      <c r="A24" s="401" t="s">
        <v>149</v>
      </c>
      <c r="B24" s="398">
        <v>0</v>
      </c>
      <c r="C24" s="398">
        <v>-14192</v>
      </c>
      <c r="D24" s="398">
        <v>-204456</v>
      </c>
      <c r="E24" s="398">
        <v>-218648</v>
      </c>
      <c r="H24" s="408"/>
    </row>
    <row r="25" spans="1:14" s="395" customFormat="1" ht="10">
      <c r="A25" s="401" t="s">
        <v>163</v>
      </c>
      <c r="B25" s="398">
        <v>-58467</v>
      </c>
      <c r="C25" s="398">
        <v>-134</v>
      </c>
      <c r="D25" s="398">
        <v>0</v>
      </c>
      <c r="E25" s="398">
        <v>-58601</v>
      </c>
      <c r="H25" s="408"/>
    </row>
    <row r="26" spans="1:14" ht="14.5">
      <c r="A26" s="114" t="s">
        <v>60</v>
      </c>
      <c r="B26" s="402">
        <v>120131</v>
      </c>
      <c r="C26" s="402">
        <v>41529</v>
      </c>
      <c r="D26" s="402">
        <v>93833</v>
      </c>
      <c r="E26" s="402">
        <v>255493</v>
      </c>
      <c r="H26" s="409"/>
      <c r="I26" s="257"/>
      <c r="J26" s="257"/>
      <c r="K26" s="257"/>
      <c r="L26" s="257"/>
      <c r="M26" s="257"/>
    </row>
    <row r="27" spans="1:14" ht="14.5">
      <c r="A27" s="410" t="s">
        <v>98</v>
      </c>
      <c r="B27" s="411"/>
      <c r="C27" s="411"/>
      <c r="D27" s="411"/>
      <c r="E27" s="411"/>
      <c r="H27" s="409"/>
      <c r="I27" s="257"/>
      <c r="J27" s="257"/>
      <c r="K27" s="257"/>
      <c r="L27" s="257"/>
      <c r="M27" s="257"/>
    </row>
    <row r="28" spans="1:14" ht="14.5">
      <c r="A28" s="412" t="s">
        <v>249</v>
      </c>
      <c r="B28" s="257"/>
      <c r="C28" s="257"/>
      <c r="D28" s="257"/>
      <c r="E28" s="257"/>
      <c r="H28" s="409"/>
      <c r="I28" s="413"/>
      <c r="J28" s="257"/>
      <c r="K28" s="257"/>
      <c r="L28" s="257"/>
      <c r="M28" s="257"/>
    </row>
    <row r="29" spans="1:14" ht="14.5">
      <c r="A29" s="412" t="s">
        <v>250</v>
      </c>
      <c r="B29" s="257"/>
      <c r="C29" s="257"/>
      <c r="D29" s="257"/>
      <c r="E29" s="257"/>
      <c r="H29" s="409"/>
      <c r="I29" s="257"/>
      <c r="J29" s="257"/>
      <c r="K29" s="257"/>
      <c r="L29" s="257"/>
      <c r="M29" s="257"/>
    </row>
    <row r="30" spans="1:14" ht="14.5">
      <c r="A30" s="228"/>
      <c r="B30" s="228"/>
      <c r="C30" s="228"/>
      <c r="D30" s="228"/>
      <c r="E30" s="228"/>
      <c r="H30" s="409"/>
      <c r="I30" s="257"/>
      <c r="J30" s="257"/>
      <c r="K30" s="257"/>
      <c r="L30" s="257"/>
      <c r="M30" s="257"/>
    </row>
    <row r="31" spans="1:14">
      <c r="A31" s="24"/>
      <c r="B31" s="414"/>
      <c r="C31" s="414"/>
      <c r="D31" s="414"/>
      <c r="E31" s="20"/>
      <c r="H31" s="408"/>
    </row>
    <row r="32" spans="1:14" s="415" customFormat="1">
      <c r="A32" s="388"/>
      <c r="D32" s="283"/>
      <c r="E32" s="283"/>
      <c r="H32" s="283"/>
    </row>
    <row r="33" spans="4:8" s="415" customFormat="1" ht="10">
      <c r="D33" s="283"/>
      <c r="E33" s="283"/>
      <c r="H33" s="283"/>
    </row>
    <row r="34" spans="4:8" s="415" customFormat="1" ht="10">
      <c r="D34" s="283"/>
      <c r="E34" s="283"/>
      <c r="H34" s="283"/>
    </row>
    <row r="35" spans="4:8" s="415" customFormat="1" ht="10">
      <c r="D35" s="283"/>
      <c r="E35" s="283"/>
      <c r="H35" s="283"/>
    </row>
    <row r="36" spans="4:8" s="415" customFormat="1" ht="10">
      <c r="D36" s="283"/>
      <c r="E36" s="283"/>
      <c r="H36" s="283"/>
    </row>
    <row r="37" spans="4:8" s="415" customFormat="1" ht="10">
      <c r="D37" s="283"/>
      <c r="E37" s="283"/>
      <c r="H37" s="283"/>
    </row>
    <row r="38" spans="4:8" s="415" customFormat="1" ht="10">
      <c r="D38" s="283"/>
      <c r="E38" s="283"/>
      <c r="H38" s="283"/>
    </row>
    <row r="39" spans="4:8" s="415" customFormat="1" ht="10">
      <c r="D39" s="283"/>
      <c r="E39" s="283"/>
      <c r="H39" s="283"/>
    </row>
    <row r="40" spans="4:8" s="415" customFormat="1" ht="10">
      <c r="D40" s="283"/>
      <c r="E40" s="283"/>
      <c r="H40" s="283"/>
    </row>
    <row r="41" spans="4:8" s="415" customFormat="1" ht="10">
      <c r="D41" s="283"/>
      <c r="E41" s="283"/>
      <c r="H41" s="283"/>
    </row>
    <row r="42" spans="4:8" s="415" customFormat="1" ht="10">
      <c r="D42" s="283"/>
      <c r="E42" s="283"/>
      <c r="H42" s="283"/>
    </row>
    <row r="43" spans="4:8" s="415" customFormat="1" ht="10">
      <c r="D43" s="283"/>
      <c r="E43" s="283"/>
      <c r="H43" s="283"/>
    </row>
    <row r="44" spans="4:8" s="415" customFormat="1" ht="10">
      <c r="D44" s="283"/>
      <c r="E44" s="283"/>
      <c r="H44" s="283"/>
    </row>
    <row r="45" spans="4:8" s="415" customFormat="1" ht="10">
      <c r="D45" s="283"/>
      <c r="E45" s="283"/>
      <c r="H45" s="283"/>
    </row>
    <row r="50" spans="1:1">
      <c r="A50" s="159"/>
    </row>
    <row r="51" spans="1:1">
      <c r="A51" s="160"/>
    </row>
    <row r="52" spans="1:1">
      <c r="A52" s="29"/>
    </row>
    <row r="53" spans="1:1">
      <c r="A53" s="62"/>
    </row>
  </sheetData>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16"/>
  <sheetViews>
    <sheetView showGridLines="0" zoomScaleNormal="100" zoomScaleSheetLayoutView="110" workbookViewId="0">
      <selection activeCell="A21" sqref="A21"/>
    </sheetView>
  </sheetViews>
  <sheetFormatPr defaultColWidth="9.1796875" defaultRowHeight="10"/>
  <cols>
    <col min="1" max="1" width="28.1796875" style="284" customWidth="1"/>
    <col min="2" max="2" width="7.54296875" style="284" customWidth="1"/>
    <col min="3" max="3" width="8.26953125" style="284" customWidth="1"/>
    <col min="4" max="4" width="8.26953125" style="295" customWidth="1"/>
    <col min="5" max="5" width="8.26953125" style="284" customWidth="1"/>
    <col min="6" max="6" width="8.26953125" style="295" customWidth="1"/>
    <col min="7" max="16384" width="9.1796875" style="284"/>
  </cols>
  <sheetData>
    <row r="1" spans="1:9" ht="10.5">
      <c r="A1" s="280" t="s">
        <v>213</v>
      </c>
      <c r="B1" s="281"/>
      <c r="C1" s="281"/>
      <c r="D1" s="282"/>
      <c r="E1" s="283"/>
      <c r="F1" s="282"/>
      <c r="G1" s="283"/>
    </row>
    <row r="2" spans="1:9" ht="10.5">
      <c r="A2" s="280"/>
      <c r="B2" s="281"/>
      <c r="C2" s="281"/>
      <c r="D2" s="282"/>
      <c r="E2" s="283"/>
      <c r="F2" s="282"/>
      <c r="G2" s="283"/>
    </row>
    <row r="3" spans="1:9">
      <c r="A3" s="285"/>
      <c r="B3" s="77" t="s">
        <v>104</v>
      </c>
      <c r="C3" s="286" t="s">
        <v>126</v>
      </c>
      <c r="D3" s="287" t="s">
        <v>152</v>
      </c>
      <c r="E3" s="286" t="s">
        <v>165</v>
      </c>
      <c r="F3" s="287" t="s">
        <v>197</v>
      </c>
    </row>
    <row r="4" spans="1:9" ht="11.5" customHeight="1">
      <c r="A4" s="288" t="s">
        <v>182</v>
      </c>
      <c r="B4" s="289"/>
      <c r="C4" s="223"/>
      <c r="D4" s="224"/>
      <c r="E4" s="223"/>
      <c r="F4" s="224"/>
    </row>
    <row r="5" spans="1:9" ht="27" customHeight="1">
      <c r="A5" s="281" t="s">
        <v>222</v>
      </c>
      <c r="B5" s="57"/>
      <c r="C5" s="214"/>
      <c r="D5" s="208"/>
      <c r="E5" s="214"/>
      <c r="F5" s="208"/>
    </row>
    <row r="6" spans="1:9" ht="11.5" customHeight="1">
      <c r="A6" s="290" t="s">
        <v>184</v>
      </c>
      <c r="B6" s="57">
        <v>1.1000000000000001</v>
      </c>
      <c r="C6" s="214">
        <v>0</v>
      </c>
      <c r="D6" s="208">
        <v>0</v>
      </c>
      <c r="E6" s="214">
        <v>0</v>
      </c>
      <c r="F6" s="208">
        <v>0</v>
      </c>
    </row>
    <row r="7" spans="1:9" ht="11.5" customHeight="1">
      <c r="A7" s="290"/>
      <c r="B7" s="57"/>
      <c r="C7" s="154"/>
      <c r="D7" s="185"/>
      <c r="E7" s="186"/>
      <c r="F7" s="185"/>
    </row>
    <row r="8" spans="1:9" ht="26.25" customHeight="1">
      <c r="A8" s="281" t="s">
        <v>209</v>
      </c>
      <c r="B8" s="57"/>
      <c r="C8" s="214"/>
      <c r="D8" s="208"/>
      <c r="E8" s="214"/>
      <c r="F8" s="208"/>
    </row>
    <row r="9" spans="1:9" ht="11.5" customHeight="1">
      <c r="A9" s="290" t="s">
        <v>223</v>
      </c>
      <c r="B9" s="57">
        <v>1.1000000000000001</v>
      </c>
      <c r="C9" s="214">
        <v>2769</v>
      </c>
      <c r="D9" s="208">
        <v>0</v>
      </c>
      <c r="E9" s="214">
        <v>0</v>
      </c>
      <c r="F9" s="208">
        <v>0</v>
      </c>
    </row>
    <row r="10" spans="1:9" ht="11.5" customHeight="1">
      <c r="A10" s="288" t="s">
        <v>166</v>
      </c>
      <c r="B10" s="58"/>
      <c r="C10" s="211">
        <v>2769</v>
      </c>
      <c r="D10" s="209">
        <v>0</v>
      </c>
      <c r="E10" s="211">
        <v>0</v>
      </c>
      <c r="F10" s="209">
        <v>0</v>
      </c>
    </row>
    <row r="11" spans="1:9" ht="11.5" customHeight="1">
      <c r="A11" s="291" t="s">
        <v>0</v>
      </c>
      <c r="B11" s="204"/>
      <c r="C11" s="211">
        <v>2769</v>
      </c>
      <c r="D11" s="209">
        <v>0</v>
      </c>
      <c r="E11" s="211">
        <v>0</v>
      </c>
      <c r="F11" s="209">
        <v>0</v>
      </c>
    </row>
    <row r="12" spans="1:9" ht="11.5" customHeight="1">
      <c r="A12" s="291" t="s">
        <v>214</v>
      </c>
      <c r="B12" s="204"/>
      <c r="C12" s="205">
        <v>1858</v>
      </c>
      <c r="D12" s="206">
        <v>7999</v>
      </c>
      <c r="E12" s="205">
        <v>7090</v>
      </c>
      <c r="F12" s="206">
        <v>2991</v>
      </c>
      <c r="I12" s="1"/>
    </row>
    <row r="13" spans="1:9">
      <c r="A13" s="292" t="s">
        <v>167</v>
      </c>
      <c r="B13" s="292"/>
      <c r="C13" s="292"/>
      <c r="D13" s="292"/>
      <c r="E13" s="292"/>
      <c r="F13" s="292"/>
    </row>
    <row r="14" spans="1:9" s="5" customFormat="1">
      <c r="A14" s="293" t="s">
        <v>239</v>
      </c>
      <c r="B14" s="293"/>
      <c r="C14" s="293"/>
      <c r="D14" s="293"/>
      <c r="E14" s="293"/>
      <c r="F14" s="293"/>
    </row>
    <row r="15" spans="1:9" s="5" customFormat="1">
      <c r="A15" s="293" t="s">
        <v>238</v>
      </c>
      <c r="B15" s="293"/>
      <c r="C15" s="293"/>
      <c r="D15" s="293"/>
      <c r="E15" s="293"/>
      <c r="F15" s="293"/>
    </row>
    <row r="16" spans="1:9" s="5" customFormat="1" ht="11.5" customHeight="1">
      <c r="A16" s="294"/>
      <c r="B16" s="294"/>
      <c r="C16" s="294"/>
      <c r="D16" s="294"/>
      <c r="E16" s="294"/>
      <c r="F16" s="294"/>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42"/>
  <sheetViews>
    <sheetView showGridLines="0" topLeftCell="A9" zoomScaleNormal="100" zoomScaleSheetLayoutView="110" workbookViewId="0">
      <selection activeCell="B25" sqref="B25"/>
    </sheetView>
  </sheetViews>
  <sheetFormatPr defaultColWidth="8" defaultRowHeight="11.5" customHeight="1"/>
  <cols>
    <col min="1" max="1" width="28.7265625" style="26" customWidth="1"/>
    <col min="2" max="2" width="8" style="26" customWidth="1"/>
    <col min="3" max="6" width="8.1796875" style="25" customWidth="1"/>
    <col min="7" max="16384" width="8" style="26"/>
  </cols>
  <sheetData>
    <row r="1" spans="1:8" s="117" customFormat="1" ht="11.5" customHeight="1">
      <c r="A1" s="35" t="s">
        <v>211</v>
      </c>
      <c r="B1" s="115"/>
      <c r="C1" s="115"/>
      <c r="D1" s="115"/>
      <c r="E1" s="115"/>
      <c r="F1" s="115"/>
      <c r="G1" s="116"/>
      <c r="H1" s="26"/>
    </row>
    <row r="2" spans="1:8" s="117" customFormat="1" ht="11.5" customHeight="1">
      <c r="A2" s="35" t="s">
        <v>212</v>
      </c>
      <c r="B2" s="115"/>
      <c r="C2" s="115"/>
      <c r="D2" s="115"/>
      <c r="E2" s="115"/>
      <c r="F2" s="115"/>
      <c r="G2" s="116"/>
      <c r="H2" s="26"/>
    </row>
    <row r="3" spans="1:8" ht="10">
      <c r="A3" s="63"/>
      <c r="B3" s="296" t="s">
        <v>88</v>
      </c>
      <c r="C3" s="286" t="s">
        <v>126</v>
      </c>
      <c r="D3" s="297" t="s">
        <v>152</v>
      </c>
      <c r="E3" s="297" t="s">
        <v>165</v>
      </c>
      <c r="F3" s="297" t="s">
        <v>197</v>
      </c>
    </row>
    <row r="4" spans="1:8" ht="11.5" customHeight="1">
      <c r="A4" s="64" t="s">
        <v>71</v>
      </c>
      <c r="B4" s="64"/>
      <c r="C4" s="141"/>
      <c r="D4" s="65"/>
      <c r="E4" s="65"/>
      <c r="F4" s="65"/>
    </row>
    <row r="5" spans="1:8" ht="11.5" customHeight="1">
      <c r="A5" s="213" t="s">
        <v>90</v>
      </c>
      <c r="B5" s="66"/>
      <c r="C5" s="141"/>
      <c r="D5" s="79"/>
      <c r="E5" s="79"/>
      <c r="F5" s="79"/>
    </row>
    <row r="6" spans="1:8" ht="11.5" customHeight="1">
      <c r="A6" s="213" t="s">
        <v>89</v>
      </c>
      <c r="B6" s="66"/>
      <c r="C6" s="141"/>
      <c r="D6" s="79"/>
      <c r="E6" s="79"/>
      <c r="F6" s="79"/>
    </row>
    <row r="7" spans="1:8" ht="11.5" customHeight="1">
      <c r="A7" s="213" t="s">
        <v>185</v>
      </c>
      <c r="B7" s="66"/>
      <c r="C7" s="141"/>
      <c r="D7" s="184"/>
      <c r="E7" s="184"/>
      <c r="F7" s="184"/>
    </row>
    <row r="8" spans="1:8" ht="22.5" customHeight="1">
      <c r="A8" s="66" t="s">
        <v>222</v>
      </c>
      <c r="B8" s="187">
        <v>1.1000000000000001</v>
      </c>
      <c r="C8" s="207">
        <v>0</v>
      </c>
      <c r="D8" s="210">
        <v>0</v>
      </c>
      <c r="E8" s="210">
        <v>0</v>
      </c>
      <c r="F8" s="210">
        <v>0</v>
      </c>
    </row>
    <row r="9" spans="1:8" ht="33.75" customHeight="1">
      <c r="A9" s="66" t="s">
        <v>209</v>
      </c>
      <c r="B9" s="187">
        <v>1.1000000000000001</v>
      </c>
      <c r="C9" s="207">
        <v>2769</v>
      </c>
      <c r="D9" s="210">
        <v>0</v>
      </c>
      <c r="E9" s="210">
        <v>0</v>
      </c>
      <c r="F9" s="210">
        <v>0</v>
      </c>
    </row>
    <row r="10" spans="1:8" ht="11.5" customHeight="1">
      <c r="A10" s="213" t="s">
        <v>99</v>
      </c>
      <c r="B10" s="213"/>
      <c r="C10" s="211">
        <v>2769</v>
      </c>
      <c r="D10" s="212">
        <v>0</v>
      </c>
      <c r="E10" s="212">
        <v>0</v>
      </c>
      <c r="F10" s="212">
        <v>0</v>
      </c>
    </row>
    <row r="11" spans="1:8" ht="11.5" customHeight="1">
      <c r="A11" s="213" t="s">
        <v>224</v>
      </c>
      <c r="B11" s="66"/>
      <c r="C11" s="211"/>
      <c r="D11" s="212"/>
      <c r="E11" s="212"/>
      <c r="F11" s="212"/>
    </row>
    <row r="12" spans="1:8" ht="22.5" customHeight="1">
      <c r="A12" s="66" t="s">
        <v>225</v>
      </c>
      <c r="B12" s="187">
        <v>1.1000000000000001</v>
      </c>
      <c r="C12" s="214">
        <v>3231</v>
      </c>
      <c r="D12" s="210">
        <v>2067</v>
      </c>
      <c r="E12" s="210">
        <v>2211</v>
      </c>
      <c r="F12" s="210">
        <v>939</v>
      </c>
    </row>
    <row r="13" spans="1:8" ht="11.5" customHeight="1">
      <c r="A13" s="66" t="s">
        <v>225</v>
      </c>
      <c r="B13" s="187">
        <v>1.1000000000000001</v>
      </c>
      <c r="C13" s="215">
        <v>-3231</v>
      </c>
      <c r="D13" s="216">
        <v>-2067</v>
      </c>
      <c r="E13" s="216">
        <v>-2211</v>
      </c>
      <c r="F13" s="216">
        <v>-939</v>
      </c>
    </row>
    <row r="14" spans="1:8" ht="11.5" customHeight="1">
      <c r="A14" s="213" t="s">
        <v>99</v>
      </c>
      <c r="B14" s="187"/>
      <c r="C14" s="211">
        <v>3231</v>
      </c>
      <c r="D14" s="212">
        <v>2067</v>
      </c>
      <c r="E14" s="212">
        <v>2211</v>
      </c>
      <c r="F14" s="212">
        <v>939</v>
      </c>
    </row>
    <row r="15" spans="1:8" ht="11.5" customHeight="1">
      <c r="A15" s="213" t="s">
        <v>99</v>
      </c>
      <c r="B15" s="187"/>
      <c r="C15" s="217">
        <v>-3231</v>
      </c>
      <c r="D15" s="218">
        <v>-2067</v>
      </c>
      <c r="E15" s="218">
        <v>-2211</v>
      </c>
      <c r="F15" s="218">
        <v>-939</v>
      </c>
    </row>
    <row r="16" spans="1:8" ht="11.5" customHeight="1">
      <c r="A16" s="213" t="s">
        <v>226</v>
      </c>
      <c r="B16" s="187"/>
      <c r="C16" s="217"/>
      <c r="D16" s="218"/>
      <c r="E16" s="218"/>
      <c r="F16" s="218"/>
    </row>
    <row r="17" spans="1:8" ht="22.5" customHeight="1">
      <c r="A17" s="66" t="s">
        <v>227</v>
      </c>
      <c r="B17" s="187">
        <v>1.1000000000000001</v>
      </c>
      <c r="C17" s="215">
        <v>0</v>
      </c>
      <c r="D17" s="216">
        <v>344</v>
      </c>
      <c r="E17" s="216">
        <v>1022</v>
      </c>
      <c r="F17" s="216">
        <v>2502</v>
      </c>
    </row>
    <row r="18" spans="1:8" ht="11.5" customHeight="1">
      <c r="A18" s="213" t="s">
        <v>99</v>
      </c>
      <c r="B18" s="187"/>
      <c r="C18" s="217">
        <v>0</v>
      </c>
      <c r="D18" s="218">
        <v>344</v>
      </c>
      <c r="E18" s="218">
        <v>1022</v>
      </c>
      <c r="F18" s="218">
        <v>2502</v>
      </c>
    </row>
    <row r="19" spans="1:8" ht="11.5" customHeight="1">
      <c r="A19" s="213" t="s">
        <v>228</v>
      </c>
      <c r="B19" s="187"/>
      <c r="C19" s="211"/>
      <c r="D19" s="212"/>
      <c r="E19" s="212"/>
      <c r="F19" s="212"/>
    </row>
    <row r="20" spans="1:8" ht="11.5" customHeight="1">
      <c r="A20" s="66" t="s">
        <v>230</v>
      </c>
      <c r="B20" s="187">
        <v>1.1000000000000001</v>
      </c>
      <c r="C20" s="214">
        <v>100</v>
      </c>
      <c r="D20" s="210">
        <v>200</v>
      </c>
      <c r="E20" s="210">
        <v>200</v>
      </c>
      <c r="F20" s="210">
        <v>200</v>
      </c>
    </row>
    <row r="21" spans="1:8" ht="11.5" customHeight="1">
      <c r="A21" s="213" t="s">
        <v>99</v>
      </c>
      <c r="B21" s="187"/>
      <c r="C21" s="211">
        <v>100</v>
      </c>
      <c r="D21" s="212">
        <v>200</v>
      </c>
      <c r="E21" s="212">
        <v>200</v>
      </c>
      <c r="F21" s="212">
        <v>200</v>
      </c>
    </row>
    <row r="22" spans="1:8" ht="22.5" customHeight="1">
      <c r="A22" s="213" t="s">
        <v>234</v>
      </c>
      <c r="B22" s="66"/>
      <c r="C22" s="222">
        <v>2869</v>
      </c>
      <c r="D22" s="135">
        <v>544</v>
      </c>
      <c r="E22" s="135">
        <v>1222</v>
      </c>
      <c r="F22" s="135">
        <v>2702</v>
      </c>
    </row>
    <row r="23" spans="1:8" ht="22.5" customHeight="1">
      <c r="A23" s="298" t="s">
        <v>236</v>
      </c>
      <c r="B23" s="203"/>
      <c r="C23" s="222">
        <v>2869</v>
      </c>
      <c r="D23" s="202">
        <v>544</v>
      </c>
      <c r="E23" s="202">
        <v>1222</v>
      </c>
      <c r="F23" s="202">
        <v>2702</v>
      </c>
    </row>
    <row r="24" spans="1:8" ht="22.5" customHeight="1">
      <c r="A24" s="298" t="s">
        <v>235</v>
      </c>
      <c r="B24" s="203"/>
      <c r="C24" s="222">
        <v>1858</v>
      </c>
      <c r="D24" s="202">
        <v>7999</v>
      </c>
      <c r="E24" s="202">
        <v>7090</v>
      </c>
      <c r="F24" s="202">
        <v>2991</v>
      </c>
      <c r="H24" s="299"/>
    </row>
    <row r="25" spans="1:8" ht="10">
      <c r="A25" s="300" t="s">
        <v>96</v>
      </c>
      <c r="B25" s="125"/>
      <c r="C25" s="126"/>
    </row>
    <row r="26" spans="1:8" ht="10">
      <c r="A26" s="29" t="s">
        <v>243</v>
      </c>
      <c r="B26" s="29"/>
      <c r="C26" s="30"/>
      <c r="D26" s="30"/>
      <c r="E26" s="30"/>
      <c r="F26" s="30"/>
    </row>
    <row r="27" spans="1:8" s="5" customFormat="1" ht="11.5" customHeight="1">
      <c r="A27" s="159"/>
    </row>
    <row r="28" spans="1:8" s="5" customFormat="1" ht="11.5" customHeight="1">
      <c r="A28" s="160"/>
    </row>
    <row r="29" spans="1:8" ht="11.5" customHeight="1">
      <c r="A29" s="29"/>
      <c r="B29" s="28"/>
      <c r="C29" s="30"/>
      <c r="D29" s="30"/>
      <c r="E29" s="30"/>
      <c r="F29" s="30"/>
      <c r="G29" s="28"/>
    </row>
    <row r="30" spans="1:8" s="5" customFormat="1" ht="11.25" customHeight="1">
      <c r="A30" s="62"/>
    </row>
    <row r="31" spans="1:8" s="5" customFormat="1" ht="11.5" customHeight="1"/>
    <row r="33" spans="1:6" ht="11.5" customHeight="1">
      <c r="A33" s="29"/>
    </row>
    <row r="34" spans="1:6" ht="11.5" customHeight="1">
      <c r="A34" s="29"/>
    </row>
    <row r="35" spans="1:6" ht="11.5" customHeight="1">
      <c r="A35" s="29"/>
    </row>
    <row r="36" spans="1:6" ht="11.5" customHeight="1">
      <c r="A36" s="29"/>
    </row>
    <row r="37" spans="1:6" ht="11.5" customHeight="1">
      <c r="A37" s="29"/>
    </row>
    <row r="38" spans="1:6" ht="11.5" customHeight="1">
      <c r="A38" s="29"/>
    </row>
    <row r="40" spans="1:6" ht="11.5" customHeight="1">
      <c r="A40" s="301"/>
      <c r="B40" s="301"/>
      <c r="C40" s="30"/>
      <c r="D40" s="30"/>
      <c r="E40" s="30"/>
      <c r="F40" s="30"/>
    </row>
    <row r="42" spans="1:6" ht="11.5" customHeight="1">
      <c r="A42" s="27"/>
      <c r="B42" s="27"/>
    </row>
  </sheetData>
  <pageMargins left="1.4566929133858268" right="1.4566929133858268"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zoomScaleNormal="100" zoomScaleSheetLayoutView="110" workbookViewId="0">
      <selection activeCell="D31" sqref="D31"/>
    </sheetView>
  </sheetViews>
  <sheetFormatPr defaultColWidth="8" defaultRowHeight="10"/>
  <cols>
    <col min="1" max="1" width="26.1796875" style="97" customWidth="1"/>
    <col min="2" max="2" width="8.81640625" style="97" customWidth="1"/>
    <col min="3" max="4" width="8.453125" style="97" customWidth="1"/>
    <col min="5" max="6" width="8.54296875" style="97" customWidth="1"/>
    <col min="7" max="16384" width="8" style="97"/>
  </cols>
  <sheetData>
    <row r="1" spans="1:12" ht="10.5">
      <c r="A1" s="95" t="s">
        <v>210</v>
      </c>
      <c r="B1" s="96"/>
      <c r="C1" s="96"/>
    </row>
    <row r="3" spans="1:12">
      <c r="A3" s="98"/>
      <c r="B3" s="302" t="s">
        <v>203</v>
      </c>
      <c r="C3" s="303" t="s">
        <v>204</v>
      </c>
      <c r="D3" s="303" t="s">
        <v>205</v>
      </c>
      <c r="E3" s="304" t="s">
        <v>100</v>
      </c>
      <c r="F3" s="304" t="s">
        <v>101</v>
      </c>
    </row>
    <row r="4" spans="1:12" ht="10.5">
      <c r="A4" s="95" t="s">
        <v>105</v>
      </c>
      <c r="B4" s="96"/>
      <c r="E4" s="142"/>
      <c r="F4" s="142"/>
    </row>
    <row r="5" spans="1:12" ht="10.5">
      <c r="A5" s="305" t="s">
        <v>186</v>
      </c>
      <c r="B5" s="96">
        <v>427123</v>
      </c>
      <c r="C5" s="97">
        <v>589567</v>
      </c>
      <c r="D5" s="97">
        <v>592046</v>
      </c>
      <c r="E5" s="225">
        <v>5710</v>
      </c>
      <c r="F5" s="225">
        <v>-3231</v>
      </c>
    </row>
    <row r="6" spans="1:12" ht="10.5">
      <c r="A6" s="306" t="s">
        <v>102</v>
      </c>
      <c r="B6" s="99">
        <v>427123</v>
      </c>
      <c r="C6" s="99">
        <v>589567</v>
      </c>
      <c r="D6" s="99">
        <v>592046</v>
      </c>
      <c r="E6" s="143">
        <v>5710</v>
      </c>
      <c r="F6" s="143">
        <v>-3231</v>
      </c>
    </row>
    <row r="7" spans="1:12">
      <c r="A7" s="97" t="s">
        <v>244</v>
      </c>
    </row>
    <row r="9" spans="1:12">
      <c r="L9" s="219"/>
    </row>
    <row r="10" spans="1:12">
      <c r="A10" s="100"/>
      <c r="B10" s="100"/>
      <c r="C10" s="100"/>
      <c r="D10" s="100"/>
      <c r="E10" s="100"/>
    </row>
    <row r="11" spans="1:12">
      <c r="A11" s="101"/>
      <c r="B11" s="100"/>
      <c r="C11" s="100"/>
      <c r="D11" s="100"/>
      <c r="E11" s="100"/>
    </row>
    <row r="12" spans="1:12">
      <c r="A12" s="101"/>
      <c r="B12" s="100"/>
      <c r="C12" s="100"/>
      <c r="D12" s="100"/>
      <c r="E12" s="100"/>
    </row>
    <row r="13" spans="1:12">
      <c r="A13" s="101"/>
      <c r="B13" s="100"/>
      <c r="C13" s="100"/>
      <c r="D13" s="100"/>
      <c r="E13" s="100"/>
    </row>
    <row r="21" spans="1:7" s="5" customFormat="1" ht="10.5">
      <c r="A21" s="159"/>
    </row>
    <row r="22" spans="1:7" s="5" customFormat="1">
      <c r="A22" s="160"/>
    </row>
    <row r="23" spans="1:7" s="26" customFormat="1">
      <c r="A23" s="29"/>
      <c r="B23" s="28"/>
      <c r="C23" s="30"/>
      <c r="D23" s="30"/>
      <c r="E23" s="30"/>
      <c r="F23" s="30"/>
      <c r="G23" s="28"/>
    </row>
    <row r="24" spans="1:7" s="5" customFormat="1" ht="10.5">
      <c r="A24" s="62"/>
    </row>
    <row r="25" spans="1:7" s="5" customFormat="1"/>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zoomScaleNormal="100" zoomScaleSheetLayoutView="110" workbookViewId="0">
      <selection activeCell="C19" sqref="C19"/>
    </sheetView>
  </sheetViews>
  <sheetFormatPr defaultColWidth="8" defaultRowHeight="10"/>
  <cols>
    <col min="1" max="1" width="26.1796875" style="195" customWidth="1"/>
    <col min="2" max="2" width="8.81640625" style="195" customWidth="1"/>
    <col min="3" max="6" width="8.453125" style="195" customWidth="1"/>
    <col min="7" max="16384" width="8" style="195"/>
  </cols>
  <sheetData>
    <row r="1" spans="1:6" ht="10.5">
      <c r="A1" s="194" t="s">
        <v>202</v>
      </c>
    </row>
    <row r="3" spans="1:6">
      <c r="A3" s="196"/>
      <c r="B3" s="307" t="s">
        <v>203</v>
      </c>
      <c r="C3" s="308" t="s">
        <v>204</v>
      </c>
      <c r="D3" s="308" t="s">
        <v>205</v>
      </c>
      <c r="E3" s="309" t="s">
        <v>100</v>
      </c>
      <c r="F3" s="309" t="s">
        <v>101</v>
      </c>
    </row>
    <row r="4" spans="1:6" ht="10.5">
      <c r="A4" s="200" t="s">
        <v>206</v>
      </c>
      <c r="E4" s="197"/>
      <c r="F4" s="197"/>
    </row>
    <row r="5" spans="1:6">
      <c r="A5" s="310" t="s">
        <v>207</v>
      </c>
      <c r="E5" s="197"/>
      <c r="F5" s="197"/>
    </row>
    <row r="6" spans="1:6">
      <c r="A6" s="310" t="s">
        <v>209</v>
      </c>
      <c r="B6" s="220">
        <v>27645</v>
      </c>
      <c r="C6" s="220">
        <v>9136</v>
      </c>
      <c r="D6" s="220">
        <v>9526</v>
      </c>
      <c r="E6" s="221">
        <v>390</v>
      </c>
      <c r="F6" s="221">
        <v>0</v>
      </c>
    </row>
    <row r="7" spans="1:6" ht="10.5">
      <c r="A7" s="201" t="s">
        <v>208</v>
      </c>
      <c r="B7" s="198">
        <v>27645</v>
      </c>
      <c r="C7" s="198">
        <v>9136</v>
      </c>
      <c r="D7" s="198">
        <v>9526</v>
      </c>
      <c r="E7" s="199">
        <v>390</v>
      </c>
      <c r="F7" s="199">
        <v>0</v>
      </c>
    </row>
    <row r="8" spans="1:6">
      <c r="A8" s="97" t="s">
        <v>245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sheetPr>
  <dimension ref="A1:O36"/>
  <sheetViews>
    <sheetView showGridLines="0" zoomScaleNormal="100" zoomScaleSheetLayoutView="110" workbookViewId="0">
      <selection activeCell="A23" sqref="A23"/>
    </sheetView>
  </sheetViews>
  <sheetFormatPr defaultColWidth="9.1796875" defaultRowHeight="10"/>
  <cols>
    <col min="1" max="1" width="30.54296875" style="311" customWidth="1"/>
    <col min="2" max="3" width="8" style="311" customWidth="1"/>
    <col min="4" max="6" width="7.54296875" style="311" customWidth="1"/>
    <col min="7" max="16384" width="9.1796875" style="311"/>
  </cols>
  <sheetData>
    <row r="1" spans="1:8" ht="10.5">
      <c r="A1" s="81" t="s">
        <v>179</v>
      </c>
      <c r="B1" s="82"/>
      <c r="C1" s="82"/>
      <c r="E1" s="312"/>
    </row>
    <row r="2" spans="1:8" ht="10.5">
      <c r="A2" s="313"/>
      <c r="B2" s="314" t="s">
        <v>198</v>
      </c>
      <c r="C2" s="315" t="s">
        <v>199</v>
      </c>
      <c r="D2" s="316" t="s">
        <v>153</v>
      </c>
      <c r="E2" s="316" t="s">
        <v>168</v>
      </c>
      <c r="F2" s="316" t="s">
        <v>200</v>
      </c>
    </row>
    <row r="3" spans="1:8" ht="10.5">
      <c r="A3" s="226" t="s">
        <v>188</v>
      </c>
      <c r="B3" s="226"/>
      <c r="C3" s="226"/>
      <c r="D3" s="226"/>
      <c r="E3" s="226"/>
      <c r="F3" s="226"/>
    </row>
    <row r="4" spans="1:8">
      <c r="A4" s="317" t="s">
        <v>5</v>
      </c>
      <c r="B4" s="42"/>
      <c r="C4" s="144"/>
      <c r="D4" s="312"/>
      <c r="E4" s="312"/>
      <c r="F4" s="312"/>
    </row>
    <row r="5" spans="1:8">
      <c r="A5" s="318" t="s">
        <v>2</v>
      </c>
      <c r="B5" s="42">
        <v>437118</v>
      </c>
      <c r="C5" s="144">
        <v>584253</v>
      </c>
      <c r="D5" s="312">
        <v>342995</v>
      </c>
      <c r="E5" s="312">
        <v>338858</v>
      </c>
      <c r="F5" s="312">
        <v>358130</v>
      </c>
    </row>
    <row r="6" spans="1:8" ht="10.5">
      <c r="A6" s="318" t="s">
        <v>127</v>
      </c>
      <c r="B6" s="42">
        <v>45867</v>
      </c>
      <c r="C6" s="144">
        <v>66442</v>
      </c>
      <c r="D6" s="312">
        <v>75619</v>
      </c>
      <c r="E6" s="312">
        <v>41052</v>
      </c>
      <c r="F6" s="312">
        <v>40484</v>
      </c>
      <c r="H6" s="319"/>
    </row>
    <row r="7" spans="1:8">
      <c r="A7" s="318" t="s">
        <v>237</v>
      </c>
      <c r="B7" s="42">
        <v>30329</v>
      </c>
      <c r="C7" s="144">
        <v>24082</v>
      </c>
      <c r="D7" s="312">
        <v>27990</v>
      </c>
      <c r="E7" s="312">
        <v>25279</v>
      </c>
      <c r="F7" s="312">
        <v>24929</v>
      </c>
    </row>
    <row r="8" spans="1:8" ht="10.5">
      <c r="A8" s="320" t="s">
        <v>97</v>
      </c>
      <c r="B8" s="103">
        <v>513314</v>
      </c>
      <c r="C8" s="145">
        <v>674777</v>
      </c>
      <c r="D8" s="103">
        <v>446604</v>
      </c>
      <c r="E8" s="103">
        <v>405189</v>
      </c>
      <c r="F8" s="103">
        <v>423543</v>
      </c>
    </row>
    <row r="9" spans="1:8" s="321" customFormat="1" ht="10.5">
      <c r="A9" s="102" t="s">
        <v>107</v>
      </c>
      <c r="B9" s="83">
        <v>513314</v>
      </c>
      <c r="C9" s="145">
        <v>674777</v>
      </c>
      <c r="D9" s="83">
        <v>446604</v>
      </c>
      <c r="E9" s="83">
        <v>405189</v>
      </c>
      <c r="F9" s="83">
        <v>423543</v>
      </c>
      <c r="H9" s="319"/>
    </row>
    <row r="10" spans="1:8" ht="10.5">
      <c r="A10" s="85"/>
      <c r="B10" s="84"/>
      <c r="C10" s="84"/>
      <c r="D10" s="312"/>
      <c r="E10" s="312"/>
      <c r="F10" s="312"/>
      <c r="H10" s="319"/>
    </row>
    <row r="11" spans="1:8">
      <c r="A11" s="86"/>
      <c r="B11" s="87" t="s">
        <v>164</v>
      </c>
      <c r="C11" s="146" t="s">
        <v>201</v>
      </c>
      <c r="D11" s="312"/>
      <c r="E11" s="312"/>
      <c r="F11" s="312"/>
    </row>
    <row r="12" spans="1:8" ht="10.5">
      <c r="A12" s="88" t="s">
        <v>95</v>
      </c>
      <c r="B12" s="89">
        <v>2796</v>
      </c>
      <c r="C12" s="147">
        <v>3154</v>
      </c>
      <c r="D12" s="90"/>
      <c r="E12" s="90"/>
      <c r="F12" s="90"/>
    </row>
    <row r="13" spans="1:8" s="322" customFormat="1">
      <c r="A13" s="230" t="s">
        <v>158</v>
      </c>
      <c r="B13" s="230"/>
      <c r="C13" s="230"/>
      <c r="D13" s="230"/>
      <c r="E13" s="230"/>
      <c r="F13" s="230"/>
    </row>
    <row r="14" spans="1:8" s="322" customFormat="1">
      <c r="A14" s="230" t="s">
        <v>187</v>
      </c>
      <c r="B14" s="230"/>
      <c r="C14" s="230"/>
      <c r="D14" s="230"/>
      <c r="E14" s="230"/>
      <c r="F14" s="230"/>
    </row>
    <row r="15" spans="1:8" s="322" customFormat="1">
      <c r="A15" s="323"/>
      <c r="B15" s="323"/>
      <c r="C15" s="323"/>
      <c r="D15" s="323"/>
      <c r="E15" s="323"/>
      <c r="F15" s="323"/>
    </row>
    <row r="17" spans="1:7">
      <c r="A17" s="324"/>
      <c r="B17" s="42"/>
      <c r="C17" s="91"/>
    </row>
    <row r="18" spans="1:7" s="5" customFormat="1" ht="10.5">
      <c r="A18" s="159"/>
    </row>
    <row r="19" spans="1:7" s="5" customFormat="1">
      <c r="A19" s="160"/>
    </row>
    <row r="20" spans="1:7" s="26" customFormat="1">
      <c r="A20" s="29"/>
      <c r="B20" s="28"/>
      <c r="C20" s="30"/>
      <c r="D20" s="30"/>
      <c r="E20" s="30"/>
      <c r="F20" s="30"/>
      <c r="G20" s="28"/>
    </row>
    <row r="21" spans="1:7" s="5" customFormat="1" ht="10.5">
      <c r="A21" s="62"/>
    </row>
    <row r="22" spans="1:7">
      <c r="A22" s="161"/>
      <c r="B22" s="317"/>
      <c r="C22" s="312"/>
    </row>
    <row r="23" spans="1:7">
      <c r="A23" s="162"/>
    </row>
    <row r="24" spans="1:7">
      <c r="A24" s="163"/>
    </row>
    <row r="36" spans="15:15">
      <c r="O36" s="325"/>
    </row>
  </sheetData>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63"/>
  <sheetViews>
    <sheetView showGridLines="0" zoomScaleNormal="100" zoomScaleSheetLayoutView="110" workbookViewId="0">
      <selection activeCell="C62" sqref="C62"/>
    </sheetView>
  </sheetViews>
  <sheetFormatPr defaultColWidth="8" defaultRowHeight="10"/>
  <cols>
    <col min="1" max="1" width="29.81640625" style="5" customWidth="1"/>
    <col min="2" max="6" width="7.81640625" style="5" customWidth="1"/>
    <col min="7" max="16384" width="8" style="5"/>
  </cols>
  <sheetData>
    <row r="1" spans="1:6" ht="10.5">
      <c r="A1" s="6" t="s">
        <v>175</v>
      </c>
      <c r="B1" s="6"/>
      <c r="C1" s="6"/>
      <c r="D1" s="6"/>
      <c r="E1" s="6"/>
      <c r="F1" s="6"/>
    </row>
    <row r="2" spans="1:6" ht="10.5">
      <c r="A2" s="6"/>
      <c r="B2" s="6"/>
      <c r="C2" s="6"/>
      <c r="D2" s="6"/>
      <c r="E2" s="6"/>
      <c r="F2" s="6"/>
    </row>
    <row r="3" spans="1:6" ht="10.5">
      <c r="A3" s="67"/>
      <c r="B3" s="326" t="s">
        <v>193</v>
      </c>
      <c r="C3" s="327" t="s">
        <v>194</v>
      </c>
      <c r="D3" s="326" t="s">
        <v>154</v>
      </c>
      <c r="E3" s="326" t="s">
        <v>169</v>
      </c>
      <c r="F3" s="326" t="s">
        <v>195</v>
      </c>
    </row>
    <row r="4" spans="1:6" ht="10.5">
      <c r="A4" s="105" t="s">
        <v>7</v>
      </c>
      <c r="B4" s="43"/>
      <c r="C4" s="149"/>
      <c r="D4" s="44"/>
      <c r="E4" s="44"/>
      <c r="F4" s="44"/>
    </row>
    <row r="5" spans="1:6">
      <c r="A5" s="328" t="s">
        <v>8</v>
      </c>
      <c r="B5" s="43">
        <v>335978</v>
      </c>
      <c r="C5" s="150">
        <v>451949</v>
      </c>
      <c r="D5" s="43">
        <v>293980</v>
      </c>
      <c r="E5" s="43">
        <v>279981</v>
      </c>
      <c r="F5" s="43">
        <v>296556</v>
      </c>
    </row>
    <row r="6" spans="1:6">
      <c r="A6" s="329" t="s">
        <v>21</v>
      </c>
      <c r="B6" s="43">
        <v>106609</v>
      </c>
      <c r="C6" s="150">
        <v>175941</v>
      </c>
      <c r="D6" s="43">
        <v>105532</v>
      </c>
      <c r="E6" s="43">
        <v>81174</v>
      </c>
      <c r="F6" s="43">
        <v>80316</v>
      </c>
    </row>
    <row r="7" spans="1:6">
      <c r="A7" s="328" t="s">
        <v>9</v>
      </c>
      <c r="B7" s="43">
        <v>50186</v>
      </c>
      <c r="C7" s="150">
        <v>45260</v>
      </c>
      <c r="D7" s="43">
        <v>45575</v>
      </c>
      <c r="E7" s="43">
        <v>42665</v>
      </c>
      <c r="F7" s="43">
        <v>45280</v>
      </c>
    </row>
    <row r="8" spans="1:6">
      <c r="A8" s="329" t="s">
        <v>232</v>
      </c>
      <c r="B8" s="43">
        <v>1741</v>
      </c>
      <c r="C8" s="150">
        <v>1627</v>
      </c>
      <c r="D8" s="43">
        <v>1517</v>
      </c>
      <c r="E8" s="43">
        <v>1369</v>
      </c>
      <c r="F8" s="43">
        <v>1391</v>
      </c>
    </row>
    <row r="9" spans="1:6">
      <c r="A9" s="328" t="s">
        <v>10</v>
      </c>
      <c r="B9" s="43">
        <v>18082</v>
      </c>
      <c r="C9" s="150">
        <v>0</v>
      </c>
      <c r="D9" s="43">
        <v>0</v>
      </c>
      <c r="E9" s="43">
        <v>0</v>
      </c>
      <c r="F9" s="43">
        <v>0</v>
      </c>
    </row>
    <row r="10" spans="1:6">
      <c r="A10" s="328" t="s">
        <v>229</v>
      </c>
      <c r="B10" s="43">
        <v>718</v>
      </c>
      <c r="C10" s="150">
        <v>0</v>
      </c>
      <c r="D10" s="43">
        <v>0</v>
      </c>
      <c r="E10" s="43">
        <v>0</v>
      </c>
      <c r="F10" s="43">
        <v>0</v>
      </c>
    </row>
    <row r="11" spans="1:6" ht="10.5">
      <c r="A11" s="105" t="s">
        <v>11</v>
      </c>
      <c r="B11" s="104">
        <v>513314</v>
      </c>
      <c r="C11" s="151">
        <v>674777</v>
      </c>
      <c r="D11" s="104">
        <v>446604</v>
      </c>
      <c r="E11" s="104">
        <v>405189</v>
      </c>
      <c r="F11" s="104">
        <v>423543</v>
      </c>
    </row>
    <row r="12" spans="1:6" ht="10.5">
      <c r="A12" s="105" t="s">
        <v>12</v>
      </c>
      <c r="B12" s="43"/>
      <c r="C12" s="149"/>
      <c r="D12" s="44"/>
      <c r="E12" s="44"/>
      <c r="F12" s="44"/>
    </row>
    <row r="13" spans="1:6" ht="10.5">
      <c r="A13" s="107" t="s">
        <v>13</v>
      </c>
      <c r="B13" s="43"/>
      <c r="C13" s="149"/>
      <c r="D13" s="44"/>
      <c r="E13" s="44"/>
      <c r="F13" s="44"/>
    </row>
    <row r="14" spans="1:6" ht="10.5">
      <c r="A14" s="107" t="s">
        <v>72</v>
      </c>
      <c r="B14" s="43"/>
      <c r="C14" s="149"/>
      <c r="D14" s="44"/>
      <c r="E14" s="44"/>
      <c r="F14" s="44"/>
    </row>
    <row r="15" spans="1:6">
      <c r="A15" s="328" t="s">
        <v>143</v>
      </c>
      <c r="B15" s="43">
        <v>43209</v>
      </c>
      <c r="C15" s="150">
        <v>65454</v>
      </c>
      <c r="D15" s="43">
        <v>74600</v>
      </c>
      <c r="E15" s="43">
        <v>40000</v>
      </c>
      <c r="F15" s="43">
        <v>40000</v>
      </c>
    </row>
    <row r="16" spans="1:6">
      <c r="A16" s="329" t="s">
        <v>155</v>
      </c>
      <c r="B16" s="43">
        <v>734</v>
      </c>
      <c r="C16" s="150">
        <v>762</v>
      </c>
      <c r="D16" s="43">
        <v>793</v>
      </c>
      <c r="E16" s="43">
        <v>826</v>
      </c>
      <c r="F16" s="43">
        <v>258</v>
      </c>
    </row>
    <row r="17" spans="1:8">
      <c r="A17" s="328" t="s">
        <v>14</v>
      </c>
      <c r="B17" s="43">
        <v>1652</v>
      </c>
      <c r="C17" s="150">
        <v>0</v>
      </c>
      <c r="D17" s="43">
        <v>0</v>
      </c>
      <c r="E17" s="43">
        <v>0</v>
      </c>
      <c r="F17" s="43">
        <v>0</v>
      </c>
    </row>
    <row r="18" spans="1:8" ht="10.5">
      <c r="A18" s="107" t="s">
        <v>73</v>
      </c>
      <c r="B18" s="104">
        <v>45595</v>
      </c>
      <c r="C18" s="151">
        <v>66216</v>
      </c>
      <c r="D18" s="104">
        <v>75393</v>
      </c>
      <c r="E18" s="104">
        <v>40826</v>
      </c>
      <c r="F18" s="104">
        <v>40258</v>
      </c>
    </row>
    <row r="19" spans="1:8" ht="10.5">
      <c r="A19" s="107" t="s">
        <v>15</v>
      </c>
      <c r="B19" s="43"/>
      <c r="C19" s="149"/>
      <c r="D19" s="44"/>
      <c r="E19" s="44"/>
      <c r="F19" s="44"/>
    </row>
    <row r="20" spans="1:8">
      <c r="A20" s="328" t="s">
        <v>16</v>
      </c>
      <c r="B20" s="43">
        <v>99</v>
      </c>
      <c r="C20" s="150">
        <v>100</v>
      </c>
      <c r="D20" s="43">
        <v>100</v>
      </c>
      <c r="E20" s="43">
        <v>100</v>
      </c>
      <c r="F20" s="43">
        <v>100</v>
      </c>
    </row>
    <row r="21" spans="1:8">
      <c r="A21" s="328" t="s">
        <v>1</v>
      </c>
      <c r="B21" s="43">
        <v>173</v>
      </c>
      <c r="C21" s="150">
        <v>126</v>
      </c>
      <c r="D21" s="43">
        <v>126</v>
      </c>
      <c r="E21" s="43">
        <v>126</v>
      </c>
      <c r="F21" s="43">
        <v>126</v>
      </c>
    </row>
    <row r="22" spans="1:8" ht="10.5">
      <c r="A22" s="107" t="s">
        <v>17</v>
      </c>
      <c r="B22" s="104">
        <v>272</v>
      </c>
      <c r="C22" s="151">
        <v>226</v>
      </c>
      <c r="D22" s="104">
        <v>226</v>
      </c>
      <c r="E22" s="104">
        <v>226</v>
      </c>
      <c r="F22" s="104">
        <v>226</v>
      </c>
    </row>
    <row r="23" spans="1:8" ht="10.5">
      <c r="A23" s="105" t="s">
        <v>18</v>
      </c>
      <c r="B23" s="104">
        <v>45867</v>
      </c>
      <c r="C23" s="151">
        <v>66442</v>
      </c>
      <c r="D23" s="104">
        <v>75619</v>
      </c>
      <c r="E23" s="104">
        <v>41052</v>
      </c>
      <c r="F23" s="104">
        <v>40484</v>
      </c>
    </row>
    <row r="24" spans="1:8" ht="10.5">
      <c r="A24" s="330" t="s">
        <v>144</v>
      </c>
      <c r="B24" s="104">
        <v>-467447</v>
      </c>
      <c r="C24" s="151">
        <v>-608335</v>
      </c>
      <c r="D24" s="104">
        <v>-370985</v>
      </c>
      <c r="E24" s="104">
        <v>-364137</v>
      </c>
      <c r="F24" s="104">
        <v>-383059</v>
      </c>
      <c r="G24" s="7"/>
      <c r="H24" s="7"/>
    </row>
    <row r="25" spans="1:8">
      <c r="A25" s="106" t="s">
        <v>6</v>
      </c>
      <c r="B25" s="43">
        <v>414382</v>
      </c>
      <c r="C25" s="150">
        <v>579470</v>
      </c>
      <c r="D25" s="43">
        <v>342584</v>
      </c>
      <c r="E25" s="43">
        <v>339518</v>
      </c>
      <c r="F25" s="43">
        <v>355381</v>
      </c>
      <c r="G25" s="7"/>
      <c r="H25" s="7"/>
    </row>
    <row r="26" spans="1:8" ht="10.5">
      <c r="A26" s="107" t="s">
        <v>120</v>
      </c>
      <c r="B26" s="104">
        <v>-53065</v>
      </c>
      <c r="C26" s="151">
        <v>-28865</v>
      </c>
      <c r="D26" s="104">
        <v>-28401</v>
      </c>
      <c r="E26" s="104">
        <v>-24619</v>
      </c>
      <c r="F26" s="104">
        <v>-27678</v>
      </c>
      <c r="G26" s="7"/>
      <c r="H26" s="7"/>
    </row>
    <row r="27" spans="1:8" ht="10.5">
      <c r="A27" s="188" t="s">
        <v>19</v>
      </c>
      <c r="B27" s="189"/>
      <c r="C27" s="190"/>
      <c r="D27" s="189"/>
      <c r="E27" s="189"/>
      <c r="F27" s="189"/>
      <c r="G27" s="7"/>
      <c r="H27" s="7"/>
    </row>
    <row r="28" spans="1:8" ht="10.5">
      <c r="A28" s="191" t="s">
        <v>78</v>
      </c>
      <c r="B28" s="189">
        <v>0</v>
      </c>
      <c r="C28" s="190">
        <v>0</v>
      </c>
      <c r="D28" s="189">
        <v>0</v>
      </c>
      <c r="E28" s="189">
        <v>0</v>
      </c>
      <c r="F28" s="189">
        <v>0</v>
      </c>
      <c r="G28" s="7"/>
      <c r="H28" s="7"/>
    </row>
    <row r="29" spans="1:8" ht="10.5">
      <c r="A29" s="331" t="s">
        <v>121</v>
      </c>
      <c r="B29" s="104">
        <v>-53065</v>
      </c>
      <c r="C29" s="151">
        <v>-28865</v>
      </c>
      <c r="D29" s="104">
        <v>-28401</v>
      </c>
      <c r="E29" s="104">
        <v>-24619</v>
      </c>
      <c r="F29" s="104">
        <v>-27678</v>
      </c>
      <c r="G29" s="7"/>
      <c r="H29" s="7"/>
    </row>
    <row r="30" spans="1:8" s="37" customFormat="1" ht="10.5">
      <c r="A30" s="107"/>
      <c r="B30" s="44"/>
      <c r="C30" s="44"/>
      <c r="D30" s="44"/>
      <c r="E30" s="44"/>
      <c r="F30" s="44"/>
      <c r="G30" s="10"/>
      <c r="H30" s="10"/>
    </row>
    <row r="31" spans="1:8" ht="10.5">
      <c r="A31" s="332"/>
      <c r="B31" s="3"/>
      <c r="C31" s="4"/>
      <c r="D31" s="3"/>
      <c r="E31" s="3"/>
      <c r="F31" s="3"/>
      <c r="G31" s="7"/>
      <c r="H31" s="7"/>
    </row>
    <row r="32" spans="1:8" s="39" customFormat="1" ht="10.5">
      <c r="A32" s="6" t="s">
        <v>103</v>
      </c>
      <c r="B32" s="6"/>
      <c r="C32" s="6"/>
      <c r="D32" s="6"/>
      <c r="E32" s="6"/>
      <c r="F32" s="6"/>
      <c r="G32" s="21"/>
      <c r="H32" s="21"/>
    </row>
    <row r="33" spans="1:8" s="39" customFormat="1" ht="10.5">
      <c r="A33" s="6"/>
      <c r="B33" s="6"/>
      <c r="C33" s="6"/>
      <c r="D33" s="6"/>
      <c r="E33" s="6"/>
      <c r="F33" s="6"/>
      <c r="G33" s="21"/>
      <c r="H33" s="21"/>
    </row>
    <row r="34" spans="1:8" s="39" customFormat="1" ht="10.5">
      <c r="A34" s="69" t="s">
        <v>84</v>
      </c>
      <c r="B34" s="70"/>
      <c r="C34" s="70"/>
      <c r="D34" s="70"/>
      <c r="E34" s="70"/>
      <c r="F34" s="70"/>
      <c r="G34" s="21"/>
      <c r="H34" s="21"/>
    </row>
    <row r="35" spans="1:8" s="39" customFormat="1">
      <c r="A35" s="333"/>
      <c r="B35" s="334" t="s">
        <v>106</v>
      </c>
      <c r="C35" s="335" t="s">
        <v>126</v>
      </c>
      <c r="D35" s="334" t="s">
        <v>152</v>
      </c>
      <c r="E35" s="334" t="s">
        <v>165</v>
      </c>
      <c r="F35" s="334" t="s">
        <v>197</v>
      </c>
      <c r="G35" s="22"/>
      <c r="H35" s="21"/>
    </row>
    <row r="36" spans="1:8" s="39" customFormat="1" ht="10.5">
      <c r="A36" s="336" t="s">
        <v>170</v>
      </c>
      <c r="B36" s="123">
        <v>-53065</v>
      </c>
      <c r="C36" s="152">
        <v>-28865</v>
      </c>
      <c r="D36" s="123">
        <v>-28401</v>
      </c>
      <c r="E36" s="123">
        <v>-24619</v>
      </c>
      <c r="F36" s="123">
        <v>-27678</v>
      </c>
      <c r="G36" s="21"/>
      <c r="H36" s="21"/>
    </row>
    <row r="37" spans="1:8" s="39" customFormat="1">
      <c r="A37" s="337" t="s">
        <v>171</v>
      </c>
      <c r="B37" s="71">
        <v>30329</v>
      </c>
      <c r="C37" s="153">
        <v>24082</v>
      </c>
      <c r="D37" s="71">
        <v>27990</v>
      </c>
      <c r="E37" s="71">
        <v>25279</v>
      </c>
      <c r="F37" s="71">
        <v>24929</v>
      </c>
      <c r="G37" s="21"/>
      <c r="H37" s="21"/>
    </row>
    <row r="38" spans="1:8" s="39" customFormat="1">
      <c r="A38" s="337" t="s">
        <v>172</v>
      </c>
      <c r="B38" s="71">
        <v>19857</v>
      </c>
      <c r="C38" s="153">
        <v>21178</v>
      </c>
      <c r="D38" s="71">
        <v>17585</v>
      </c>
      <c r="E38" s="71">
        <v>17386</v>
      </c>
      <c r="F38" s="71">
        <v>20351</v>
      </c>
      <c r="G38" s="21"/>
      <c r="H38" s="21"/>
    </row>
    <row r="39" spans="1:8" s="39" customFormat="1">
      <c r="A39" s="337" t="s">
        <v>173</v>
      </c>
      <c r="B39" s="71">
        <v>17191</v>
      </c>
      <c r="C39" s="153">
        <v>16395</v>
      </c>
      <c r="D39" s="71">
        <v>17174</v>
      </c>
      <c r="E39" s="71">
        <v>18046</v>
      </c>
      <c r="F39" s="71">
        <v>17602</v>
      </c>
      <c r="G39" s="21"/>
      <c r="H39" s="21"/>
    </row>
    <row r="40" spans="1:8" s="39" customFormat="1" ht="10.5">
      <c r="A40" s="338" t="s">
        <v>174</v>
      </c>
      <c r="B40" s="192">
        <v>-20070</v>
      </c>
      <c r="C40" s="193">
        <v>0</v>
      </c>
      <c r="D40" s="192">
        <v>0</v>
      </c>
      <c r="E40" s="192">
        <v>0</v>
      </c>
      <c r="F40" s="192">
        <v>0</v>
      </c>
      <c r="G40" s="21"/>
      <c r="H40" s="22"/>
    </row>
    <row r="41" spans="1:8" s="39" customFormat="1" ht="10.5">
      <c r="A41" s="119" t="s">
        <v>98</v>
      </c>
      <c r="B41" s="339"/>
      <c r="C41" s="108"/>
      <c r="D41" s="340"/>
      <c r="E41" s="340"/>
      <c r="F41" s="340"/>
      <c r="G41" s="21"/>
      <c r="H41" s="22"/>
    </row>
    <row r="42" spans="1:8" s="39" customFormat="1">
      <c r="A42" s="341" t="s">
        <v>246</v>
      </c>
      <c r="B42" s="341"/>
      <c r="C42" s="341"/>
      <c r="D42" s="341"/>
      <c r="E42" s="341"/>
      <c r="F42" s="341"/>
      <c r="G42" s="59"/>
      <c r="H42" s="22"/>
    </row>
    <row r="43" spans="1:8" s="39" customFormat="1">
      <c r="A43" s="156" t="s">
        <v>240</v>
      </c>
      <c r="B43" s="156"/>
      <c r="C43" s="156"/>
      <c r="D43" s="156"/>
      <c r="E43" s="156"/>
      <c r="F43" s="156"/>
      <c r="G43" s="59"/>
      <c r="H43" s="22"/>
    </row>
    <row r="44" spans="1:8" s="39" customFormat="1">
      <c r="A44" s="156"/>
      <c r="B44" s="156"/>
      <c r="C44" s="156"/>
      <c r="D44" s="156"/>
      <c r="E44" s="156"/>
      <c r="F44" s="156"/>
      <c r="G44" s="59"/>
      <c r="H44" s="22"/>
    </row>
    <row r="45" spans="1:8" s="39" customFormat="1" ht="10.5">
      <c r="A45" s="342"/>
      <c r="B45" s="60"/>
      <c r="C45" s="61"/>
      <c r="D45" s="60"/>
      <c r="E45" s="60"/>
      <c r="F45" s="60"/>
      <c r="G45" s="59"/>
      <c r="H45" s="22"/>
    </row>
    <row r="46" spans="1:8" s="169" customFormat="1" ht="10.5">
      <c r="A46" s="164"/>
      <c r="B46" s="165"/>
      <c r="C46" s="166"/>
      <c r="D46" s="165"/>
      <c r="E46" s="165"/>
      <c r="F46" s="165"/>
      <c r="G46" s="167"/>
      <c r="H46" s="168"/>
    </row>
    <row r="47" spans="1:8" s="169" customFormat="1">
      <c r="A47" s="170"/>
      <c r="B47" s="170"/>
      <c r="C47" s="170"/>
      <c r="D47" s="170"/>
      <c r="E47" s="170"/>
      <c r="F47" s="170"/>
      <c r="G47" s="167"/>
      <c r="H47" s="168"/>
    </row>
    <row r="48" spans="1:8" s="169" customFormat="1">
      <c r="A48" s="171"/>
      <c r="B48" s="171"/>
      <c r="C48" s="171"/>
      <c r="D48" s="171"/>
      <c r="E48" s="171"/>
      <c r="F48" s="171"/>
      <c r="G48" s="168"/>
      <c r="H48" s="168"/>
    </row>
    <row r="49" spans="1:8" s="169" customFormat="1">
      <c r="A49" s="171"/>
      <c r="B49" s="171"/>
      <c r="C49" s="171"/>
      <c r="D49" s="171"/>
      <c r="E49" s="171"/>
      <c r="F49" s="171"/>
      <c r="G49" s="168"/>
      <c r="H49" s="168"/>
    </row>
    <row r="50" spans="1:8" s="169" customFormat="1">
      <c r="A50" s="343"/>
      <c r="B50" s="172"/>
      <c r="C50" s="172"/>
      <c r="D50" s="172"/>
      <c r="E50" s="172"/>
      <c r="F50" s="172"/>
    </row>
    <row r="51" spans="1:8" s="169" customFormat="1">
      <c r="A51" s="344"/>
      <c r="B51" s="173"/>
      <c r="C51" s="173"/>
      <c r="D51" s="173"/>
      <c r="E51" s="173"/>
      <c r="F51" s="173"/>
    </row>
    <row r="52" spans="1:8" s="169" customFormat="1">
      <c r="A52" s="344"/>
      <c r="B52" s="173"/>
      <c r="C52" s="173"/>
      <c r="D52" s="173"/>
      <c r="E52" s="173"/>
      <c r="F52" s="173"/>
    </row>
    <row r="53" spans="1:8" s="169" customFormat="1">
      <c r="A53" s="174"/>
      <c r="B53" s="174"/>
      <c r="C53" s="174"/>
      <c r="D53" s="174"/>
      <c r="E53" s="174"/>
      <c r="F53" s="174"/>
    </row>
    <row r="54" spans="1:8" s="169" customFormat="1">
      <c r="A54" s="174"/>
      <c r="B54" s="174"/>
      <c r="C54" s="174"/>
      <c r="D54" s="174"/>
      <c r="E54" s="174"/>
      <c r="F54" s="174"/>
    </row>
    <row r="55" spans="1:8" s="169" customFormat="1">
      <c r="A55" s="174"/>
      <c r="B55" s="174"/>
      <c r="C55" s="174"/>
      <c r="D55" s="174"/>
      <c r="E55" s="174"/>
      <c r="F55" s="174"/>
    </row>
    <row r="56" spans="1:8" s="169" customFormat="1">
      <c r="A56" s="175"/>
      <c r="B56" s="175"/>
      <c r="C56" s="175"/>
      <c r="D56" s="175"/>
      <c r="E56" s="175"/>
      <c r="F56" s="175"/>
    </row>
    <row r="57" spans="1:8" s="169" customFormat="1">
      <c r="A57" s="175"/>
      <c r="B57" s="175"/>
      <c r="C57" s="175"/>
      <c r="D57" s="175"/>
      <c r="E57" s="175"/>
      <c r="F57" s="175"/>
    </row>
    <row r="58" spans="1:8" s="39" customFormat="1"/>
    <row r="59" spans="1:8" s="39" customFormat="1"/>
    <row r="60" spans="1:8" s="39" customFormat="1" ht="10.5">
      <c r="A60" s="159"/>
    </row>
    <row r="61" spans="1:8" s="39" customFormat="1">
      <c r="A61" s="160"/>
    </row>
    <row r="62" spans="1:8" s="39" customFormat="1">
      <c r="A62" s="29"/>
    </row>
    <row r="63" spans="1:8" ht="10.5">
      <c r="A63" s="62"/>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48"/>
  <sheetViews>
    <sheetView showGridLines="0" zoomScaleNormal="100" zoomScaleSheetLayoutView="110" workbookViewId="0">
      <selection activeCell="C46" sqref="C45:C46"/>
    </sheetView>
  </sheetViews>
  <sheetFormatPr defaultColWidth="8" defaultRowHeight="10"/>
  <cols>
    <col min="1" max="1" width="29.1796875" style="53" customWidth="1"/>
    <col min="2" max="2" width="7.81640625" style="53" customWidth="1"/>
    <col min="3" max="6" width="8" style="53" customWidth="1"/>
    <col min="7" max="16384" width="8" style="53"/>
  </cols>
  <sheetData>
    <row r="1" spans="1:6" ht="10.5">
      <c r="A1" s="51" t="s">
        <v>178</v>
      </c>
      <c r="B1" s="52"/>
      <c r="C1" s="52"/>
      <c r="D1" s="52"/>
      <c r="E1" s="52"/>
    </row>
    <row r="2" spans="1:6" ht="10.5">
      <c r="A2" s="54"/>
    </row>
    <row r="3" spans="1:6">
      <c r="A3" s="75"/>
      <c r="B3" s="326" t="s">
        <v>193</v>
      </c>
      <c r="C3" s="327" t="s">
        <v>194</v>
      </c>
      <c r="D3" s="326" t="s">
        <v>154</v>
      </c>
      <c r="E3" s="326" t="s">
        <v>169</v>
      </c>
      <c r="F3" s="326" t="s">
        <v>195</v>
      </c>
    </row>
    <row r="4" spans="1:6" ht="10.5">
      <c r="A4" s="45" t="s">
        <v>22</v>
      </c>
      <c r="B4" s="72"/>
      <c r="C4" s="148"/>
      <c r="D4" s="72"/>
      <c r="E4" s="72"/>
      <c r="F4" s="72"/>
    </row>
    <row r="5" spans="1:6" ht="10.5">
      <c r="A5" s="73" t="s">
        <v>23</v>
      </c>
      <c r="B5" s="231"/>
      <c r="C5" s="232"/>
      <c r="D5" s="231"/>
      <c r="E5" s="231"/>
      <c r="F5" s="231"/>
    </row>
    <row r="6" spans="1:6">
      <c r="A6" s="157" t="s">
        <v>82</v>
      </c>
      <c r="B6" s="231">
        <v>4508</v>
      </c>
      <c r="C6" s="232">
        <v>3500</v>
      </c>
      <c r="D6" s="233">
        <v>3500</v>
      </c>
      <c r="E6" s="233">
        <v>3500</v>
      </c>
      <c r="F6" s="233">
        <v>3500</v>
      </c>
    </row>
    <row r="7" spans="1:6">
      <c r="A7" s="328" t="s">
        <v>64</v>
      </c>
      <c r="B7" s="233">
        <v>99449</v>
      </c>
      <c r="C7" s="232">
        <v>97804</v>
      </c>
      <c r="D7" s="233">
        <v>98761</v>
      </c>
      <c r="E7" s="233">
        <v>101040</v>
      </c>
      <c r="F7" s="233">
        <v>101594</v>
      </c>
    </row>
    <row r="8" spans="1:6">
      <c r="A8" s="345" t="s">
        <v>24</v>
      </c>
      <c r="B8" s="234">
        <v>103957</v>
      </c>
      <c r="C8" s="235">
        <v>101304</v>
      </c>
      <c r="D8" s="234">
        <v>102261</v>
      </c>
      <c r="E8" s="234">
        <v>104540</v>
      </c>
      <c r="F8" s="234">
        <v>105094</v>
      </c>
    </row>
    <row r="9" spans="1:6" ht="10.5">
      <c r="A9" s="73" t="s">
        <v>25</v>
      </c>
      <c r="B9" s="231"/>
      <c r="C9" s="232"/>
      <c r="D9" s="231"/>
      <c r="E9" s="231"/>
      <c r="F9" s="231"/>
    </row>
    <row r="10" spans="1:6">
      <c r="A10" s="157" t="s">
        <v>26</v>
      </c>
      <c r="B10" s="231">
        <v>134444</v>
      </c>
      <c r="C10" s="232">
        <v>120131</v>
      </c>
      <c r="D10" s="231">
        <v>106597</v>
      </c>
      <c r="E10" s="231">
        <v>89212</v>
      </c>
      <c r="F10" s="231">
        <v>97994</v>
      </c>
    </row>
    <row r="11" spans="1:6">
      <c r="A11" s="157" t="s">
        <v>70</v>
      </c>
      <c r="B11" s="231">
        <v>46511</v>
      </c>
      <c r="C11" s="232">
        <v>41529</v>
      </c>
      <c r="D11" s="231">
        <v>41172</v>
      </c>
      <c r="E11" s="231">
        <v>36891</v>
      </c>
      <c r="F11" s="231">
        <v>34799</v>
      </c>
    </row>
    <row r="12" spans="1:6">
      <c r="A12" s="157" t="s">
        <v>27</v>
      </c>
      <c r="B12" s="231">
        <v>84006</v>
      </c>
      <c r="C12" s="232">
        <v>93833</v>
      </c>
      <c r="D12" s="231">
        <v>81115</v>
      </c>
      <c r="E12" s="231">
        <v>72852</v>
      </c>
      <c r="F12" s="231">
        <v>65014</v>
      </c>
    </row>
    <row r="13" spans="1:6">
      <c r="A13" s="157" t="s">
        <v>75</v>
      </c>
      <c r="B13" s="231">
        <v>12739</v>
      </c>
      <c r="C13" s="232">
        <v>15486</v>
      </c>
      <c r="D13" s="231">
        <v>12307</v>
      </c>
      <c r="E13" s="231">
        <v>12267</v>
      </c>
      <c r="F13" s="231">
        <v>11713</v>
      </c>
    </row>
    <row r="14" spans="1:6">
      <c r="A14" s="346" t="s">
        <v>28</v>
      </c>
      <c r="B14" s="234">
        <v>277700</v>
      </c>
      <c r="C14" s="235">
        <v>270979</v>
      </c>
      <c r="D14" s="234">
        <v>241191</v>
      </c>
      <c r="E14" s="234">
        <v>211222</v>
      </c>
      <c r="F14" s="234">
        <v>209520</v>
      </c>
    </row>
    <row r="15" spans="1:6" ht="10.5">
      <c r="A15" s="46" t="s">
        <v>29</v>
      </c>
      <c r="B15" s="236">
        <v>381657</v>
      </c>
      <c r="C15" s="237">
        <v>372283</v>
      </c>
      <c r="D15" s="236">
        <v>343452</v>
      </c>
      <c r="E15" s="236">
        <v>315762</v>
      </c>
      <c r="F15" s="236">
        <v>314614</v>
      </c>
    </row>
    <row r="16" spans="1:6" ht="10.5">
      <c r="A16" s="73" t="s">
        <v>30</v>
      </c>
      <c r="B16" s="231"/>
      <c r="C16" s="232"/>
      <c r="D16" s="231"/>
      <c r="E16" s="231"/>
      <c r="F16" s="231"/>
    </row>
    <row r="17" spans="1:9" ht="10.5">
      <c r="A17" s="73" t="s">
        <v>37</v>
      </c>
      <c r="B17" s="231"/>
      <c r="C17" s="232"/>
      <c r="D17" s="231"/>
      <c r="E17" s="231"/>
      <c r="F17" s="231"/>
    </row>
    <row r="18" spans="1:9">
      <c r="A18" s="347" t="s">
        <v>21</v>
      </c>
      <c r="B18" s="231">
        <v>13791</v>
      </c>
      <c r="C18" s="232">
        <v>10781</v>
      </c>
      <c r="D18" s="231">
        <v>12110</v>
      </c>
      <c r="E18" s="231">
        <v>16053</v>
      </c>
      <c r="F18" s="231">
        <v>15083</v>
      </c>
    </row>
    <row r="19" spans="1:9">
      <c r="A19" s="347" t="s">
        <v>76</v>
      </c>
      <c r="B19" s="231">
        <v>55131</v>
      </c>
      <c r="C19" s="232">
        <v>60646</v>
      </c>
      <c r="D19" s="231">
        <v>64076</v>
      </c>
      <c r="E19" s="231">
        <v>63676</v>
      </c>
      <c r="F19" s="231">
        <v>64754</v>
      </c>
    </row>
    <row r="20" spans="1:9">
      <c r="A20" s="346" t="s">
        <v>38</v>
      </c>
      <c r="B20" s="234">
        <v>68922</v>
      </c>
      <c r="C20" s="235">
        <v>71427</v>
      </c>
      <c r="D20" s="234">
        <v>76186</v>
      </c>
      <c r="E20" s="234">
        <v>79729</v>
      </c>
      <c r="F20" s="234">
        <v>79837</v>
      </c>
    </row>
    <row r="21" spans="1:9" ht="10.5">
      <c r="A21" s="73" t="s">
        <v>31</v>
      </c>
      <c r="B21" s="231"/>
      <c r="C21" s="232"/>
      <c r="D21" s="231"/>
      <c r="E21" s="231"/>
      <c r="F21" s="231"/>
    </row>
    <row r="22" spans="1:9">
      <c r="A22" s="347" t="s">
        <v>32</v>
      </c>
      <c r="B22" s="231">
        <v>140520</v>
      </c>
      <c r="C22" s="232">
        <v>129881</v>
      </c>
      <c r="D22" s="231">
        <v>115697</v>
      </c>
      <c r="E22" s="231">
        <v>97651</v>
      </c>
      <c r="F22" s="231">
        <v>109182</v>
      </c>
    </row>
    <row r="23" spans="1:9">
      <c r="A23" s="346" t="s">
        <v>33</v>
      </c>
      <c r="B23" s="234">
        <v>140520</v>
      </c>
      <c r="C23" s="235">
        <v>129881</v>
      </c>
      <c r="D23" s="234">
        <v>115697</v>
      </c>
      <c r="E23" s="234">
        <v>97651</v>
      </c>
      <c r="F23" s="234">
        <v>109182</v>
      </c>
    </row>
    <row r="24" spans="1:9" ht="10.5">
      <c r="A24" s="73" t="s">
        <v>34</v>
      </c>
      <c r="B24" s="231"/>
      <c r="C24" s="232"/>
      <c r="D24" s="231"/>
      <c r="E24" s="231"/>
      <c r="F24" s="231"/>
    </row>
    <row r="25" spans="1:9">
      <c r="A25" s="347" t="s">
        <v>67</v>
      </c>
      <c r="B25" s="231">
        <v>115771</v>
      </c>
      <c r="C25" s="232">
        <v>121290</v>
      </c>
      <c r="D25" s="231">
        <v>116795</v>
      </c>
      <c r="E25" s="231">
        <v>115487</v>
      </c>
      <c r="F25" s="231">
        <v>115375</v>
      </c>
    </row>
    <row r="26" spans="1:9">
      <c r="A26" s="347" t="s">
        <v>81</v>
      </c>
      <c r="B26" s="231">
        <v>1979</v>
      </c>
      <c r="C26" s="232">
        <v>1983</v>
      </c>
      <c r="D26" s="231">
        <v>510</v>
      </c>
      <c r="E26" s="231">
        <v>514</v>
      </c>
      <c r="F26" s="231">
        <v>518</v>
      </c>
    </row>
    <row r="27" spans="1:9">
      <c r="A27" s="346" t="s">
        <v>36</v>
      </c>
      <c r="B27" s="234">
        <v>117750</v>
      </c>
      <c r="C27" s="235">
        <v>123273</v>
      </c>
      <c r="D27" s="234">
        <v>117305</v>
      </c>
      <c r="E27" s="234">
        <v>116001</v>
      </c>
      <c r="F27" s="234">
        <v>115893</v>
      </c>
    </row>
    <row r="28" spans="1:9" ht="10.5">
      <c r="A28" s="73" t="s">
        <v>39</v>
      </c>
      <c r="B28" s="238">
        <v>327192</v>
      </c>
      <c r="C28" s="239">
        <v>324581</v>
      </c>
      <c r="D28" s="238">
        <v>309188</v>
      </c>
      <c r="E28" s="238">
        <v>293381</v>
      </c>
      <c r="F28" s="238">
        <v>304912</v>
      </c>
    </row>
    <row r="29" spans="1:9" ht="10.5">
      <c r="A29" s="55" t="s">
        <v>40</v>
      </c>
      <c r="B29" s="240">
        <v>54465</v>
      </c>
      <c r="C29" s="241">
        <v>47702</v>
      </c>
      <c r="D29" s="240">
        <v>34264</v>
      </c>
      <c r="E29" s="240">
        <v>22381</v>
      </c>
      <c r="F29" s="240">
        <v>9702</v>
      </c>
    </row>
    <row r="30" spans="1:9" ht="10.5">
      <c r="A30" s="85" t="s">
        <v>131</v>
      </c>
      <c r="B30" s="233"/>
      <c r="C30" s="232"/>
      <c r="D30" s="231"/>
      <c r="E30" s="231"/>
      <c r="F30" s="231"/>
      <c r="G30" s="7"/>
    </row>
    <row r="31" spans="1:9" ht="10.5">
      <c r="A31" s="85" t="s">
        <v>41</v>
      </c>
      <c r="B31" s="233"/>
      <c r="C31" s="232"/>
      <c r="D31" s="231"/>
      <c r="E31" s="231"/>
      <c r="F31" s="231"/>
      <c r="G31" s="7"/>
      <c r="I31" s="94"/>
    </row>
    <row r="32" spans="1:9">
      <c r="A32" s="348" t="s">
        <v>42</v>
      </c>
      <c r="B32" s="233">
        <v>410490</v>
      </c>
      <c r="C32" s="232">
        <v>432592</v>
      </c>
      <c r="D32" s="231">
        <v>447555</v>
      </c>
      <c r="E32" s="231">
        <v>460291</v>
      </c>
      <c r="F32" s="231">
        <v>475290</v>
      </c>
      <c r="G32" s="7"/>
    </row>
    <row r="33" spans="1:7">
      <c r="A33" s="348" t="s">
        <v>43</v>
      </c>
      <c r="B33" s="233">
        <v>33493</v>
      </c>
      <c r="C33" s="232">
        <v>33493</v>
      </c>
      <c r="D33" s="233">
        <v>33493</v>
      </c>
      <c r="E33" s="233">
        <v>33493</v>
      </c>
      <c r="F33" s="233">
        <v>33493</v>
      </c>
      <c r="G33" s="7"/>
    </row>
    <row r="34" spans="1:7">
      <c r="A34" s="348" t="s">
        <v>133</v>
      </c>
      <c r="B34" s="233">
        <v>-389518</v>
      </c>
      <c r="C34" s="232">
        <v>-418383</v>
      </c>
      <c r="D34" s="233">
        <v>-446784</v>
      </c>
      <c r="E34" s="233">
        <v>-471403</v>
      </c>
      <c r="F34" s="233">
        <v>-499081</v>
      </c>
      <c r="G34" s="7"/>
    </row>
    <row r="35" spans="1:7">
      <c r="A35" s="349" t="s">
        <v>44</v>
      </c>
      <c r="B35" s="242">
        <v>54465</v>
      </c>
      <c r="C35" s="235">
        <v>47702</v>
      </c>
      <c r="D35" s="242">
        <v>34264</v>
      </c>
      <c r="E35" s="242">
        <v>22381</v>
      </c>
      <c r="F35" s="242">
        <v>9702</v>
      </c>
      <c r="G35" s="7"/>
    </row>
    <row r="36" spans="1:7" ht="10.5">
      <c r="A36" s="132" t="s">
        <v>74</v>
      </c>
      <c r="B36" s="243">
        <v>54465</v>
      </c>
      <c r="C36" s="244">
        <v>47702</v>
      </c>
      <c r="D36" s="243">
        <v>34264</v>
      </c>
      <c r="E36" s="243">
        <v>22381</v>
      </c>
      <c r="F36" s="243">
        <v>9702</v>
      </c>
      <c r="G36" s="7"/>
    </row>
    <row r="37" spans="1:7" ht="10.5">
      <c r="A37" s="350" t="s">
        <v>98</v>
      </c>
      <c r="B37" s="133"/>
      <c r="C37" s="133"/>
      <c r="D37" s="133"/>
      <c r="E37" s="133"/>
      <c r="F37" s="133"/>
      <c r="G37" s="7"/>
    </row>
    <row r="38" spans="1:7">
      <c r="A38" s="74" t="s">
        <v>132</v>
      </c>
      <c r="B38" s="10"/>
      <c r="C38" s="10"/>
      <c r="D38" s="10"/>
      <c r="E38" s="10"/>
      <c r="F38" s="10"/>
      <c r="G38" s="7"/>
    </row>
    <row r="39" spans="1:7">
      <c r="A39" s="74"/>
      <c r="B39" s="10"/>
      <c r="C39" s="10"/>
      <c r="D39" s="10"/>
      <c r="E39" s="10"/>
      <c r="F39" s="10"/>
      <c r="G39" s="7"/>
    </row>
    <row r="40" spans="1:7" ht="10.5">
      <c r="A40" s="9"/>
      <c r="B40" s="7"/>
      <c r="C40" s="7"/>
      <c r="D40" s="7"/>
      <c r="E40" s="7"/>
      <c r="F40" s="7"/>
      <c r="G40" s="7"/>
    </row>
    <row r="41" spans="1:7" ht="10.5">
      <c r="A41" s="159"/>
      <c r="B41" s="7"/>
      <c r="C41" s="7"/>
      <c r="D41" s="7"/>
      <c r="E41" s="7"/>
      <c r="F41" s="7"/>
      <c r="G41" s="7"/>
    </row>
    <row r="42" spans="1:7">
      <c r="A42" s="160"/>
      <c r="B42" s="7"/>
      <c r="C42" s="7"/>
      <c r="D42" s="7"/>
      <c r="E42" s="7"/>
      <c r="F42" s="7"/>
      <c r="G42" s="7"/>
    </row>
    <row r="43" spans="1:7">
      <c r="A43" s="29"/>
      <c r="B43" s="7"/>
      <c r="C43" s="7"/>
      <c r="D43" s="7"/>
      <c r="E43" s="7"/>
      <c r="F43" s="7"/>
      <c r="G43" s="7"/>
    </row>
    <row r="44" spans="1:7" ht="10.5">
      <c r="A44" s="62"/>
    </row>
    <row r="45" spans="1:7" ht="10.5">
      <c r="A45" s="56"/>
    </row>
    <row r="47" spans="1:7" ht="10.5">
      <c r="A47" s="40"/>
    </row>
    <row r="48" spans="1:7">
      <c r="A48" s="41"/>
    </row>
  </sheetData>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zoomScaleNormal="100" zoomScaleSheetLayoutView="110" workbookViewId="0">
      <selection activeCell="D13" sqref="D13"/>
    </sheetView>
  </sheetViews>
  <sheetFormatPr defaultColWidth="8" defaultRowHeight="10"/>
  <cols>
    <col min="1" max="1" width="27.7265625" style="33" customWidth="1"/>
    <col min="2" max="2" width="7.7265625" style="12" customWidth="1"/>
    <col min="3" max="3" width="8.81640625" style="12" customWidth="1"/>
    <col min="4" max="4" width="9.1796875" style="12" customWidth="1"/>
    <col min="5" max="6" width="7.81640625" style="12" customWidth="1"/>
    <col min="7" max="7" width="7.54296875" style="11" customWidth="1"/>
    <col min="8" max="16384" width="8" style="11"/>
  </cols>
  <sheetData>
    <row r="1" spans="1:8" ht="10.5">
      <c r="A1" s="227" t="s">
        <v>231</v>
      </c>
      <c r="B1" s="227"/>
      <c r="C1" s="227"/>
      <c r="D1" s="227"/>
      <c r="E1" s="227"/>
      <c r="F1" s="227"/>
    </row>
    <row r="2" spans="1:8" ht="10.5">
      <c r="A2" s="31"/>
    </row>
    <row r="3" spans="1:8" s="14" customFormat="1">
      <c r="A3" s="76"/>
      <c r="B3" s="351" t="s">
        <v>108</v>
      </c>
      <c r="C3" s="351" t="s">
        <v>109</v>
      </c>
      <c r="D3" s="351" t="s">
        <v>110</v>
      </c>
      <c r="E3" s="351" t="s">
        <v>111</v>
      </c>
      <c r="F3" s="352"/>
      <c r="G3" s="13"/>
    </row>
    <row r="4" spans="1:8" s="12" customFormat="1" ht="10.5">
      <c r="A4" s="110" t="str">
        <f>"Opening balance as at 1 July 2021"</f>
        <v>Opening balance as at 1 July 2021</v>
      </c>
      <c r="B4" s="72"/>
      <c r="C4" s="72"/>
      <c r="D4" s="72"/>
      <c r="E4" s="72"/>
      <c r="F4" s="72"/>
      <c r="G4" s="353"/>
    </row>
    <row r="5" spans="1:8" s="33" customFormat="1">
      <c r="A5" s="348" t="s">
        <v>134</v>
      </c>
      <c r="B5" s="233">
        <v>-389518</v>
      </c>
      <c r="C5" s="233">
        <v>33493</v>
      </c>
      <c r="D5" s="233">
        <v>410490</v>
      </c>
      <c r="E5" s="233">
        <v>54465</v>
      </c>
      <c r="F5" s="48"/>
      <c r="G5" s="15"/>
    </row>
    <row r="6" spans="1:8">
      <c r="A6" s="120" t="s">
        <v>52</v>
      </c>
      <c r="B6" s="234">
        <v>-389518</v>
      </c>
      <c r="C6" s="234">
        <v>33493</v>
      </c>
      <c r="D6" s="234">
        <v>410490</v>
      </c>
      <c r="E6" s="234">
        <v>54465</v>
      </c>
      <c r="F6" s="158"/>
      <c r="G6" s="15"/>
    </row>
    <row r="7" spans="1:8" ht="10.5">
      <c r="A7" s="47" t="s">
        <v>66</v>
      </c>
      <c r="B7" s="231"/>
      <c r="C7" s="231"/>
      <c r="D7" s="231"/>
      <c r="E7" s="231"/>
      <c r="F7" s="72"/>
      <c r="G7" s="15"/>
    </row>
    <row r="8" spans="1:8">
      <c r="A8" s="328" t="s">
        <v>85</v>
      </c>
      <c r="B8" s="231">
        <v>-28865</v>
      </c>
      <c r="C8" s="231">
        <v>0</v>
      </c>
      <c r="D8" s="231">
        <v>0</v>
      </c>
      <c r="E8" s="231">
        <v>-28865</v>
      </c>
      <c r="F8" s="72"/>
      <c r="G8" s="13"/>
    </row>
    <row r="9" spans="1:8">
      <c r="A9" s="120" t="s">
        <v>20</v>
      </c>
      <c r="B9" s="245">
        <v>-28865</v>
      </c>
      <c r="C9" s="245">
        <v>0</v>
      </c>
      <c r="D9" s="245">
        <v>0</v>
      </c>
      <c r="E9" s="245">
        <v>-28865</v>
      </c>
      <c r="F9" s="158"/>
      <c r="G9" s="13"/>
    </row>
    <row r="10" spans="1:8">
      <c r="A10" s="120" t="s">
        <v>69</v>
      </c>
      <c r="B10" s="231"/>
      <c r="C10" s="231"/>
      <c r="D10" s="231"/>
      <c r="E10" s="231"/>
      <c r="F10" s="72"/>
    </row>
    <row r="11" spans="1:8" s="257" customFormat="1" ht="14.5">
      <c r="A11" s="348" t="s">
        <v>77</v>
      </c>
      <c r="B11" s="231">
        <v>0</v>
      </c>
      <c r="C11" s="231">
        <v>0</v>
      </c>
      <c r="D11" s="231">
        <v>9526</v>
      </c>
      <c r="E11" s="231">
        <v>9526</v>
      </c>
      <c r="F11" s="72"/>
      <c r="H11" s="176"/>
    </row>
    <row r="12" spans="1:8" ht="14.5">
      <c r="A12" s="350" t="s">
        <v>86</v>
      </c>
      <c r="B12" s="246">
        <v>0</v>
      </c>
      <c r="C12" s="246">
        <v>0</v>
      </c>
      <c r="D12" s="246">
        <v>12576</v>
      </c>
      <c r="E12" s="246">
        <v>12576</v>
      </c>
      <c r="F12" s="49"/>
      <c r="G12" s="257"/>
      <c r="H12" s="176"/>
    </row>
    <row r="13" spans="1:8" ht="10.5">
      <c r="A13" s="121" t="s">
        <v>145</v>
      </c>
      <c r="B13" s="236">
        <v>0</v>
      </c>
      <c r="C13" s="236">
        <v>0</v>
      </c>
      <c r="D13" s="236">
        <v>22102</v>
      </c>
      <c r="E13" s="236">
        <v>22102</v>
      </c>
      <c r="F13" s="68"/>
    </row>
    <row r="14" spans="1:8" ht="10.5">
      <c r="A14" s="47" t="s">
        <v>196</v>
      </c>
      <c r="B14" s="247">
        <v>-418383</v>
      </c>
      <c r="C14" s="247">
        <v>33493</v>
      </c>
      <c r="D14" s="247">
        <v>432592</v>
      </c>
      <c r="E14" s="247">
        <v>47702</v>
      </c>
      <c r="F14" s="68"/>
      <c r="G14" s="16"/>
    </row>
    <row r="15" spans="1:8" ht="10.5">
      <c r="A15" s="354" t="s">
        <v>122</v>
      </c>
      <c r="B15" s="248">
        <v>-418383</v>
      </c>
      <c r="C15" s="248">
        <v>33493</v>
      </c>
      <c r="D15" s="248">
        <v>432592</v>
      </c>
      <c r="E15" s="248">
        <v>47702</v>
      </c>
      <c r="F15" s="68"/>
      <c r="G15" s="16"/>
    </row>
    <row r="16" spans="1:8">
      <c r="A16" s="355" t="s">
        <v>98</v>
      </c>
      <c r="B16" s="355"/>
      <c r="C16" s="355"/>
      <c r="D16" s="355"/>
      <c r="E16" s="355"/>
      <c r="F16" s="157"/>
      <c r="G16" s="16"/>
    </row>
    <row r="17" spans="1:7">
      <c r="A17" s="124"/>
      <c r="B17" s="2"/>
      <c r="C17" s="2"/>
      <c r="D17" s="2"/>
      <c r="E17" s="2"/>
      <c r="F17" s="2"/>
      <c r="G17" s="16"/>
    </row>
    <row r="18" spans="1:7">
      <c r="A18" s="356"/>
      <c r="B18" s="34"/>
      <c r="C18" s="34"/>
      <c r="D18" s="34"/>
      <c r="E18" s="2"/>
      <c r="F18" s="2"/>
      <c r="G18" s="16"/>
    </row>
    <row r="19" spans="1:7" ht="10.5">
      <c r="A19" s="32"/>
      <c r="B19" s="17"/>
      <c r="C19" s="17"/>
      <c r="G19" s="16"/>
    </row>
    <row r="20" spans="1:7" s="5" customFormat="1" ht="10.5">
      <c r="A20" s="159"/>
    </row>
    <row r="21" spans="1:7" s="5" customFormat="1">
      <c r="A21" s="160"/>
    </row>
    <row r="22" spans="1:7" s="5" customFormat="1">
      <c r="A22" s="29"/>
    </row>
    <row r="23" spans="1:7" s="5" customFormat="1" ht="10.5">
      <c r="A23" s="62"/>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FIN33506-1658115890-274702</_dlc_DocId>
    <_dlc_DocIdUrl xmlns="fdd6b31f-a027-425f-adfa-a4194e98dae2">
      <Url>https://f1.prdmgd.finance.gov.au/sites/50033506/_layouts/15/DocIdRedir.aspx?ID=FIN33506-1658115890-274702</Url>
      <Description>FIN33506-1658115890-274702</Description>
    </_dlc_DocIdUrl>
  </documentManagement>
</p:properties>
</file>

<file path=customXml/itemProps1.xml><?xml version="1.0" encoding="utf-8"?>
<ds:datastoreItem xmlns:ds="http://schemas.openxmlformats.org/officeDocument/2006/customXml" ds:itemID="{5357EB61-2A0D-4345-9980-B71787CA39DA}"/>
</file>

<file path=customXml/itemProps2.xml><?xml version="1.0" encoding="utf-8"?>
<ds:datastoreItem xmlns:ds="http://schemas.openxmlformats.org/officeDocument/2006/customXml" ds:itemID="{3A5EB497-A901-4119-B238-7FAF05F7E114}"/>
</file>

<file path=customXml/itemProps3.xml><?xml version="1.0" encoding="utf-8"?>
<ds:datastoreItem xmlns:ds="http://schemas.openxmlformats.org/officeDocument/2006/customXml" ds:itemID="{1EE8E1A2-8F93-4437-8415-3AFE64522F68}"/>
</file>

<file path=customXml/itemProps4.xml><?xml version="1.0" encoding="utf-8"?>
<ds:datastoreItem xmlns:ds="http://schemas.openxmlformats.org/officeDocument/2006/customXml" ds:itemID="{3803E043-02FF-4F06-B3E0-E43087802838}"/>
</file>

<file path=customXml/itemProps5.xml><?xml version="1.0" encoding="utf-8"?>
<ds:datastoreItem xmlns:ds="http://schemas.openxmlformats.org/officeDocument/2006/customXml" ds:itemID="{70328E9F-293D-458B-A101-D2DC1FD0B0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Table 1.1</vt:lpstr>
      <vt:lpstr>Table 1.2</vt:lpstr>
      <vt:lpstr>Table 1.3</vt:lpstr>
      <vt:lpstr>Table 1.4</vt:lpstr>
      <vt:lpstr>Table 1.5</vt:lpstr>
      <vt:lpstr>Table 2.1</vt:lpstr>
      <vt:lpstr>Table 3.1</vt:lpstr>
      <vt:lpstr>Table 3.2</vt:lpstr>
      <vt:lpstr>Table 3.3</vt:lpstr>
      <vt:lpstr>Table 3.4</vt:lpstr>
      <vt:lpstr>Table 3.5</vt:lpstr>
      <vt:lpstr>Table 3.6</vt:lpstr>
      <vt:lpstr>'Table 1.1'!Print_Area</vt:lpstr>
      <vt:lpstr>'Table 1.2'!Print_Area</vt:lpstr>
      <vt:lpstr>'Table 1.3'!Print_Area</vt:lpstr>
      <vt:lpstr>'Table 1.4'!Print_Area</vt:lpstr>
      <vt:lpstr>'Table 1.5'!Print_Area</vt:lpstr>
      <vt:lpstr>'Table 2.1'!Print_Area</vt:lpstr>
      <vt:lpstr>'Table 3.1'!Print_Area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2022-02-08T23:41:33Z</dcterms:created>
  <dcterms:modified xsi:type="dcterms:W3CDTF">2022-02-08T23:41:43Z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InitiatingEntity">
    <vt:lpwstr>2;#Department of Finance|fd660e8f-8f31-49bd-92a3-d31d4da31afe</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0c8bc251-ab3a-4135-9fe5-e1901b546cb6</vt:lpwstr>
  </property>
</Properties>
</file>