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5200" windowHeight="11780" tabRatio="858"/>
  </bookViews>
  <sheets>
    <sheet name="Table 1.1 NCCE" sheetId="81" r:id="rId1"/>
    <sheet name="Table 1.2" sheetId="66" r:id="rId2"/>
    <sheet name="Table 2.1.1 NCCE" sheetId="67" r:id="rId3"/>
    <sheet name="Table 3.2 NCCE" sheetId="71" r:id="rId4"/>
    <sheet name="Table 3.3" sheetId="26" r:id="rId5"/>
    <sheet name="Table 3.4" sheetId="73" r:id="rId6"/>
    <sheet name="Table 3.5" sheetId="28" r:id="rId7"/>
    <sheet name="Table 3.6" sheetId="74" r:id="rId8"/>
    <sheet name="Table 3.7" sheetId="75" r:id="rId9"/>
  </sheets>
  <definedNames>
    <definedName name="_xlnm._FilterDatabase" localSheetId="4" hidden="1">'Table 3.3'!$A$3:$F$28</definedName>
    <definedName name="_xlnm.Print_Area" localSheetId="0">'Table 1.1 NCCE'!$A$1:$E$24</definedName>
    <definedName name="_xlnm.Print_Area" localSheetId="1">'Table 1.2'!$A$1:$F$12</definedName>
    <definedName name="_xlnm.Print_Area" localSheetId="2">'Table 2.1.1 NCCE'!$A$1:$F$18</definedName>
    <definedName name="_xlnm.Print_Area" localSheetId="3">'Table 3.2 NCCE'!$A$1:$F$32</definedName>
    <definedName name="_xlnm.Print_Area" localSheetId="4">'Table 3.3'!$A$1:$F$38</definedName>
    <definedName name="_xlnm.Print_Area" localSheetId="5">'Table 3.4'!$A$1:$E$16</definedName>
    <definedName name="_xlnm.Print_Area" localSheetId="6">'Table 3.5'!$A$1:$F$34</definedName>
    <definedName name="_xlnm.Print_Area" localSheetId="7">'Table 3.6'!$A$1:$F$18</definedName>
    <definedName name="_xlnm.Print_Area" localSheetId="8">'Table 3.7'!$A$1:$E$26</definedName>
    <definedName name="Z_1E4EBAB2_6872_4520_BF8A_226AAF054257_.wvu.PrintArea" localSheetId="3" hidden="1">'Table 3.2 NCCE'!#REF!</definedName>
    <definedName name="Z_B25D4AC8_47EB_407B_BE70_8908CEF72BED_.wvu.PrintArea" localSheetId="3" hidden="1">'Table 3.2 NCCE'!#REF!</definedName>
    <definedName name="Z_BF9299E5_737A_4E0C_9D41_A753AB534F5C_.wvu.PrintArea" localSheetId="3" hidden="1">'Table 3.2 NCCE'!#REF!</definedName>
    <definedName name="Z_BFB02F83_41B1_44AF_A78B_0A94ECFFD68F_.wvu.PrintArea" localSheetId="3" hidden="1">'Table 3.2 NCCE'!#REF!</definedName>
    <definedName name="Z_D4786556_5610_4637_8BFC_AE78BCCB000A_.wvu.Cols" localSheetId="6" hidden="1">'Table 3.5'!#REF!</definedName>
    <definedName name="Z_E17A761E_E232_4B16_B081_29C59F6C978B_.wvu.Cols" localSheetId="6" hidden="1">'Table 3.5'!#REF!</definedName>
  </definedNames>
  <calcPr calcId="191029"/>
</workbook>
</file>

<file path=xl/calcChain.xml><?xml version="1.0" encoding="utf-8"?>
<calcChain xmlns="http://schemas.openxmlformats.org/spreadsheetml/2006/main">
  <c r="A4" i="73" l="1"/>
</calcChain>
</file>

<file path=xl/sharedStrings.xml><?xml version="1.0" encoding="utf-8"?>
<sst xmlns="http://schemas.openxmlformats.org/spreadsheetml/2006/main" count="244" uniqueCount="211">
  <si>
    <t xml:space="preserve">Other </t>
  </si>
  <si>
    <t>Departmental appropriation</t>
  </si>
  <si>
    <t>Appropriations</t>
  </si>
  <si>
    <t>Departmental</t>
  </si>
  <si>
    <t>Total expenses for Outcome 1</t>
  </si>
  <si>
    <t>EXPENSES</t>
  </si>
  <si>
    <t>Employee benefits</t>
  </si>
  <si>
    <t>Depreciation and amortisation</t>
  </si>
  <si>
    <t>Finance costs</t>
  </si>
  <si>
    <t>Total expenses</t>
  </si>
  <si>
    <t xml:space="preserve">LESS: </t>
  </si>
  <si>
    <t>Gains</t>
  </si>
  <si>
    <t>Total gains</t>
  </si>
  <si>
    <t>Total comprehensive income</t>
  </si>
  <si>
    <t>Suppliers</t>
  </si>
  <si>
    <t>ASSETS</t>
  </si>
  <si>
    <t>Financial assets</t>
  </si>
  <si>
    <t>Total financial assets</t>
  </si>
  <si>
    <t>Land and buildings</t>
  </si>
  <si>
    <t>Intangibles</t>
  </si>
  <si>
    <t>Total assets</t>
  </si>
  <si>
    <t>LIABILITIES</t>
  </si>
  <si>
    <t>Leases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</si>
  <si>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</si>
  <si>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</si>
  <si>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</si>
  <si>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</si>
  <si>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</si>
  <si>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</si>
  <si>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</si>
  <si>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</si>
  <si>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</si>
  <si>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</si>
  <si>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</si>
  <si>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</si>
  <si>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</si>
  <si>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</si>
  <si>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</si>
  <si>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</si>
  <si>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</si>
  <si>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</si>
  <si>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</si>
  <si>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 xml:space="preserve">Gross book value </t>
  </si>
  <si>
    <t>Opening net book balance</t>
  </si>
  <si>
    <t>CAPITAL ASSET ADDITIONS</t>
  </si>
  <si>
    <t>Other movements</t>
  </si>
  <si>
    <t>Depreciation/amortisation expense</t>
  </si>
  <si>
    <t>Gross book value</t>
  </si>
  <si>
    <t>Closing net book balance</t>
  </si>
  <si>
    <t>Net GST received</t>
  </si>
  <si>
    <t>Net GST paid</t>
  </si>
  <si>
    <t>Total Items</t>
  </si>
  <si>
    <t>Trade and other receivables</t>
  </si>
  <si>
    <t>Total new capital appropriations</t>
  </si>
  <si>
    <t>Comprehensive income</t>
  </si>
  <si>
    <t>Employee provisions</t>
  </si>
  <si>
    <t>Total additions</t>
  </si>
  <si>
    <t>Contributions by owners</t>
  </si>
  <si>
    <t>Property, plant and equipment</t>
  </si>
  <si>
    <t>Other payables</t>
  </si>
  <si>
    <t>NEW CAPITAL APPROPRIATIONS</t>
  </si>
  <si>
    <t>Provided for:</t>
  </si>
  <si>
    <r>
      <t xml:space="preserve">Cash </t>
    </r>
    <r>
      <rPr>
        <sz val="8"/>
        <rFont val="Arial"/>
        <family val="2"/>
      </rPr>
      <t>and cash equivalents</t>
    </r>
  </si>
  <si>
    <t>Other comprehensive income</t>
  </si>
  <si>
    <t>Total purchases</t>
  </si>
  <si>
    <t>Total other movements</t>
  </si>
  <si>
    <t>Note: Impact of net cash appropriation arrangements</t>
  </si>
  <si>
    <t>Surplus/(deficit) for the period</t>
  </si>
  <si>
    <t>Total cash used to acquire assets</t>
  </si>
  <si>
    <t>Equity injection</t>
  </si>
  <si>
    <t>Total departmental annual appropriations</t>
  </si>
  <si>
    <t>Total departmental resourcing</t>
  </si>
  <si>
    <t>Average staffing level (number)</t>
  </si>
  <si>
    <t>Departmental total</t>
  </si>
  <si>
    <t>Prepared on Australian Accounting Standards basis.</t>
  </si>
  <si>
    <t>Table 3.3: Budgeted departmental balance sheet (as at 30 June)</t>
  </si>
  <si>
    <t>Table 3.5: Budgeted departmental statement of cash flows (for the period ended 30 June)</t>
  </si>
  <si>
    <t>Program</t>
  </si>
  <si>
    <t>Total expenses for program 1.1</t>
  </si>
  <si>
    <t>Asset
revaluation
reserve
$'000</t>
  </si>
  <si>
    <t>Other
property,
plant and
equipment
$'000</t>
  </si>
  <si>
    <t>Computer
software
and
intangibles
$'000</t>
  </si>
  <si>
    <t>Funded by capital appropriations (a)</t>
  </si>
  <si>
    <t>s74 External Revenue (a)</t>
  </si>
  <si>
    <t>TOTAL</t>
  </si>
  <si>
    <t>Note: Departmental appropriation splits and totals are indicative estimates and may change in the course of the budget year as government priorities change.</t>
  </si>
  <si>
    <t>RECONCILIATION OF CASH USED TO
  ACQUIRE ASSETS TO ASSET
  MOVEMENT TABLE</t>
  </si>
  <si>
    <t>Interest payments on lease liability</t>
  </si>
  <si>
    <t>Principal payments on lease liability</t>
  </si>
  <si>
    <t>Total payment measures</t>
  </si>
  <si>
    <t>Actual
2020-21</t>
  </si>
  <si>
    <t>2021-22</t>
  </si>
  <si>
    <t>As at 1 July 2021</t>
  </si>
  <si>
    <t>As at 30 June 2022</t>
  </si>
  <si>
    <t>less: lease principal repayments (b)</t>
  </si>
  <si>
    <t>Buildings
$'000</t>
  </si>
  <si>
    <t>Table 1.1: Entity resource statement</t>
  </si>
  <si>
    <t xml:space="preserve">All figures shown above are GST exclusive and may not match figures in the cash flow statement. </t>
  </si>
  <si>
    <t>Annual appropriations – ordinary annual
  services (a)</t>
  </si>
  <si>
    <r>
      <t>Table 1.2: Entity 2021</t>
    </r>
    <r>
      <rPr>
        <b/>
        <sz val="8"/>
        <rFont val="Calibri"/>
        <family val="2"/>
      </rPr>
      <t>–</t>
    </r>
    <r>
      <rPr>
        <b/>
        <sz val="8"/>
        <rFont val="Arial"/>
        <family val="2"/>
      </rPr>
      <t>22 measures since Budget</t>
    </r>
  </si>
  <si>
    <t>2021–22
$'000</t>
  </si>
  <si>
    <t>2022–23
$'000</t>
  </si>
  <si>
    <t>2023–24
$'000</t>
  </si>
  <si>
    <t>2024–25
$'000</t>
  </si>
  <si>
    <t>Prepared on a Government Financial Statistics (Underlying Cash) basis. Figures displayed as a 
negative (–) represent a decrease in funds and a positive (+) represent an increase in funds.</t>
  </si>
  <si>
    <t>DEPARTMENTAL EXPENSES</t>
  </si>
  <si>
    <t>Expenses not requiring appropriation in
the budget year (b)</t>
  </si>
  <si>
    <t>Figures displayed as a negative (-) represent a decrease in funds and a positive (+) represent an increase in funds.</t>
  </si>
  <si>
    <r>
      <t xml:space="preserve">(a) Estimated expenses incurred in relation to receipts retained under section 74 of the </t>
    </r>
    <r>
      <rPr>
        <i/>
        <sz val="8"/>
        <rFont val="Arial"/>
        <family val="2"/>
      </rPr>
      <t>Public Governance, Performance and Accountability Act 2013</t>
    </r>
    <r>
      <rPr>
        <sz val="8"/>
        <rFont val="Arial"/>
        <family val="2"/>
      </rPr>
      <t>.</t>
    </r>
  </si>
  <si>
    <t>Revenue from government</t>
  </si>
  <si>
    <t>Table 3.2: Comprehensive income statement (showing net cost of services) for the period ended 30 June</t>
  </si>
  <si>
    <t>Sale of goods and rendering of
services</t>
  </si>
  <si>
    <t>Surplus/(deficit) attributable to the
Australian Government</t>
  </si>
  <si>
    <t>Total comprehensive income/(loss)
attributable to the Australian Government</t>
  </si>
  <si>
    <t>Total comprehensive income/(loss) as per statement of comprehensive income</t>
  </si>
  <si>
    <t>plus: depreciation/amortisation
expenses for ROU assets (b)</t>
  </si>
  <si>
    <t>plus: depreciation/amortisation of assets
funded through appropriations
(departmental capital budget funding
and/or equity injections) (a)</t>
  </si>
  <si>
    <t>Total own–source income</t>
  </si>
  <si>
    <r>
      <t>(a) From 2010</t>
    </r>
    <r>
      <rPr>
        <sz val="8"/>
        <color indexed="8"/>
        <rFont val="Calibri"/>
        <family val="2"/>
      </rPr>
      <t>–</t>
    </r>
    <r>
      <rPr>
        <sz val="8"/>
        <color indexed="8"/>
        <rFont val="Arial"/>
        <family val="2"/>
      </rPr>
      <t xml:space="preserve">11, the government introduced the net cash appropriation arrangement that provided non-corporate Commonwealth entities with a separate departmental capital budget (DCB) under </t>
    </r>
    <r>
      <rPr>
        <i/>
        <sz val="8"/>
        <color rgb="FF000000"/>
        <rFont val="Arial"/>
        <family val="2"/>
      </rPr>
      <t>Appropriation Act (No.1)</t>
    </r>
    <r>
      <rPr>
        <sz val="8"/>
        <color indexed="8"/>
        <rFont val="Arial"/>
        <family val="2"/>
      </rPr>
      <t xml:space="preserve"> or Bill (No. 3). This replaced revenue appropriations provided under </t>
    </r>
    <r>
      <rPr>
        <i/>
        <sz val="8"/>
        <color rgb="FF000000"/>
        <rFont val="Arial"/>
        <family val="2"/>
      </rPr>
      <t>Appropriation Act (No.1)</t>
    </r>
    <r>
      <rPr>
        <sz val="8"/>
        <color indexed="8"/>
        <rFont val="Arial"/>
        <family val="2"/>
      </rPr>
      <t xml:space="preserve"> or Bill (No.3) used for depreciation/amortisation expenses. For information regarding DCB, refer to Table 3.6: Departmental capital budget statement.</t>
    </r>
  </si>
  <si>
    <t>Net cash operating surplus/(deficit)</t>
  </si>
  <si>
    <t>Total equity</t>
  </si>
  <si>
    <t>EQUITY (a)</t>
  </si>
  <si>
    <t>(a)  Equity is the residual interest in assets after the deduction of liabilities.</t>
  </si>
  <si>
    <t>Retained surplus/(accumulated 
deficit)</t>
  </si>
  <si>
    <t>Retained
earnings 
$'000</t>
  </si>
  <si>
    <t>Total
equity
$'000</t>
  </si>
  <si>
    <t>Contributed
equity/
capital
$'000</t>
  </si>
  <si>
    <t>Closing balance attributable to
the Australian Government</t>
  </si>
  <si>
    <t>Balance carried forward from 
previous period</t>
  </si>
  <si>
    <t>Sub–total transactions with
owners</t>
  </si>
  <si>
    <t>Estimated closing balance as at
30 June 2022</t>
  </si>
  <si>
    <t>Purchase of property, plant, and 
equipment and intangibles</t>
  </si>
  <si>
    <t>Net cash from/(used by) investing activities</t>
  </si>
  <si>
    <t>Net cash from/(used by)
financing activities</t>
  </si>
  <si>
    <t>Net increase/(decrease) in cash
held</t>
  </si>
  <si>
    <t>Cash and cash equivalents at the
beginning of the reporting period</t>
  </si>
  <si>
    <t>Cash and cash equivalents at 
the end of the reporting period</t>
  </si>
  <si>
    <t>Net cash from/(used by)
operating activities</t>
  </si>
  <si>
    <t>s74 External Revenue transferred to the OPA</t>
  </si>
  <si>
    <t>Sale of goods and rendering of 
services</t>
  </si>
  <si>
    <t>Table 3.6: Departmental capital budget statement (for the period ended 30 June)</t>
  </si>
  <si>
    <t>Purchase of non–financial assets</t>
  </si>
  <si>
    <t>PURCHASE OF NON–FINANCIAL ASSETS</t>
  </si>
  <si>
    <t>Equity injections — Act No. 2 and Bill 4</t>
  </si>
  <si>
    <t>Total
$'000</t>
  </si>
  <si>
    <r>
      <t xml:space="preserve">Gross book value </t>
    </r>
    <r>
      <rPr>
        <sz val="8"/>
        <rFont val="Calibri"/>
        <family val="2"/>
      </rPr>
      <t>—</t>
    </r>
    <r>
      <rPr>
        <sz val="8"/>
        <rFont val="Arial"/>
        <family val="2"/>
      </rPr>
      <t xml:space="preserve"> ROU assets</t>
    </r>
  </si>
  <si>
    <t>Accumulated depreciation/amortisation and impairment — ROU assets</t>
  </si>
  <si>
    <t>By purchase — appropriation equity (a)</t>
  </si>
  <si>
    <t>Accumulated depreciation/amortisation and impairment</t>
  </si>
  <si>
    <t>Estimated expenditure on new
or replacement assets</t>
  </si>
  <si>
    <t>Gross book value — ROU assets</t>
  </si>
  <si>
    <t>Accumulated depreciation/
amortisation and impairment</t>
  </si>
  <si>
    <t>Depreciation/amortisation on ROU assets</t>
  </si>
  <si>
    <t>(b) Estimated external revenue receipts under section 74 of the PGPA Act.</t>
  </si>
  <si>
    <t xml:space="preserve">Prior year appropriations available </t>
  </si>
  <si>
    <t>s74 External Revenue (b)</t>
  </si>
  <si>
    <t>Prior year appropriations available</t>
  </si>
  <si>
    <t>Annual appropriations – other services
  – non–operating (c)</t>
  </si>
  <si>
    <t>Payment measures</t>
  </si>
  <si>
    <t>Departmental payment (a)</t>
  </si>
  <si>
    <t>Departmental payment (b)</t>
  </si>
  <si>
    <t>Program 1.1: Complaint handling, compliance and monitoring, and education and promotion.</t>
  </si>
  <si>
    <t>Outcome 1:  Provision of public access to Commonwealth Government information, protection of individuals’ personal information, and performance of information commissioner, freedom of information and privacy functions</t>
  </si>
  <si>
    <t>Table 2.1.1:  Budgeted expenses for Outcome 1</t>
  </si>
  <si>
    <t>(b) Expenses not requiring appropriation in the budget year are made up of depreciation/amortisation expenses and audit fees.</t>
  </si>
  <si>
    <t>Total resourcing for entity</t>
  </si>
  <si>
    <t>Funded internally from departmental resources</t>
  </si>
  <si>
    <t>Australian Federal Privacy and Freedom of Information Regulator – additional funding</t>
  </si>
  <si>
    <t>Other revenue</t>
  </si>
  <si>
    <t>Actual
available
appropriation
2020-21
$'000</t>
  </si>
  <si>
    <t>Estimate
as at
Budget
2021-22
$'000</t>
  </si>
  <si>
    <t>Proposed
Additional
Estimates
2021-22
$'000</t>
  </si>
  <si>
    <t>Total
estimate at
Additional
Estimates
2021-22
$'000</t>
  </si>
  <si>
    <r>
      <t xml:space="preserve">(c) </t>
    </r>
    <r>
      <rPr>
        <i/>
        <sz val="8"/>
        <rFont val="Arial"/>
        <family val="2"/>
      </rPr>
      <t>Appropriation Act (No. 2) 2021-2022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Appropriation Act (No. 4) 2021-2022</t>
    </r>
    <r>
      <rPr>
        <sz val="8"/>
        <rFont val="Arial"/>
        <family val="2"/>
      </rPr>
      <t>.</t>
    </r>
  </si>
  <si>
    <t>Prepared on a resourcing (appropriations available) basis.</t>
  </si>
  <si>
    <r>
      <t xml:space="preserve">(a) </t>
    </r>
    <r>
      <rPr>
        <i/>
        <sz val="8"/>
        <rFont val="Arial"/>
        <family val="2"/>
      </rPr>
      <t>Appropriation Act (No. 1) 2021-22</t>
    </r>
    <r>
      <rPr>
        <sz val="8"/>
        <rFont val="Arial"/>
        <family val="2"/>
      </rPr>
      <t xml:space="preserve"> and Appropriation Bill (No. 3) 2021-22.</t>
    </r>
  </si>
  <si>
    <t>(b) Expansion of Digital Identity; the full measure description and package details appear in the 2021-22 Mid-Year Economic and Fiscal Outlook under Cross Portfolio.</t>
  </si>
  <si>
    <t>(a) The Additional Estimates funding enables transition of ICT shared service providers.</t>
  </si>
  <si>
    <t>2020-21
Actual
expenses
$'000</t>
  </si>
  <si>
    <t>2021-22
Revised estimated expenses
$'000</t>
  </si>
  <si>
    <t>2022-23
Forward
estimate
$'000</t>
  </si>
  <si>
    <t>2023-24
Forward
estimate
$'000</t>
  </si>
  <si>
    <t>2024-25
Forward
estimate
$'000</t>
  </si>
  <si>
    <t>2020-21
Actual
$'000</t>
  </si>
  <si>
    <t>2021-22
Revised budget
$'000</t>
  </si>
  <si>
    <t>2022-23
Forward estimate
$'000</t>
  </si>
  <si>
    <t>2023-24
Forward estimate
$'000</t>
  </si>
  <si>
    <t>2024-25
Forward estimate
$'000</t>
  </si>
  <si>
    <t>OWN-SOURCE INCOME</t>
  </si>
  <si>
    <t>Own-source revenue</t>
  </si>
  <si>
    <t>Total own-source revenue</t>
  </si>
  <si>
    <t>Net cost of/(contribution by)
services</t>
  </si>
  <si>
    <t>2020-21
$'000</t>
  </si>
  <si>
    <t>2021-22
$'000</t>
  </si>
  <si>
    <t>2022-23
$'000</t>
  </si>
  <si>
    <t>2023-24
$'000</t>
  </si>
  <si>
    <t>2024-25
$'000</t>
  </si>
  <si>
    <t>(b) Applies to leases under AASB 16 Leases.</t>
  </si>
  <si>
    <t>Table 3.4:  Departmental statement of changes in equity — summary of movement 
(budget year 2021-22)</t>
  </si>
  <si>
    <r>
      <t xml:space="preserve">Equity injection </t>
    </r>
    <r>
      <rPr>
        <sz val="8"/>
        <color indexed="8"/>
        <rFont val="Calibri"/>
        <family val="2"/>
      </rPr>
      <t>—</t>
    </r>
    <r>
      <rPr>
        <sz val="8"/>
        <color indexed="8"/>
        <rFont val="Arial"/>
        <family val="2"/>
      </rPr>
      <t xml:space="preserve"> appropriation</t>
    </r>
  </si>
  <si>
    <r>
      <t>(a) 'Appropriation equity' refers to equity injections provided through</t>
    </r>
    <r>
      <rPr>
        <i/>
        <sz val="8"/>
        <rFont val="Arial"/>
        <family val="2"/>
      </rPr>
      <t xml:space="preserve"> Appropriation Act (No. 2) 2021-2022</t>
    </r>
    <r>
      <rPr>
        <sz val="8"/>
        <rFont val="Arial"/>
        <family val="2"/>
      </rPr>
      <t xml:space="preserve"> and Appropriation Bill (No. 4) 2021-2022.</t>
    </r>
  </si>
  <si>
    <t>Table 3.7: Statement of departmental asset movements (budget year 2021-22)</t>
  </si>
  <si>
    <r>
      <t xml:space="preserve">(a) Includes current Appropriation Bill (No. 4) and prior year </t>
    </r>
    <r>
      <rPr>
        <i/>
        <sz val="8"/>
        <rFont val="Arial"/>
        <family val="2"/>
      </rPr>
      <t>Appropriation Act (No. 2).</t>
    </r>
  </si>
  <si>
    <t>Total interest-bearing liabilities</t>
  </si>
  <si>
    <t>Interest-bearing liabilities</t>
  </si>
  <si>
    <t>Total non-financial assets</t>
  </si>
  <si>
    <t>Other non-financial assets</t>
  </si>
  <si>
    <t>Non-financial assets</t>
  </si>
  <si>
    <t>2020-21</t>
  </si>
  <si>
    <t>Digital Economy Strategy — additional funding</t>
  </si>
  <si>
    <t>Additional Estimates for 2021-22 as at February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</si>
</sst>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_);&quot;(&quot;#,##0&quot;)&quot;;&quot;-&quot;_)"/>
    <numFmt numFmtId="165" formatCode="_(* #,##0_);_(* \(#,##0\);_(* &quot;(x)&quot;_);_(@_)"/>
    <numFmt numFmtId="166" formatCode="_(* #,##0_);_(* \(#,##0\);_(* &quot;x&quot;_);_(@_)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sz val="7.3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7.5"/>
      <name val="Wingdings"/>
      <charset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i/>
      <u/>
      <sz val="8"/>
      <color rgb="FFFF0000"/>
      <name val="Arial"/>
      <family val="2"/>
    </font>
    <font>
      <sz val="8"/>
      <color indexed="8"/>
      <name val="Calibri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theme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auto="1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21" fillId="0" borderId="0"/>
    <xf numFmtId="0" fontId="2" fillId="0" borderId="0"/>
    <xf numFmtId="0" fontId="11" fillId="0" borderId="0">
      <alignment vertical="center"/>
    </xf>
    <xf numFmtId="0" fontId="11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center"/>
    </xf>
    <xf numFmtId="0" fontId="22" fillId="0" borderId="0"/>
  </cellStyleXfs>
  <cellXfs count="322">
    <xf numFmtId="0" fontId="0" fillId="0" borderId="0" xfId="0"/>
    <xf numFmtId="0" fontId="4" fillId="0" borderId="0" xfId="4" applyFont="1"/>
    <xf numFmtId="0" fontId="4" fillId="0" borderId="0" xfId="4" applyFont="1" applyBorder="1"/>
    <xf numFmtId="0" fontId="3" fillId="0" borderId="0" xfId="4" applyFont="1" applyFill="1" applyBorder="1"/>
    <xf numFmtId="0" fontId="3" fillId="0" borderId="0" xfId="4" applyFont="1" applyBorder="1"/>
    <xf numFmtId="0" fontId="9" fillId="0" borderId="0" xfId="4" applyFont="1" applyFill="1" applyBorder="1"/>
    <xf numFmtId="0" fontId="6" fillId="0" borderId="0" xfId="4" applyFont="1"/>
    <xf numFmtId="0" fontId="4" fillId="0" borderId="0" xfId="4" applyFont="1" applyBorder="1" applyAlignment="1">
      <alignment horizontal="left" indent="1"/>
    </xf>
    <xf numFmtId="0" fontId="4" fillId="0" borderId="0" xfId="4" applyFont="1" applyFill="1"/>
    <xf numFmtId="0" fontId="7" fillId="0" borderId="0" xfId="8" applyFont="1" applyAlignment="1">
      <alignment vertical="center"/>
    </xf>
    <xf numFmtId="0" fontId="7" fillId="0" borderId="0" xfId="8" applyFont="1" applyBorder="1" applyAlignment="1">
      <alignment vertical="center"/>
    </xf>
    <xf numFmtId="0" fontId="13" fillId="0" borderId="0" xfId="8" applyFont="1" applyAlignment="1">
      <alignment vertical="center"/>
    </xf>
    <xf numFmtId="0" fontId="8" fillId="0" borderId="0" xfId="8" applyFont="1" applyAlignment="1">
      <alignment vertical="center"/>
    </xf>
    <xf numFmtId="0" fontId="7" fillId="0" borderId="0" xfId="8" applyFont="1" applyFill="1" applyBorder="1" applyAlignment="1">
      <alignment vertical="center"/>
    </xf>
    <xf numFmtId="2" fontId="7" fillId="0" borderId="0" xfId="8" applyNumberFormat="1" applyFont="1" applyAlignment="1">
      <alignment vertical="center"/>
    </xf>
    <xf numFmtId="2" fontId="7" fillId="0" borderId="0" xfId="8" applyNumberFormat="1" applyFont="1" applyAlignment="1">
      <alignment horizontal="right" vertical="center"/>
    </xf>
    <xf numFmtId="2" fontId="7" fillId="0" borderId="0" xfId="8" applyNumberFormat="1" applyFont="1" applyFill="1" applyBorder="1" applyAlignment="1">
      <alignment horizontal="right" vertical="center"/>
    </xf>
    <xf numFmtId="2" fontId="7" fillId="0" borderId="0" xfId="8" applyNumberFormat="1" applyFont="1" applyBorder="1" applyAlignment="1">
      <alignment horizontal="right" vertical="center"/>
    </xf>
    <xf numFmtId="2" fontId="7" fillId="0" borderId="0" xfId="8" applyNumberFormat="1" applyFont="1" applyFill="1" applyBorder="1" applyAlignment="1">
      <alignment horizontal="center" vertical="center" wrapText="1"/>
    </xf>
    <xf numFmtId="2" fontId="7" fillId="0" borderId="0" xfId="8" applyNumberFormat="1" applyFont="1" applyFill="1" applyBorder="1" applyAlignment="1">
      <alignment vertical="center"/>
    </xf>
    <xf numFmtId="2" fontId="7" fillId="0" borderId="0" xfId="8" applyNumberFormat="1" applyFont="1" applyBorder="1" applyAlignment="1">
      <alignment vertical="center"/>
    </xf>
    <xf numFmtId="0" fontId="16" fillId="0" borderId="0" xfId="4" applyFont="1" applyFill="1"/>
    <xf numFmtId="0" fontId="4" fillId="0" borderId="0" xfId="4" applyFont="1" applyFill="1" applyAlignment="1">
      <alignment horizontal="right"/>
    </xf>
    <xf numFmtId="0" fontId="2" fillId="0" borderId="0" xfId="4" applyFill="1"/>
    <xf numFmtId="0" fontId="16" fillId="0" borderId="0" xfId="4" applyFont="1" applyFill="1" applyBorder="1"/>
    <xf numFmtId="0" fontId="2" fillId="0" borderId="0" xfId="4" applyFill="1" applyAlignment="1">
      <alignment horizontal="right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4" applyFont="1" applyFill="1" applyBorder="1"/>
    <xf numFmtId="0" fontId="9" fillId="0" borderId="0" xfId="4" applyFont="1" applyFill="1"/>
    <xf numFmtId="0" fontId="10" fillId="0" borderId="0" xfId="4" applyFont="1" applyFill="1"/>
    <xf numFmtId="0" fontId="20" fillId="0" borderId="0" xfId="4" applyFont="1" applyFill="1"/>
    <xf numFmtId="0" fontId="3" fillId="0" borderId="0" xfId="5" applyFont="1" applyFill="1"/>
    <xf numFmtId="0" fontId="4" fillId="0" borderId="0" xfId="5" applyFont="1" applyFill="1"/>
    <xf numFmtId="0" fontId="4" fillId="2" borderId="0" xfId="5" applyFont="1" applyFill="1"/>
    <xf numFmtId="0" fontId="18" fillId="0" borderId="0" xfId="5" applyFont="1" applyFill="1"/>
    <xf numFmtId="0" fontId="18" fillId="0" borderId="0" xfId="5" applyFont="1"/>
    <xf numFmtId="2" fontId="13" fillId="0" borderId="0" xfId="8" applyNumberFormat="1" applyFont="1" applyFill="1" applyAlignment="1">
      <alignment vertical="center"/>
    </xf>
    <xf numFmtId="2" fontId="7" fillId="0" borderId="0" xfId="8" applyNumberFormat="1" applyFont="1" applyFill="1" applyAlignment="1">
      <alignment vertical="center"/>
    </xf>
    <xf numFmtId="0" fontId="13" fillId="0" borderId="0" xfId="8" applyFont="1" applyFill="1" applyAlignment="1">
      <alignment vertical="center"/>
    </xf>
    <xf numFmtId="0" fontId="7" fillId="0" borderId="0" xfId="8" applyFont="1" applyFill="1" applyAlignment="1">
      <alignment vertical="center"/>
    </xf>
    <xf numFmtId="0" fontId="13" fillId="0" borderId="0" xfId="4" applyFont="1" applyFill="1" applyAlignment="1">
      <alignment vertical="center"/>
    </xf>
    <xf numFmtId="0" fontId="7" fillId="0" borderId="0" xfId="9" applyFont="1" applyAlignment="1">
      <alignment vertical="center"/>
    </xf>
    <xf numFmtId="164" fontId="4" fillId="0" borderId="0" xfId="2" applyNumberFormat="1" applyFont="1" applyFill="1" applyBorder="1"/>
    <xf numFmtId="164" fontId="4" fillId="0" borderId="0" xfId="5" applyNumberFormat="1" applyFont="1" applyFill="1"/>
    <xf numFmtId="164" fontId="18" fillId="0" borderId="0" xfId="5" applyNumberFormat="1" applyFont="1" applyFill="1"/>
    <xf numFmtId="164" fontId="3" fillId="0" borderId="0" xfId="5" applyNumberFormat="1" applyFont="1" applyFill="1"/>
    <xf numFmtId="164" fontId="3" fillId="0" borderId="0" xfId="9" applyNumberFormat="1" applyFont="1" applyAlignment="1">
      <alignment vertical="center"/>
    </xf>
    <xf numFmtId="164" fontId="4" fillId="0" borderId="0" xfId="5" applyNumberFormat="1" applyFont="1" applyFill="1" applyAlignment="1">
      <alignment horizontal="left"/>
    </xf>
    <xf numFmtId="165" fontId="4" fillId="0" borderId="0" xfId="4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2" xfId="1" applyNumberFormat="1" applyFont="1" applyBorder="1" applyAlignment="1">
      <alignment vertical="center"/>
    </xf>
    <xf numFmtId="164" fontId="4" fillId="0" borderId="0" xfId="9" applyNumberFormat="1" applyFont="1" applyFill="1" applyBorder="1" applyAlignment="1">
      <alignment horizontal="right"/>
    </xf>
    <xf numFmtId="164" fontId="3" fillId="0" borderId="0" xfId="9" applyNumberFormat="1" applyFont="1" applyFill="1" applyBorder="1" applyAlignment="1">
      <alignment horizontal="right"/>
    </xf>
    <xf numFmtId="164" fontId="13" fillId="0" borderId="0" xfId="3" applyNumberFormat="1" applyFont="1" applyBorder="1" applyAlignment="1">
      <alignment vertical="center"/>
    </xf>
    <xf numFmtId="164" fontId="13" fillId="0" borderId="0" xfId="9" applyNumberFormat="1" applyFont="1" applyBorder="1" applyAlignment="1">
      <alignment vertical="center"/>
    </xf>
    <xf numFmtId="164" fontId="13" fillId="0" borderId="0" xfId="9" applyNumberFormat="1" applyFont="1" applyBorder="1" applyAlignment="1">
      <alignment horizontal="left" vertical="center"/>
    </xf>
    <xf numFmtId="164" fontId="7" fillId="0" borderId="0" xfId="3" applyNumberFormat="1" applyFont="1" applyBorder="1" applyAlignment="1">
      <alignment horizontal="left" vertical="center" indent="2"/>
    </xf>
    <xf numFmtId="164" fontId="13" fillId="0" borderId="5" xfId="1" applyNumberFormat="1" applyFont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9" applyNumberFormat="1" applyFont="1" applyFill="1" applyBorder="1" applyAlignment="1">
      <alignment horizontal="left" vertical="center" indent="1"/>
    </xf>
    <xf numFmtId="164" fontId="7" fillId="0" borderId="0" xfId="9" applyNumberFormat="1" applyFont="1" applyFill="1" applyBorder="1" applyAlignment="1">
      <alignment horizontal="left" vertical="center" indent="2"/>
    </xf>
    <xf numFmtId="164" fontId="7" fillId="0" borderId="0" xfId="9" applyNumberFormat="1" applyFont="1" applyAlignment="1">
      <alignment vertical="center"/>
    </xf>
    <xf numFmtId="164" fontId="3" fillId="0" borderId="6" xfId="2" applyNumberFormat="1" applyFont="1" applyFill="1" applyBorder="1"/>
    <xf numFmtId="164" fontId="13" fillId="0" borderId="0" xfId="8" applyNumberFormat="1" applyFont="1" applyFill="1" applyAlignment="1">
      <alignment vertical="center"/>
    </xf>
    <xf numFmtId="164" fontId="7" fillId="0" borderId="0" xfId="8" applyNumberFormat="1" applyFont="1" applyFill="1" applyAlignment="1">
      <alignment vertical="center"/>
    </xf>
    <xf numFmtId="164" fontId="7" fillId="0" borderId="0" xfId="8" applyNumberFormat="1" applyFont="1" applyAlignment="1">
      <alignment vertical="center"/>
    </xf>
    <xf numFmtId="164" fontId="13" fillId="0" borderId="0" xfId="8" applyNumberFormat="1" applyFont="1" applyAlignment="1">
      <alignment vertical="center"/>
    </xf>
    <xf numFmtId="164" fontId="13" fillId="0" borderId="6" xfId="1" applyNumberFormat="1" applyFont="1" applyBorder="1" applyAlignment="1">
      <alignment vertical="center"/>
    </xf>
    <xf numFmtId="164" fontId="8" fillId="0" borderId="0" xfId="8" applyNumberFormat="1" applyFont="1" applyAlignment="1">
      <alignment vertical="center"/>
    </xf>
    <xf numFmtId="164" fontId="13" fillId="0" borderId="3" xfId="1" applyNumberFormat="1" applyFont="1" applyBorder="1" applyAlignment="1">
      <alignment vertical="center"/>
    </xf>
    <xf numFmtId="0" fontId="4" fillId="0" borderId="0" xfId="4" applyNumberFormat="1" applyFont="1" applyBorder="1"/>
    <xf numFmtId="0" fontId="4" fillId="0" borderId="0" xfId="4" applyNumberFormat="1" applyFont="1" applyBorder="1" applyAlignment="1">
      <alignment horizontal="center"/>
    </xf>
    <xf numFmtId="0" fontId="9" fillId="0" borderId="0" xfId="4" applyFont="1" applyFill="1"/>
    <xf numFmtId="164" fontId="4" fillId="0" borderId="0" xfId="5" applyNumberFormat="1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9" xfId="4" applyFont="1" applyBorder="1"/>
    <xf numFmtId="164" fontId="3" fillId="0" borderId="9" xfId="9" applyNumberFormat="1" applyFont="1" applyFill="1" applyBorder="1" applyAlignment="1"/>
    <xf numFmtId="164" fontId="13" fillId="0" borderId="0" xfId="1" applyNumberFormat="1" applyFont="1" applyBorder="1" applyAlignment="1">
      <alignment vertical="center"/>
    </xf>
    <xf numFmtId="164" fontId="13" fillId="0" borderId="4" xfId="9" applyNumberFormat="1" applyFont="1" applyBorder="1" applyAlignment="1">
      <alignment horizontal="left" vertical="center" wrapText="1"/>
    </xf>
    <xf numFmtId="0" fontId="13" fillId="0" borderId="13" xfId="0" applyFont="1" applyFill="1" applyBorder="1" applyAlignment="1">
      <alignment vertical="center"/>
    </xf>
    <xf numFmtId="164" fontId="4" fillId="4" borderId="0" xfId="4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7" fillId="0" borderId="0" xfId="1" applyNumberFormat="1" applyFont="1" applyBorder="1" applyAlignment="1">
      <alignment vertical="center"/>
    </xf>
    <xf numFmtId="164" fontId="13" fillId="0" borderId="0" xfId="3" applyNumberFormat="1" applyFont="1" applyBorder="1" applyAlignment="1">
      <alignment horizontal="left" vertical="center"/>
    </xf>
    <xf numFmtId="164" fontId="13" fillId="0" borderId="12" xfId="1" applyNumberFormat="1" applyFont="1" applyBorder="1" applyAlignment="1">
      <alignment vertical="center"/>
    </xf>
    <xf numFmtId="164" fontId="7" fillId="0" borderId="0" xfId="9" applyNumberFormat="1" applyFont="1" applyBorder="1" applyAlignment="1">
      <alignment horizontal="left" vertical="center" indent="1"/>
    </xf>
    <xf numFmtId="164" fontId="4" fillId="0" borderId="0" xfId="9" applyNumberFormat="1" applyFont="1" applyFill="1" applyBorder="1" applyAlignment="1">
      <alignment horizontal="left" vertical="center" indent="1"/>
    </xf>
    <xf numFmtId="164" fontId="13" fillId="0" borderId="0" xfId="9" applyNumberFormat="1" applyFont="1" applyBorder="1" applyAlignment="1">
      <alignment horizontal="left" vertical="center" wrapText="1"/>
    </xf>
    <xf numFmtId="164" fontId="7" fillId="0" borderId="0" xfId="9" applyNumberFormat="1" applyFont="1" applyFill="1" applyBorder="1" applyAlignment="1">
      <alignment vertical="center"/>
    </xf>
    <xf numFmtId="164" fontId="7" fillId="0" borderId="9" xfId="9" applyNumberFormat="1" applyFont="1" applyBorder="1" applyAlignment="1">
      <alignment vertical="center"/>
    </xf>
    <xf numFmtId="164" fontId="4" fillId="0" borderId="9" xfId="0" applyNumberFormat="1" applyFont="1" applyFill="1" applyBorder="1" applyAlignment="1">
      <alignment wrapText="1"/>
    </xf>
    <xf numFmtId="164" fontId="7" fillId="0" borderId="9" xfId="9" applyNumberFormat="1" applyFont="1" applyFill="1" applyBorder="1" applyAlignment="1">
      <alignment horizontal="right" vertical="center"/>
    </xf>
    <xf numFmtId="164" fontId="7" fillId="0" borderId="0" xfId="9" applyNumberFormat="1" applyFont="1" applyBorder="1" applyAlignment="1">
      <alignment horizontal="left" vertical="center" wrapText="1" indent="1"/>
    </xf>
    <xf numFmtId="164" fontId="13" fillId="0" borderId="0" xfId="3" applyNumberFormat="1" applyFont="1" applyBorder="1" applyAlignment="1">
      <alignment horizontal="left" vertical="center" wrapText="1"/>
    </xf>
    <xf numFmtId="164" fontId="7" fillId="0" borderId="0" xfId="9" applyNumberFormat="1" applyFont="1" applyFill="1" applyBorder="1" applyAlignment="1">
      <alignment horizontal="left" vertical="center" wrapText="1" indent="2"/>
    </xf>
    <xf numFmtId="164" fontId="4" fillId="0" borderId="9" xfId="5" applyNumberFormat="1" applyFont="1" applyFill="1" applyBorder="1"/>
    <xf numFmtId="164" fontId="3" fillId="0" borderId="14" xfId="5" applyNumberFormat="1" applyFont="1" applyFill="1" applyBorder="1"/>
    <xf numFmtId="164" fontId="13" fillId="0" borderId="4" xfId="1" applyNumberFormat="1" applyFont="1" applyBorder="1" applyAlignment="1"/>
    <xf numFmtId="164" fontId="4" fillId="0" borderId="0" xfId="12" applyNumberFormat="1" applyFont="1">
      <alignment vertical="center"/>
    </xf>
    <xf numFmtId="164" fontId="13" fillId="0" borderId="0" xfId="12" applyNumberFormat="1" applyFont="1" applyBorder="1" applyAlignment="1">
      <alignment vertical="center"/>
    </xf>
    <xf numFmtId="164" fontId="7" fillId="0" borderId="0" xfId="12" applyNumberFormat="1" applyFont="1" applyBorder="1" applyAlignment="1">
      <alignment vertical="center"/>
    </xf>
    <xf numFmtId="164" fontId="4" fillId="0" borderId="0" xfId="12" applyNumberFormat="1" applyFont="1" applyBorder="1">
      <alignment vertical="center"/>
    </xf>
    <xf numFmtId="164" fontId="4" fillId="0" borderId="0" xfId="12" applyNumberFormat="1" applyFont="1" applyFill="1">
      <alignment vertical="center"/>
    </xf>
    <xf numFmtId="164" fontId="13" fillId="0" borderId="8" xfId="1" applyNumberFormat="1" applyFont="1" applyFill="1" applyBorder="1" applyAlignment="1">
      <alignment horizontal="right" vertical="center"/>
    </xf>
    <xf numFmtId="164" fontId="3" fillId="0" borderId="0" xfId="12" applyNumberFormat="1" applyFont="1">
      <alignment vertical="center"/>
    </xf>
    <xf numFmtId="164" fontId="13" fillId="0" borderId="0" xfId="1" applyNumberFormat="1" applyFont="1" applyFill="1" applyBorder="1" applyAlignment="1">
      <alignment horizontal="right" vertical="center"/>
    </xf>
    <xf numFmtId="164" fontId="4" fillId="0" borderId="0" xfId="12" applyNumberFormat="1" applyFont="1" applyAlignment="1">
      <alignment horizontal="left" vertical="center" indent="1"/>
    </xf>
    <xf numFmtId="164" fontId="13" fillId="0" borderId="0" xfId="3" applyNumberFormat="1" applyFont="1" applyFill="1" applyBorder="1" applyAlignment="1">
      <alignment horizontal="left" vertical="center"/>
    </xf>
    <xf numFmtId="164" fontId="7" fillId="0" borderId="15" xfId="12" applyNumberFormat="1" applyFont="1" applyBorder="1" applyAlignment="1">
      <alignment vertical="center"/>
    </xf>
    <xf numFmtId="164" fontId="13" fillId="0" borderId="4" xfId="12" applyNumberFormat="1" applyFont="1" applyBorder="1" applyAlignment="1">
      <alignment vertical="center"/>
    </xf>
    <xf numFmtId="164" fontId="12" fillId="0" borderId="0" xfId="4" applyNumberFormat="1" applyFont="1" applyBorder="1" applyAlignment="1">
      <alignment horizontal="left" vertical="top"/>
    </xf>
    <xf numFmtId="164" fontId="4" fillId="0" borderId="0" xfId="12" applyNumberFormat="1" applyFont="1" applyFill="1" applyBorder="1" applyAlignment="1">
      <alignment horizontal="right" vertical="center"/>
    </xf>
    <xf numFmtId="164" fontId="3" fillId="0" borderId="0" xfId="3" applyNumberFormat="1" applyFont="1" applyBorder="1" applyAlignment="1">
      <alignment horizontal="left" vertical="center"/>
    </xf>
    <xf numFmtId="164" fontId="13" fillId="0" borderId="11" xfId="1" applyNumberFormat="1" applyFont="1" applyFill="1" applyBorder="1" applyAlignment="1">
      <alignment horizontal="right" vertical="center"/>
    </xf>
    <xf numFmtId="164" fontId="13" fillId="0" borderId="13" xfId="3" applyNumberFormat="1" applyFont="1" applyBorder="1" applyAlignment="1">
      <alignment horizontal="left" vertical="center"/>
    </xf>
    <xf numFmtId="164" fontId="3" fillId="0" borderId="8" xfId="3" applyNumberFormat="1" applyFont="1" applyBorder="1" applyAlignment="1">
      <alignment horizontal="left" vertical="center"/>
    </xf>
    <xf numFmtId="164" fontId="13" fillId="0" borderId="7" xfId="1" applyNumberFormat="1" applyFont="1" applyFill="1" applyBorder="1" applyAlignment="1">
      <alignment horizontal="right" vertical="center"/>
    </xf>
    <xf numFmtId="164" fontId="13" fillId="0" borderId="16" xfId="12" applyNumberFormat="1" applyFont="1" applyBorder="1" applyAlignment="1">
      <alignment vertical="center" wrapText="1"/>
    </xf>
    <xf numFmtId="164" fontId="3" fillId="0" borderId="0" xfId="12" applyNumberFormat="1" applyFont="1" applyBorder="1" applyAlignment="1">
      <alignment horizontal="left" vertical="center" wrapText="1"/>
    </xf>
    <xf numFmtId="164" fontId="3" fillId="0" borderId="16" xfId="9" applyNumberFormat="1" applyFont="1" applyFill="1" applyBorder="1" applyAlignment="1">
      <alignment horizontal="right"/>
    </xf>
    <xf numFmtId="164" fontId="3" fillId="0" borderId="0" xfId="9" applyNumberFormat="1" applyFont="1" applyFill="1" applyBorder="1" applyAlignment="1">
      <alignment vertical="center"/>
    </xf>
    <xf numFmtId="164" fontId="4" fillId="0" borderId="0" xfId="9" applyNumberFormat="1" applyFont="1" applyFill="1" applyBorder="1" applyAlignment="1">
      <alignment vertical="center"/>
    </xf>
    <xf numFmtId="164" fontId="3" fillId="0" borderId="0" xfId="9" applyNumberFormat="1" applyFont="1" applyFill="1" applyBorder="1" applyAlignment="1">
      <alignment horizontal="left" vertical="center"/>
    </xf>
    <xf numFmtId="164" fontId="3" fillId="0" borderId="0" xfId="9" applyNumberFormat="1" applyFont="1" applyFill="1" applyBorder="1" applyAlignment="1">
      <alignment horizontal="left" vertical="center" indent="1"/>
    </xf>
    <xf numFmtId="164" fontId="4" fillId="0" borderId="0" xfId="9" applyNumberFormat="1" applyFont="1" applyFill="1" applyBorder="1" applyAlignment="1">
      <alignment horizontal="left" vertical="center" indent="2"/>
    </xf>
    <xf numFmtId="164" fontId="4" fillId="0" borderId="0" xfId="4" applyNumberFormat="1" applyFont="1" applyFill="1" applyBorder="1" applyAlignment="1">
      <alignment horizontal="right" vertical="center"/>
    </xf>
    <xf numFmtId="164" fontId="3" fillId="0" borderId="0" xfId="4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vertical="center" wrapText="1"/>
    </xf>
    <xf numFmtId="164" fontId="4" fillId="0" borderId="0" xfId="4" applyNumberFormat="1" applyFont="1" applyFill="1" applyBorder="1" applyAlignment="1">
      <alignment horizontal="left" vertical="center" indent="1"/>
    </xf>
    <xf numFmtId="164" fontId="4" fillId="0" borderId="0" xfId="4" applyNumberFormat="1" applyFont="1" applyFill="1" applyBorder="1" applyAlignment="1">
      <alignment horizontal="left" vertical="center" wrapText="1" indent="1"/>
    </xf>
    <xf numFmtId="164" fontId="7" fillId="0" borderId="0" xfId="9" applyNumberFormat="1" applyFont="1" applyBorder="1" applyAlignment="1">
      <alignment horizontal="left" vertical="center" indent="2"/>
    </xf>
    <xf numFmtId="164" fontId="13" fillId="0" borderId="0" xfId="3" applyNumberFormat="1" applyFont="1" applyBorder="1" applyAlignment="1">
      <alignment horizontal="left" vertical="center" indent="1"/>
    </xf>
    <xf numFmtId="164" fontId="13" fillId="0" borderId="0" xfId="9" applyNumberFormat="1" applyFont="1" applyFill="1" applyBorder="1" applyAlignment="1">
      <alignment horizontal="left" vertical="center"/>
    </xf>
    <xf numFmtId="164" fontId="4" fillId="0" borderId="0" xfId="5" applyNumberFormat="1" applyFont="1" applyFill="1" applyBorder="1" applyAlignment="1">
      <alignment horizontal="left" vertical="center" wrapText="1" indent="1"/>
    </xf>
    <xf numFmtId="164" fontId="3" fillId="0" borderId="0" xfId="5" applyNumberFormat="1" applyFont="1" applyFill="1" applyBorder="1" applyAlignment="1">
      <alignment vertical="center"/>
    </xf>
    <xf numFmtId="164" fontId="3" fillId="0" borderId="0" xfId="5" applyNumberFormat="1" applyFont="1" applyFill="1" applyBorder="1" applyAlignment="1">
      <alignment horizontal="left" vertical="center"/>
    </xf>
    <xf numFmtId="164" fontId="3" fillId="0" borderId="0" xfId="5" applyNumberFormat="1" applyFont="1" applyFill="1" applyAlignment="1">
      <alignment horizontal="left" vertical="center" wrapText="1"/>
    </xf>
    <xf numFmtId="164" fontId="4" fillId="0" borderId="0" xfId="5" applyNumberFormat="1" applyFont="1" applyFill="1" applyAlignment="1">
      <alignment vertical="center"/>
    </xf>
    <xf numFmtId="164" fontId="3" fillId="0" borderId="2" xfId="5" applyNumberFormat="1" applyFont="1" applyFill="1" applyBorder="1" applyAlignment="1">
      <alignment horizontal="left" vertical="center" wrapText="1"/>
    </xf>
    <xf numFmtId="0" fontId="4" fillId="0" borderId="1" xfId="4" applyFont="1" applyFill="1" applyBorder="1"/>
    <xf numFmtId="164" fontId="4" fillId="0" borderId="0" xfId="4" applyNumberFormat="1" applyFont="1" applyFill="1" applyBorder="1"/>
    <xf numFmtId="164" fontId="4" fillId="0" borderId="0" xfId="4" applyNumberFormat="1" applyFont="1" applyFill="1" applyBorder="1" applyAlignment="1">
      <alignment horizontal="right"/>
    </xf>
    <xf numFmtId="164" fontId="3" fillId="0" borderId="6" xfId="4" applyNumberFormat="1" applyFont="1" applyFill="1" applyBorder="1"/>
    <xf numFmtId="164" fontId="3" fillId="0" borderId="1" xfId="4" applyNumberFormat="1" applyFont="1" applyFill="1" applyBorder="1"/>
    <xf numFmtId="164" fontId="3" fillId="0" borderId="0" xfId="4" applyNumberFormat="1" applyFont="1" applyFill="1" applyBorder="1" applyAlignment="1">
      <alignment horizontal="left" vertical="center" wrapText="1" indent="1"/>
    </xf>
    <xf numFmtId="164" fontId="4" fillId="0" borderId="0" xfId="4" applyNumberFormat="1" applyFont="1" applyFill="1" applyBorder="1" applyAlignment="1">
      <alignment horizontal="left" vertical="center" wrapText="1" indent="2"/>
    </xf>
    <xf numFmtId="164" fontId="3" fillId="0" borderId="2" xfId="4" applyNumberFormat="1" applyFont="1" applyFill="1" applyBorder="1" applyAlignment="1">
      <alignment vertical="center"/>
    </xf>
    <xf numFmtId="164" fontId="13" fillId="0" borderId="14" xfId="1" applyNumberFormat="1" applyFont="1" applyBorder="1" applyAlignment="1"/>
    <xf numFmtId="164" fontId="13" fillId="0" borderId="2" xfId="1" applyNumberFormat="1" applyFont="1" applyBorder="1" applyAlignment="1"/>
    <xf numFmtId="164" fontId="13" fillId="0" borderId="12" xfId="1" applyNumberFormat="1" applyFont="1" applyBorder="1" applyAlignment="1"/>
    <xf numFmtId="0" fontId="3" fillId="0" borderId="0" xfId="4" applyFont="1" applyFill="1" applyBorder="1" applyAlignment="1">
      <alignment horizontal="centerContinuous" vertical="center"/>
    </xf>
    <xf numFmtId="164" fontId="3" fillId="0" borderId="0" xfId="9" applyNumberFormat="1" applyFont="1" applyFill="1" applyBorder="1" applyAlignment="1">
      <alignment horizontal="left" vertical="center" wrapText="1"/>
    </xf>
    <xf numFmtId="164" fontId="3" fillId="0" borderId="13" xfId="9" applyNumberFormat="1" applyFont="1" applyFill="1" applyBorder="1" applyAlignment="1">
      <alignment horizontal="left" vertical="center" wrapText="1"/>
    </xf>
    <xf numFmtId="164" fontId="13" fillId="0" borderId="19" xfId="9" applyNumberFormat="1" applyFont="1" applyBorder="1" applyAlignment="1">
      <alignment horizontal="left" vertical="center" wrapText="1"/>
    </xf>
    <xf numFmtId="164" fontId="7" fillId="4" borderId="0" xfId="0" applyNumberFormat="1" applyFont="1" applyFill="1" applyBorder="1" applyAlignment="1">
      <alignment horizontal="left" vertical="center"/>
    </xf>
    <xf numFmtId="164" fontId="7" fillId="0" borderId="0" xfId="9" applyNumberFormat="1" applyFont="1" applyFill="1" applyBorder="1" applyAlignment="1">
      <alignment horizontal="left" vertical="center" wrapText="1" indent="1"/>
    </xf>
    <xf numFmtId="0" fontId="7" fillId="0" borderId="0" xfId="0" applyFont="1" applyFill="1"/>
    <xf numFmtId="164" fontId="3" fillId="0" borderId="0" xfId="4" applyNumberFormat="1" applyFont="1" applyFill="1" applyAlignment="1">
      <alignment vertical="top"/>
    </xf>
    <xf numFmtId="0" fontId="7" fillId="0" borderId="9" xfId="0" applyFont="1" applyFill="1" applyBorder="1"/>
    <xf numFmtId="0" fontId="13" fillId="0" borderId="0" xfId="0" applyFont="1" applyFill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 indent="2"/>
    </xf>
    <xf numFmtId="0" fontId="7" fillId="0" borderId="0" xfId="0" applyFont="1" applyFill="1" applyAlignment="1">
      <alignment horizontal="left" indent="2"/>
    </xf>
    <xf numFmtId="164" fontId="7" fillId="0" borderId="18" xfId="0" applyNumberFormat="1" applyFont="1" applyFill="1" applyBorder="1"/>
    <xf numFmtId="164" fontId="7" fillId="0" borderId="0" xfId="0" applyNumberFormat="1" applyFont="1" applyFill="1" applyBorder="1"/>
    <xf numFmtId="164" fontId="13" fillId="0" borderId="18" xfId="0" applyNumberFormat="1" applyFont="1" applyFill="1" applyBorder="1"/>
    <xf numFmtId="0" fontId="13" fillId="0" borderId="0" xfId="0" applyFont="1" applyFill="1" applyAlignment="1">
      <alignment wrapText="1"/>
    </xf>
    <xf numFmtId="0" fontId="13" fillId="0" borderId="20" xfId="0" applyFont="1" applyFill="1" applyBorder="1" applyAlignment="1">
      <alignment wrapText="1"/>
    </xf>
    <xf numFmtId="164" fontId="13" fillId="0" borderId="20" xfId="0" applyNumberFormat="1" applyFont="1" applyFill="1" applyBorder="1" applyAlignment="1"/>
    <xf numFmtId="0" fontId="7" fillId="0" borderId="18" xfId="0" applyFont="1" applyFill="1" applyBorder="1"/>
    <xf numFmtId="0" fontId="13" fillId="0" borderId="20" xfId="0" applyFont="1" applyFill="1" applyBorder="1"/>
    <xf numFmtId="164" fontId="14" fillId="0" borderId="20" xfId="0" applyNumberFormat="1" applyFont="1" applyFill="1" applyBorder="1" applyAlignment="1">
      <alignment horizontal="right"/>
    </xf>
    <xf numFmtId="164" fontId="7" fillId="0" borderId="0" xfId="0" applyNumberFormat="1" applyFont="1" applyFill="1"/>
    <xf numFmtId="164" fontId="4" fillId="0" borderId="0" xfId="12" applyNumberFormat="1" applyFont="1" applyFill="1" applyBorder="1" applyAlignment="1">
      <alignment horizontal="left" vertical="center" wrapText="1" indent="1"/>
    </xf>
    <xf numFmtId="164" fontId="4" fillId="0" borderId="0" xfId="12" applyNumberFormat="1" applyFont="1" applyFill="1" applyBorder="1" applyAlignment="1">
      <alignment horizontal="left" vertical="center" indent="1"/>
    </xf>
    <xf numFmtId="164" fontId="13" fillId="0" borderId="0" xfId="3" applyNumberFormat="1" applyFont="1" applyFill="1" applyBorder="1" applyAlignment="1">
      <alignment horizontal="left" vertical="center" indent="1"/>
    </xf>
    <xf numFmtId="164" fontId="13" fillId="0" borderId="4" xfId="9" applyNumberFormat="1" applyFont="1" applyFill="1" applyBorder="1" applyAlignment="1">
      <alignment vertical="center"/>
    </xf>
    <xf numFmtId="164" fontId="13" fillId="0" borderId="4" xfId="1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13" fillId="0" borderId="0" xfId="1" applyNumberFormat="1" applyFont="1" applyFill="1" applyBorder="1" applyAlignment="1">
      <alignment vertical="center"/>
    </xf>
    <xf numFmtId="164" fontId="4" fillId="0" borderId="0" xfId="9" applyNumberFormat="1" applyFont="1" applyFill="1" applyBorder="1" applyAlignment="1">
      <alignment horizontal="left" vertical="center" wrapText="1" indent="1"/>
    </xf>
    <xf numFmtId="164" fontId="13" fillId="0" borderId="0" xfId="9" applyNumberFormat="1" applyFont="1" applyFill="1" applyBorder="1" applyAlignment="1">
      <alignment horizontal="left" vertical="center" wrapText="1"/>
    </xf>
    <xf numFmtId="164" fontId="3" fillId="0" borderId="18" xfId="4" applyNumberFormat="1" applyFont="1" applyFill="1" applyBorder="1"/>
    <xf numFmtId="165" fontId="4" fillId="0" borderId="0" xfId="4" applyNumberFormat="1" applyFont="1" applyFill="1" applyBorder="1"/>
    <xf numFmtId="0" fontId="6" fillId="0" borderId="0" xfId="4" applyFont="1" applyFill="1"/>
    <xf numFmtId="164" fontId="4" fillId="0" borderId="0" xfId="9" applyNumberFormat="1" applyFont="1" applyFill="1" applyBorder="1" applyAlignment="1">
      <alignment horizontal="left" vertical="center" wrapText="1" indent="2"/>
    </xf>
    <xf numFmtId="164" fontId="13" fillId="0" borderId="0" xfId="9" applyNumberFormat="1" applyFont="1" applyFill="1" applyAlignment="1">
      <alignment horizontal="left" vertical="center" wrapText="1"/>
    </xf>
    <xf numFmtId="164" fontId="3" fillId="3" borderId="0" xfId="4" applyNumberFormat="1" applyFont="1" applyFill="1" applyBorder="1" applyAlignment="1">
      <alignment horizontal="right" vertical="top"/>
    </xf>
    <xf numFmtId="164" fontId="4" fillId="3" borderId="0" xfId="4" applyNumberFormat="1" applyFont="1" applyFill="1" applyBorder="1" applyAlignment="1">
      <alignment horizontal="right" vertical="top"/>
    </xf>
    <xf numFmtId="164" fontId="3" fillId="3" borderId="18" xfId="4" applyNumberFormat="1" applyFont="1" applyFill="1" applyBorder="1" applyAlignment="1">
      <alignment horizontal="right" vertical="top"/>
    </xf>
    <xf numFmtId="165" fontId="4" fillId="3" borderId="0" xfId="4" applyNumberFormat="1" applyFont="1" applyFill="1" applyBorder="1"/>
    <xf numFmtId="165" fontId="4" fillId="3" borderId="0" xfId="4" applyNumberFormat="1" applyFont="1" applyFill="1" applyBorder="1" applyAlignment="1">
      <alignment horizontal="right"/>
    </xf>
    <xf numFmtId="164" fontId="4" fillId="3" borderId="0" xfId="12" applyNumberFormat="1" applyFont="1" applyFill="1" applyBorder="1" applyAlignment="1">
      <alignment horizontal="right" vertical="center"/>
    </xf>
    <xf numFmtId="164" fontId="3" fillId="3" borderId="7" xfId="12" applyNumberFormat="1" applyFont="1" applyFill="1" applyBorder="1" applyAlignment="1">
      <alignment horizontal="right" vertical="center"/>
    </xf>
    <xf numFmtId="164" fontId="7" fillId="3" borderId="0" xfId="1" applyNumberFormat="1" applyFont="1" applyFill="1" applyBorder="1" applyAlignment="1">
      <alignment vertical="center"/>
    </xf>
    <xf numFmtId="164" fontId="3" fillId="3" borderId="0" xfId="9" applyNumberFormat="1" applyFont="1" applyFill="1" applyBorder="1" applyAlignment="1">
      <alignment horizontal="right"/>
    </xf>
    <xf numFmtId="164" fontId="4" fillId="3" borderId="0" xfId="9" applyNumberFormat="1" applyFont="1" applyFill="1" applyBorder="1" applyAlignment="1">
      <alignment horizontal="right"/>
    </xf>
    <xf numFmtId="164" fontId="3" fillId="3" borderId="16" xfId="9" applyNumberFormat="1" applyFont="1" applyFill="1" applyBorder="1" applyAlignment="1">
      <alignment horizontal="right"/>
    </xf>
    <xf numFmtId="164" fontId="4" fillId="3" borderId="0" xfId="4" applyNumberFormat="1" applyFont="1" applyFill="1" applyBorder="1" applyAlignment="1">
      <alignment horizontal="right"/>
    </xf>
    <xf numFmtId="164" fontId="13" fillId="3" borderId="5" xfId="1" applyNumberFormat="1" applyFont="1" applyFill="1" applyBorder="1" applyAlignment="1">
      <alignment vertical="center"/>
    </xf>
    <xf numFmtId="164" fontId="13" fillId="3" borderId="6" xfId="1" applyNumberFormat="1" applyFont="1" applyFill="1" applyBorder="1" applyAlignment="1">
      <alignment vertical="center"/>
    </xf>
    <xf numFmtId="164" fontId="13" fillId="3" borderId="2" xfId="1" applyNumberFormat="1" applyFont="1" applyFill="1" applyBorder="1" applyAlignment="1">
      <alignment vertical="center"/>
    </xf>
    <xf numFmtId="164" fontId="13" fillId="3" borderId="4" xfId="1" applyNumberFormat="1" applyFont="1" applyFill="1" applyBorder="1" applyAlignment="1">
      <alignment vertical="center"/>
    </xf>
    <xf numFmtId="164" fontId="13" fillId="3" borderId="12" xfId="1" applyNumberFormat="1" applyFont="1" applyFill="1" applyBorder="1" applyAlignment="1">
      <alignment vertical="center"/>
    </xf>
    <xf numFmtId="164" fontId="13" fillId="3" borderId="2" xfId="1" applyNumberFormat="1" applyFont="1" applyFill="1" applyBorder="1" applyAlignment="1"/>
    <xf numFmtId="164" fontId="13" fillId="3" borderId="3" xfId="1" applyNumberFormat="1" applyFont="1" applyFill="1" applyBorder="1" applyAlignment="1">
      <alignment vertical="center"/>
    </xf>
    <xf numFmtId="164" fontId="13" fillId="3" borderId="14" xfId="1" applyNumberFormat="1" applyFont="1" applyFill="1" applyBorder="1" applyAlignment="1"/>
    <xf numFmtId="164" fontId="13" fillId="3" borderId="4" xfId="1" applyNumberFormat="1" applyFont="1" applyFill="1" applyBorder="1" applyAlignment="1"/>
    <xf numFmtId="164" fontId="13" fillId="3" borderId="12" xfId="1" applyNumberFormat="1" applyFont="1" applyFill="1" applyBorder="1" applyAlignment="1"/>
    <xf numFmtId="164" fontId="4" fillId="3" borderId="0" xfId="2" applyNumberFormat="1" applyFont="1" applyFill="1" applyBorder="1"/>
    <xf numFmtId="164" fontId="3" fillId="3" borderId="6" xfId="2" applyNumberFormat="1" applyFont="1" applyFill="1" applyBorder="1"/>
    <xf numFmtId="164" fontId="3" fillId="3" borderId="14" xfId="2" applyNumberFormat="1" applyFont="1" applyFill="1" applyBorder="1"/>
    <xf numFmtId="164" fontId="4" fillId="0" borderId="0" xfId="9" applyNumberFormat="1" applyFont="1" applyFill="1" applyBorder="1" applyAlignment="1">
      <alignment horizontal="left" vertical="top" indent="1"/>
    </xf>
    <xf numFmtId="166" fontId="4" fillId="3" borderId="0" xfId="4" applyNumberFormat="1" applyFont="1" applyFill="1" applyBorder="1" applyAlignment="1">
      <alignment horizontal="right"/>
    </xf>
    <xf numFmtId="166" fontId="4" fillId="0" borderId="0" xfId="4" applyNumberFormat="1" applyFont="1" applyFill="1" applyBorder="1" applyAlignment="1">
      <alignment horizontal="right"/>
    </xf>
    <xf numFmtId="164" fontId="7" fillId="0" borderId="0" xfId="9" applyNumberFormat="1" applyFont="1" applyFill="1" applyAlignment="1">
      <alignment horizontal="left" vertical="top" wrapText="1" indent="1"/>
    </xf>
    <xf numFmtId="164" fontId="7" fillId="0" borderId="0" xfId="0" applyNumberFormat="1" applyFont="1" applyFill="1" applyBorder="1" applyAlignment="1">
      <alignment horizontal="left" vertical="top"/>
    </xf>
    <xf numFmtId="164" fontId="13" fillId="0" borderId="0" xfId="9" applyNumberFormat="1" applyFont="1" applyFill="1" applyBorder="1" applyAlignment="1">
      <alignment horizontal="left" vertical="center" indent="1"/>
    </xf>
    <xf numFmtId="164" fontId="13" fillId="0" borderId="0" xfId="3" applyNumberFormat="1" applyFont="1" applyFill="1" applyBorder="1" applyAlignment="1">
      <alignment vertical="center"/>
    </xf>
    <xf numFmtId="164" fontId="4" fillId="0" borderId="0" xfId="9" applyNumberFormat="1" applyFont="1" applyFill="1" applyBorder="1" applyAlignment="1">
      <alignment horizontal="right" wrapText="1"/>
    </xf>
    <xf numFmtId="164" fontId="3" fillId="0" borderId="0" xfId="2" applyNumberFormat="1" applyFont="1" applyFill="1" applyBorder="1"/>
    <xf numFmtId="164" fontId="3" fillId="0" borderId="0" xfId="5" applyNumberFormat="1" applyFont="1" applyFill="1" applyBorder="1"/>
    <xf numFmtId="164" fontId="23" fillId="0" borderId="0" xfId="2" applyNumberFormat="1" applyFont="1" applyFill="1" applyBorder="1"/>
    <xf numFmtId="0" fontId="4" fillId="0" borderId="0" xfId="5" applyFont="1" applyFill="1" applyBorder="1"/>
    <xf numFmtId="164" fontId="18" fillId="0" borderId="0" xfId="5" applyNumberFormat="1" applyFont="1" applyFill="1" applyBorder="1"/>
    <xf numFmtId="164" fontId="7" fillId="0" borderId="0" xfId="9" applyNumberFormat="1" applyFont="1" applyBorder="1" applyAlignment="1">
      <alignment horizontal="left" vertical="center"/>
    </xf>
    <xf numFmtId="2" fontId="13" fillId="0" borderId="0" xfId="8" applyNumberFormat="1" applyFont="1" applyFill="1" applyAlignment="1">
      <alignment horizontal="left" vertical="top"/>
    </xf>
    <xf numFmtId="164" fontId="7" fillId="0" borderId="0" xfId="9" applyNumberFormat="1" applyFont="1" applyFill="1" applyBorder="1" applyAlignment="1">
      <alignment horizontal="right" wrapText="1"/>
    </xf>
    <xf numFmtId="164" fontId="15" fillId="0" borderId="0" xfId="1" applyNumberFormat="1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left" vertical="top" wrapText="1"/>
    </xf>
    <xf numFmtId="164" fontId="13" fillId="0" borderId="2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164" fontId="3" fillId="0" borderId="18" xfId="4" applyNumberFormat="1" applyFont="1" applyFill="1" applyBorder="1" applyAlignment="1">
      <alignment horizontal="right" wrapText="1"/>
    </xf>
    <xf numFmtId="164" fontId="3" fillId="0" borderId="17" xfId="4" applyNumberFormat="1" applyFont="1" applyFill="1" applyBorder="1" applyAlignment="1">
      <alignment horizontal="right" wrapText="1"/>
    </xf>
    <xf numFmtId="164" fontId="3" fillId="3" borderId="18" xfId="4" applyNumberFormat="1" applyFont="1" applyFill="1" applyBorder="1" applyAlignment="1">
      <alignment horizontal="right" wrapText="1"/>
    </xf>
    <xf numFmtId="0" fontId="13" fillId="0" borderId="18" xfId="0" applyFont="1" applyFill="1" applyBorder="1" applyAlignment="1">
      <alignment horizontal="right" wrapText="1"/>
    </xf>
    <xf numFmtId="0" fontId="13" fillId="3" borderId="18" xfId="0" applyFont="1" applyFill="1" applyBorder="1" applyAlignment="1">
      <alignment horizontal="right"/>
    </xf>
    <xf numFmtId="164" fontId="4" fillId="0" borderId="0" xfId="4" applyNumberFormat="1" applyFont="1" applyFill="1" applyBorder="1" applyAlignment="1">
      <alignment horizontal="right" vertical="top"/>
    </xf>
    <xf numFmtId="164" fontId="4" fillId="3" borderId="18" xfId="4" applyNumberFormat="1" applyFont="1" applyFill="1" applyBorder="1" applyAlignment="1">
      <alignment horizontal="right" vertical="top"/>
    </xf>
    <xf numFmtId="0" fontId="3" fillId="0" borderId="6" xfId="4" applyFont="1" applyBorder="1" applyAlignment="1"/>
    <xf numFmtId="0" fontId="3" fillId="3" borderId="6" xfId="4" applyFont="1" applyFill="1" applyBorder="1" applyAlignment="1">
      <alignment horizontal="right" wrapText="1"/>
    </xf>
    <xf numFmtId="0" fontId="3" fillId="0" borderId="6" xfId="4" applyFont="1" applyFill="1" applyBorder="1" applyAlignment="1">
      <alignment horizontal="right" wrapText="1"/>
    </xf>
    <xf numFmtId="164" fontId="13" fillId="0" borderId="16" xfId="1" applyNumberFormat="1" applyFont="1" applyFill="1" applyBorder="1" applyAlignment="1">
      <alignment horizontal="right" wrapText="1"/>
    </xf>
    <xf numFmtId="164" fontId="13" fillId="3" borderId="16" xfId="1" applyNumberFormat="1" applyFont="1" applyFill="1" applyBorder="1" applyAlignment="1">
      <alignment horizontal="right" wrapText="1"/>
    </xf>
    <xf numFmtId="164" fontId="3" fillId="0" borderId="16" xfId="4" applyNumberFormat="1" applyFont="1" applyBorder="1" applyAlignment="1">
      <alignment horizontal="right" wrapText="1"/>
    </xf>
    <xf numFmtId="164" fontId="3" fillId="0" borderId="0" xfId="12" applyNumberFormat="1" applyFont="1" applyFill="1" applyBorder="1">
      <alignment vertical="center"/>
    </xf>
    <xf numFmtId="164" fontId="3" fillId="0" borderId="11" xfId="12" applyNumberFormat="1" applyFont="1" applyFill="1" applyBorder="1" applyAlignment="1">
      <alignment horizontal="right" vertical="center"/>
    </xf>
    <xf numFmtId="164" fontId="3" fillId="3" borderId="11" xfId="12" applyNumberFormat="1" applyFont="1" applyFill="1" applyBorder="1" applyAlignment="1">
      <alignment horizontal="right" vertical="center"/>
    </xf>
    <xf numFmtId="164" fontId="13" fillId="0" borderId="11" xfId="0" applyNumberFormat="1" applyFont="1" applyFill="1" applyBorder="1" applyAlignment="1">
      <alignment horizontal="right" vertical="center" wrapText="1"/>
    </xf>
    <xf numFmtId="164" fontId="13" fillId="3" borderId="11" xfId="0" applyNumberFormat="1" applyFont="1" applyFill="1" applyBorder="1" applyAlignment="1">
      <alignment horizontal="right" vertical="center" wrapText="1"/>
    </xf>
    <xf numFmtId="164" fontId="3" fillId="0" borderId="11" xfId="9" applyNumberFormat="1" applyFont="1" applyFill="1" applyBorder="1" applyAlignment="1">
      <alignment horizontal="right" wrapText="1"/>
    </xf>
    <xf numFmtId="164" fontId="3" fillId="3" borderId="11" xfId="9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horizontal="left" wrapText="1"/>
    </xf>
    <xf numFmtId="164" fontId="13" fillId="0" borderId="18" xfId="0" applyNumberFormat="1" applyFont="1" applyFill="1" applyBorder="1" applyAlignment="1">
      <alignment horizontal="right"/>
    </xf>
    <xf numFmtId="164" fontId="3" fillId="3" borderId="18" xfId="4" applyNumberFormat="1" applyFont="1" applyFill="1" applyBorder="1" applyAlignment="1">
      <alignment horizontal="right"/>
    </xf>
    <xf numFmtId="164" fontId="3" fillId="0" borderId="18" xfId="0" applyNumberFormat="1" applyFont="1" applyFill="1" applyBorder="1" applyAlignment="1">
      <alignment horizontal="right"/>
    </xf>
    <xf numFmtId="164" fontId="7" fillId="0" borderId="0" xfId="9" applyNumberFormat="1" applyFont="1" applyFill="1" applyAlignment="1">
      <alignment horizontal="left" wrapText="1" indent="1"/>
    </xf>
    <xf numFmtId="164" fontId="13" fillId="0" borderId="0" xfId="9" applyNumberFormat="1" applyFont="1" applyBorder="1" applyAlignment="1">
      <alignment horizontal="left" vertical="center" indent="1"/>
    </xf>
    <xf numFmtId="164" fontId="13" fillId="0" borderId="5" xfId="1" applyNumberFormat="1" applyFont="1" applyFill="1" applyBorder="1" applyAlignment="1">
      <alignment vertical="center"/>
    </xf>
    <xf numFmtId="164" fontId="13" fillId="0" borderId="10" xfId="9" applyNumberFormat="1" applyFont="1" applyFill="1" applyBorder="1" applyAlignment="1">
      <alignment horizontal="right" wrapText="1"/>
    </xf>
    <xf numFmtId="164" fontId="13" fillId="0" borderId="0" xfId="9" applyNumberFormat="1" applyFont="1" applyBorder="1" applyAlignment="1">
      <alignment vertical="center" wrapText="1"/>
    </xf>
    <xf numFmtId="164" fontId="13" fillId="0" borderId="5" xfId="1" applyNumberFormat="1" applyFont="1" applyBorder="1" applyAlignment="1"/>
    <xf numFmtId="164" fontId="4" fillId="0" borderId="0" xfId="5" applyNumberFormat="1" applyFont="1" applyFill="1" applyBorder="1" applyAlignment="1">
      <alignment horizontal="left" vertical="center" indent="2"/>
    </xf>
    <xf numFmtId="0" fontId="3" fillId="0" borderId="14" xfId="4" applyFont="1" applyFill="1" applyBorder="1" applyAlignment="1">
      <alignment horizontal="right" wrapText="1"/>
    </xf>
    <xf numFmtId="164" fontId="4" fillId="0" borderId="0" xfId="12" applyNumberFormat="1" applyFont="1" applyFill="1" applyBorder="1">
      <alignment vertical="center"/>
    </xf>
    <xf numFmtId="164" fontId="7" fillId="0" borderId="20" xfId="0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wrapText="1"/>
    </xf>
    <xf numFmtId="0" fontId="4" fillId="0" borderId="0" xfId="4" applyFont="1" applyFill="1" applyAlignment="1">
      <alignment horizontal="left" indent="1"/>
    </xf>
    <xf numFmtId="164" fontId="7" fillId="0" borderId="11" xfId="1" applyNumberFormat="1" applyFont="1" applyFill="1" applyBorder="1" applyAlignment="1">
      <alignment horizontal="right" vertical="center"/>
    </xf>
    <xf numFmtId="164" fontId="3" fillId="3" borderId="22" xfId="3" applyNumberFormat="1" applyFont="1" applyFill="1" applyBorder="1" applyAlignment="1">
      <alignment horizontal="left" vertical="center" wrapText="1"/>
    </xf>
    <xf numFmtId="3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164" fontId="7" fillId="0" borderId="0" xfId="1" applyNumberFormat="1" applyFont="1" applyFill="1" applyBorder="1" applyAlignment="1">
      <alignment horizontal="right"/>
    </xf>
    <xf numFmtId="164" fontId="7" fillId="3" borderId="0" xfId="1" applyNumberFormat="1" applyFont="1" applyFill="1" applyBorder="1" applyAlignment="1">
      <alignment horizontal="right"/>
    </xf>
    <xf numFmtId="165" fontId="29" fillId="0" borderId="0" xfId="0" applyNumberFormat="1" applyFont="1" applyAlignment="1">
      <alignment horizontal="right"/>
    </xf>
    <xf numFmtId="3" fontId="31" fillId="0" borderId="23" xfId="0" applyNumberFormat="1" applyFont="1" applyBorder="1" applyAlignment="1">
      <alignment horizontal="right" vertical="center"/>
    </xf>
    <xf numFmtId="164" fontId="13" fillId="0" borderId="11" xfId="1" applyNumberFormat="1" applyFont="1" applyBorder="1" applyAlignment="1">
      <alignment horizontal="right"/>
    </xf>
    <xf numFmtId="164" fontId="13" fillId="0" borderId="18" xfId="1" applyNumberFormat="1" applyFont="1" applyBorder="1" applyAlignment="1">
      <alignment horizontal="right"/>
    </xf>
    <xf numFmtId="164" fontId="7" fillId="0" borderId="0" xfId="1" applyNumberFormat="1" applyFont="1" applyBorder="1" applyAlignment="1"/>
    <xf numFmtId="164" fontId="7" fillId="3" borderId="0" xfId="1" applyNumberFormat="1" applyFont="1" applyFill="1" applyBorder="1" applyAlignment="1"/>
    <xf numFmtId="164" fontId="7" fillId="0" borderId="0" xfId="1" applyNumberFormat="1" applyFont="1" applyBorder="1" applyAlignment="1">
      <alignment horizontal="right"/>
    </xf>
    <xf numFmtId="164" fontId="4" fillId="0" borderId="0" xfId="4" applyNumberFormat="1" applyFont="1" applyFill="1" applyBorder="1" applyAlignment="1">
      <alignment horizontal="left" wrapText="1" indent="2"/>
    </xf>
    <xf numFmtId="164" fontId="3" fillId="0" borderId="0" xfId="4" applyNumberFormat="1" applyFont="1" applyFill="1" applyBorder="1" applyAlignment="1">
      <alignment horizontal="left" wrapText="1" indent="1"/>
    </xf>
    <xf numFmtId="164" fontId="7" fillId="0" borderId="0" xfId="1" applyNumberFormat="1" applyFont="1" applyFill="1" applyBorder="1" applyAlignment="1"/>
    <xf numFmtId="164" fontId="4" fillId="3" borderId="0" xfId="12" applyNumberFormat="1" applyFont="1" applyFill="1" applyBorder="1" applyAlignment="1">
      <alignment horizontal="right"/>
    </xf>
    <xf numFmtId="164" fontId="4" fillId="0" borderId="0" xfId="12" applyNumberFormat="1" applyFont="1" applyBorder="1" applyAlignment="1"/>
    <xf numFmtId="0" fontId="4" fillId="0" borderId="0" xfId="0" applyFont="1" applyFill="1" applyAlignment="1">
      <alignment horizontal="left" vertical="top"/>
    </xf>
    <xf numFmtId="164" fontId="7" fillId="0" borderId="0" xfId="9" applyNumberFormat="1" applyFont="1" applyBorder="1" applyAlignment="1">
      <alignment horizontal="left" vertical="center"/>
    </xf>
    <xf numFmtId="2" fontId="13" fillId="0" borderId="0" xfId="8" applyNumberFormat="1" applyFont="1" applyFill="1" applyAlignment="1">
      <alignment horizontal="left" vertical="top"/>
    </xf>
    <xf numFmtId="164" fontId="7" fillId="0" borderId="9" xfId="0" applyNumberFormat="1" applyFont="1" applyFill="1" applyBorder="1" applyAlignment="1">
      <alignment horizontal="left" vertical="top"/>
    </xf>
    <xf numFmtId="0" fontId="25" fillId="0" borderId="0" xfId="0" applyFont="1" applyAlignment="1">
      <alignment horizontal="left"/>
    </xf>
    <xf numFmtId="0" fontId="7" fillId="0" borderId="24" xfId="0" applyFont="1" applyFill="1" applyBorder="1"/>
    <xf numFmtId="3" fontId="29" fillId="0" borderId="22" xfId="0" applyNumberFormat="1" applyFont="1" applyBorder="1" applyAlignment="1">
      <alignment horizontal="right" vertical="center"/>
    </xf>
    <xf numFmtId="3" fontId="31" fillId="0" borderId="22" xfId="0" applyNumberFormat="1" applyFont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0" fontId="7" fillId="0" borderId="0" xfId="0" applyFont="1" applyFill="1" applyAlignment="1"/>
    <xf numFmtId="0" fontId="4" fillId="0" borderId="9" xfId="4" applyFont="1" applyBorder="1" applyAlignment="1">
      <alignment horizontal="left" vertical="top"/>
    </xf>
    <xf numFmtId="0" fontId="6" fillId="0" borderId="0" xfId="4" applyFont="1" applyAlignment="1"/>
    <xf numFmtId="0" fontId="27" fillId="0" borderId="0" xfId="4" applyFont="1" applyAlignment="1"/>
    <xf numFmtId="0" fontId="4" fillId="0" borderId="0" xfId="4" applyFont="1" applyFill="1" applyAlignment="1"/>
    <xf numFmtId="0" fontId="6" fillId="0" borderId="0" xfId="4" applyFont="1" applyFill="1" applyAlignment="1"/>
    <xf numFmtId="0" fontId="26" fillId="0" borderId="0" xfId="4" applyFont="1" applyFill="1" applyAlignment="1"/>
    <xf numFmtId="164" fontId="13" fillId="0" borderId="22" xfId="12" applyNumberFormat="1" applyFont="1" applyBorder="1" applyAlignment="1">
      <alignment horizontal="left" vertical="center"/>
    </xf>
    <xf numFmtId="164" fontId="4" fillId="0" borderId="0" xfId="4" applyNumberFormat="1" applyFont="1" applyFill="1" applyBorder="1" applyAlignment="1">
      <alignment horizontal="left" vertical="top"/>
    </xf>
    <xf numFmtId="164" fontId="4" fillId="0" borderId="0" xfId="12" applyNumberFormat="1" applyFont="1" applyFill="1" applyAlignment="1">
      <alignment vertical="center"/>
    </xf>
    <xf numFmtId="164" fontId="7" fillId="0" borderId="0" xfId="9" applyNumberFormat="1" applyFont="1" applyFill="1" applyAlignment="1">
      <alignment horizontal="left" vertical="top"/>
    </xf>
    <xf numFmtId="164" fontId="4" fillId="0" borderId="0" xfId="12" applyNumberFormat="1" applyFont="1" applyAlignment="1">
      <alignment vertical="center"/>
    </xf>
    <xf numFmtId="0" fontId="13" fillId="0" borderId="0" xfId="8" applyFont="1" applyBorder="1" applyAlignment="1">
      <alignment horizontal="left" vertical="center"/>
    </xf>
    <xf numFmtId="164" fontId="3" fillId="4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5" applyNumberFormat="1" applyFont="1" applyFill="1" applyBorder="1" applyAlignment="1"/>
    <xf numFmtId="0" fontId="18" fillId="0" borderId="0" xfId="5" applyFont="1" applyAlignment="1"/>
    <xf numFmtId="0" fontId="4" fillId="0" borderId="0" xfId="5" applyFont="1" applyFill="1" applyAlignment="1">
      <alignment horizontal="left" vertical="top"/>
    </xf>
    <xf numFmtId="0" fontId="4" fillId="0" borderId="0" xfId="5" applyFont="1" applyFill="1" applyBorder="1" applyAlignment="1"/>
    <xf numFmtId="0" fontId="4" fillId="0" borderId="0" xfId="5" applyFont="1" applyFill="1" applyAlignment="1"/>
    <xf numFmtId="0" fontId="2" fillId="0" borderId="0" xfId="4" applyFill="1" applyAlignment="1"/>
    <xf numFmtId="0" fontId="0" fillId="0" borderId="0" xfId="0" applyAlignment="1"/>
    <xf numFmtId="0" fontId="25" fillId="0" borderId="0" xfId="0" applyFont="1" applyAlignment="1">
      <alignment horizontal="left"/>
    </xf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EEEEE"/>
      <color rgb="FFEAEAEA"/>
      <color rgb="FFFF6600"/>
      <color rgb="FFE6E617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5"/>
  <sheetViews>
    <sheetView showGridLines="0" tabSelected="1" zoomScaleNormal="100" zoomScaleSheetLayoutView="110" workbookViewId="0">
      <selection activeCell="I10" sqref="I10"/>
    </sheetView>
  </sheetViews>
  <sheetFormatPr defaultColWidth="9.1796875" defaultRowHeight="11.65" customHeight="1" x14ac:dyDescent="0.2"/>
  <cols>
    <col min="1" max="1" width="35.81640625" style="160" customWidth="1"/>
    <col min="2" max="2" width="12.81640625" style="160" customWidth="1"/>
    <col min="3" max="3" width="7.81640625" style="160" customWidth="1"/>
    <col min="4" max="4" width="11.453125" style="160" customWidth="1"/>
    <col min="5" max="5" width="12.1796875" style="160" customWidth="1"/>
    <col min="6" max="16384" width="9.1796875" style="160"/>
  </cols>
  <sheetData>
    <row r="1" spans="1:8" ht="10.5" x14ac:dyDescent="0.2">
      <c r="A1" s="161" t="s">
        <v>96</v>
      </c>
    </row>
    <row r="2" spans="1:8" ht="10.5" x14ac:dyDescent="0.2">
      <c r="A2" s="161" t="s">
        <v>210</v>
      </c>
    </row>
    <row r="4" spans="1:8" ht="63" x14ac:dyDescent="0.25">
      <c r="A4" s="162"/>
      <c r="B4" s="236" t="s">
        <v>169</v>
      </c>
      <c r="C4" s="236" t="s">
        <v>170</v>
      </c>
      <c r="D4" s="237" t="s">
        <v>171</v>
      </c>
      <c r="E4" s="238" t="s">
        <v>172</v>
      </c>
    </row>
    <row r="5" spans="1:8" ht="11.65" customHeight="1" x14ac:dyDescent="0.25">
      <c r="A5" s="163" t="s">
        <v>3</v>
      </c>
      <c r="B5" s="241"/>
      <c r="C5" s="176"/>
      <c r="D5" s="176"/>
      <c r="E5" s="191"/>
    </row>
    <row r="6" spans="1:8" ht="22.75" customHeight="1" x14ac:dyDescent="0.2">
      <c r="A6" s="164" t="s">
        <v>98</v>
      </c>
      <c r="B6" s="176"/>
      <c r="C6" s="176"/>
      <c r="D6" s="176"/>
      <c r="E6" s="192"/>
    </row>
    <row r="7" spans="1:8" ht="11.65" customHeight="1" x14ac:dyDescent="0.2">
      <c r="A7" s="165" t="s">
        <v>154</v>
      </c>
      <c r="B7" s="176">
        <v>250</v>
      </c>
      <c r="C7" s="176">
        <v>2664</v>
      </c>
      <c r="D7" s="176">
        <v>0</v>
      </c>
      <c r="E7" s="192">
        <v>2664</v>
      </c>
    </row>
    <row r="8" spans="1:8" ht="11.65" customHeight="1" x14ac:dyDescent="0.2">
      <c r="A8" s="166" t="s">
        <v>1</v>
      </c>
      <c r="B8" s="176">
        <v>20948</v>
      </c>
      <c r="C8" s="176">
        <v>25283</v>
      </c>
      <c r="D8" s="176">
        <v>1447</v>
      </c>
      <c r="E8" s="192">
        <v>26730</v>
      </c>
    </row>
    <row r="9" spans="1:8" ht="11.65" customHeight="1" x14ac:dyDescent="0.2">
      <c r="A9" s="166" t="s">
        <v>155</v>
      </c>
      <c r="B9" s="176">
        <v>2423</v>
      </c>
      <c r="C9" s="176">
        <v>150</v>
      </c>
      <c r="D9" s="176">
        <v>0</v>
      </c>
      <c r="E9" s="192">
        <v>150</v>
      </c>
      <c r="H9" s="176"/>
    </row>
    <row r="10" spans="1:8" ht="22.75" customHeight="1" x14ac:dyDescent="0.2">
      <c r="A10" s="235" t="s">
        <v>157</v>
      </c>
      <c r="B10" s="168"/>
      <c r="C10" s="176"/>
      <c r="D10" s="176"/>
      <c r="E10" s="192"/>
    </row>
    <row r="11" spans="1:8" ht="11.65" customHeight="1" x14ac:dyDescent="0.2">
      <c r="A11" s="165" t="s">
        <v>156</v>
      </c>
      <c r="B11" s="176">
        <v>122</v>
      </c>
      <c r="C11" s="176">
        <v>390</v>
      </c>
      <c r="D11" s="176">
        <v>0</v>
      </c>
      <c r="E11" s="192">
        <v>390</v>
      </c>
    </row>
    <row r="12" spans="1:8" ht="11.65" customHeight="1" x14ac:dyDescent="0.2">
      <c r="A12" s="166" t="s">
        <v>69</v>
      </c>
      <c r="B12" s="176">
        <v>0</v>
      </c>
      <c r="C12" s="176">
        <v>0</v>
      </c>
      <c r="D12" s="176">
        <v>550</v>
      </c>
      <c r="E12" s="192">
        <v>550</v>
      </c>
    </row>
    <row r="13" spans="1:8" ht="11.65" customHeight="1" x14ac:dyDescent="0.2">
      <c r="A13" s="164" t="s">
        <v>70</v>
      </c>
      <c r="B13" s="296">
        <v>23743</v>
      </c>
      <c r="C13" s="167">
        <v>28487</v>
      </c>
      <c r="D13" s="167">
        <v>1997</v>
      </c>
      <c r="E13" s="242">
        <v>30484</v>
      </c>
    </row>
    <row r="14" spans="1:8" ht="11.65" customHeight="1" x14ac:dyDescent="0.25">
      <c r="A14" s="170" t="s">
        <v>71</v>
      </c>
      <c r="B14" s="297">
        <v>23743</v>
      </c>
      <c r="C14" s="169">
        <v>28487</v>
      </c>
      <c r="D14" s="169">
        <v>1997</v>
      </c>
      <c r="E14" s="193">
        <v>30484</v>
      </c>
    </row>
    <row r="15" spans="1:8" ht="11.65" customHeight="1" x14ac:dyDescent="0.25">
      <c r="A15" s="171" t="s">
        <v>165</v>
      </c>
      <c r="B15" s="297">
        <v>23743</v>
      </c>
      <c r="C15" s="172">
        <v>28487</v>
      </c>
      <c r="D15" s="172">
        <v>1997</v>
      </c>
      <c r="E15" s="193">
        <v>30484</v>
      </c>
    </row>
    <row r="16" spans="1:8" ht="4.1500000000000004" customHeight="1" x14ac:dyDescent="0.2">
      <c r="B16" s="295"/>
      <c r="C16" s="173"/>
      <c r="D16" s="173"/>
      <c r="E16" s="173"/>
    </row>
    <row r="17" spans="1:5" ht="21" x14ac:dyDescent="0.25">
      <c r="A17" s="162"/>
      <c r="D17" s="239" t="s">
        <v>90</v>
      </c>
      <c r="E17" s="240" t="s">
        <v>91</v>
      </c>
    </row>
    <row r="18" spans="1:5" ht="10.5" x14ac:dyDescent="0.25">
      <c r="A18" s="174" t="s">
        <v>72</v>
      </c>
      <c r="B18" s="175"/>
      <c r="C18" s="175"/>
      <c r="D18" s="269">
        <v>120</v>
      </c>
      <c r="E18" s="269">
        <v>147</v>
      </c>
    </row>
    <row r="20" spans="1:5" s="299" customFormat="1" ht="10" customHeight="1" x14ac:dyDescent="0.2">
      <c r="A20" s="298" t="s">
        <v>174</v>
      </c>
      <c r="B20" s="298"/>
      <c r="C20" s="298"/>
      <c r="D20" s="298"/>
      <c r="E20" s="298"/>
    </row>
    <row r="21" spans="1:5" s="299" customFormat="1" ht="12.65" customHeight="1" x14ac:dyDescent="0.2">
      <c r="A21" s="290" t="s">
        <v>97</v>
      </c>
      <c r="B21" s="290"/>
      <c r="C21" s="290"/>
      <c r="D21" s="290"/>
      <c r="E21" s="290"/>
    </row>
    <row r="22" spans="1:5" s="299" customFormat="1" ht="11.65" customHeight="1" x14ac:dyDescent="0.2">
      <c r="A22" s="290" t="s">
        <v>175</v>
      </c>
      <c r="B22" s="290"/>
      <c r="C22" s="290"/>
      <c r="D22" s="290"/>
      <c r="E22" s="290"/>
    </row>
    <row r="23" spans="1:5" s="299" customFormat="1" ht="11.65" customHeight="1" x14ac:dyDescent="0.2">
      <c r="A23" s="290" t="s">
        <v>153</v>
      </c>
      <c r="B23" s="290"/>
      <c r="C23" s="290"/>
      <c r="D23" s="290"/>
      <c r="E23" s="290"/>
    </row>
    <row r="24" spans="1:5" s="299" customFormat="1" ht="11.65" customHeight="1" x14ac:dyDescent="0.2">
      <c r="A24" s="290" t="s">
        <v>173</v>
      </c>
      <c r="B24" s="290"/>
      <c r="C24" s="290"/>
      <c r="D24" s="290"/>
      <c r="E24" s="290"/>
    </row>
    <row r="25" spans="1:5" s="9" customFormat="1" ht="11.65" customHeight="1" x14ac:dyDescent="0.35"/>
  </sheetData>
  <pageMargins left="1.4566929133858268" right="1.2598425196850394" top="0.78740157480314965" bottom="0.70866141732283472" header="0.51181102362204722" footer="0.51181102362204722"/>
  <pageSetup paperSize="9" scale="80" orientation="portrait" cellComments="asDisplayed" r:id="rId1"/>
  <headerFooter alignWithMargins="0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4"/>
  <sheetViews>
    <sheetView showGridLines="0" zoomScaleNormal="100" zoomScaleSheetLayoutView="110" workbookViewId="0">
      <selection activeCell="D24" sqref="D24"/>
    </sheetView>
  </sheetViews>
  <sheetFormatPr defaultColWidth="9.1796875" defaultRowHeight="10" x14ac:dyDescent="0.2"/>
  <cols>
    <col min="1" max="1" width="28.1796875" style="6" customWidth="1"/>
    <col min="2" max="2" width="7.453125" style="6" customWidth="1"/>
    <col min="3" max="3" width="8.26953125" style="6" customWidth="1"/>
    <col min="4" max="4" width="8.26953125" style="188" customWidth="1"/>
    <col min="5" max="5" width="8.26953125" style="6" customWidth="1"/>
    <col min="6" max="6" width="8.26953125" style="188" customWidth="1"/>
    <col min="7" max="16384" width="9.1796875" style="6"/>
  </cols>
  <sheetData>
    <row r="1" spans="1:11" ht="10.5" x14ac:dyDescent="0.25">
      <c r="A1" s="3" t="s">
        <v>99</v>
      </c>
      <c r="B1" s="2"/>
      <c r="C1" s="2"/>
      <c r="D1" s="8"/>
      <c r="E1" s="1"/>
      <c r="F1" s="8"/>
      <c r="G1" s="1"/>
    </row>
    <row r="2" spans="1:11" ht="10.5" x14ac:dyDescent="0.25">
      <c r="A2" s="3"/>
      <c r="B2" s="2"/>
      <c r="C2" s="2"/>
      <c r="D2" s="8"/>
      <c r="E2" s="1"/>
      <c r="F2" s="8"/>
      <c r="G2" s="1"/>
    </row>
    <row r="3" spans="1:11" ht="21" x14ac:dyDescent="0.25">
      <c r="A3" s="79"/>
      <c r="B3" s="243" t="s">
        <v>77</v>
      </c>
      <c r="C3" s="244" t="s">
        <v>100</v>
      </c>
      <c r="D3" s="245" t="s">
        <v>101</v>
      </c>
      <c r="E3" s="244" t="s">
        <v>102</v>
      </c>
      <c r="F3" s="245" t="s">
        <v>103</v>
      </c>
    </row>
    <row r="4" spans="1:11" ht="11.65" customHeight="1" x14ac:dyDescent="0.25">
      <c r="A4" s="4" t="s">
        <v>158</v>
      </c>
      <c r="B4" s="71"/>
      <c r="C4" s="194"/>
      <c r="D4" s="187"/>
      <c r="E4" s="194"/>
      <c r="F4" s="49"/>
    </row>
    <row r="5" spans="1:11" ht="34.5" customHeight="1" x14ac:dyDescent="0.2">
      <c r="A5" s="270" t="s">
        <v>167</v>
      </c>
      <c r="B5" s="72">
        <v>1.1000000000000001</v>
      </c>
      <c r="C5" s="195"/>
      <c r="D5" s="49"/>
      <c r="E5" s="195"/>
      <c r="F5" s="49"/>
    </row>
    <row r="6" spans="1:11" ht="11.65" customHeight="1" x14ac:dyDescent="0.2">
      <c r="A6" s="7" t="s">
        <v>159</v>
      </c>
      <c r="B6" s="72"/>
      <c r="C6" s="217">
        <v>1997</v>
      </c>
      <c r="D6" s="176">
        <v>0</v>
      </c>
      <c r="E6" s="192">
        <v>0</v>
      </c>
      <c r="F6" s="176">
        <v>0</v>
      </c>
    </row>
    <row r="7" spans="1:11" ht="22" customHeight="1" x14ac:dyDescent="0.2">
      <c r="A7" s="270" t="s">
        <v>209</v>
      </c>
      <c r="B7" s="72">
        <v>1.1000000000000001</v>
      </c>
      <c r="C7" s="217"/>
      <c r="D7" s="218"/>
      <c r="E7" s="217"/>
      <c r="F7" s="218"/>
    </row>
    <row r="8" spans="1:11" ht="11.65" customHeight="1" x14ac:dyDescent="0.2">
      <c r="A8" s="7" t="s">
        <v>160</v>
      </c>
      <c r="B8" s="72"/>
      <c r="C8" s="192">
        <v>0</v>
      </c>
      <c r="D8" s="218">
        <v>912</v>
      </c>
      <c r="E8" s="192">
        <v>0</v>
      </c>
      <c r="F8" s="176">
        <v>0</v>
      </c>
    </row>
    <row r="9" spans="1:11" ht="11.65" customHeight="1" x14ac:dyDescent="0.25">
      <c r="A9" s="4" t="s">
        <v>89</v>
      </c>
      <c r="B9" s="72"/>
      <c r="C9" s="193">
        <v>1997</v>
      </c>
      <c r="D9" s="169">
        <v>912</v>
      </c>
      <c r="E9" s="193">
        <v>0</v>
      </c>
      <c r="F9" s="169">
        <v>0</v>
      </c>
    </row>
    <row r="10" spans="1:11" s="301" customFormat="1" x14ac:dyDescent="0.2">
      <c r="A10" s="300" t="s">
        <v>104</v>
      </c>
      <c r="B10" s="300"/>
      <c r="C10" s="300"/>
      <c r="D10" s="300"/>
      <c r="E10" s="300"/>
      <c r="F10" s="300"/>
      <c r="H10" s="302"/>
    </row>
    <row r="11" spans="1:11" s="301" customFormat="1" x14ac:dyDescent="0.2">
      <c r="A11" s="303" t="s">
        <v>177</v>
      </c>
      <c r="B11" s="303"/>
      <c r="C11" s="303"/>
      <c r="D11" s="303"/>
      <c r="E11" s="303"/>
      <c r="F11" s="303"/>
      <c r="G11" s="304"/>
      <c r="H11" s="304"/>
      <c r="I11" s="304"/>
      <c r="J11" s="304"/>
      <c r="K11" s="304"/>
    </row>
    <row r="12" spans="1:11" s="301" customFormat="1" x14ac:dyDescent="0.2">
      <c r="A12" s="303" t="s">
        <v>176</v>
      </c>
      <c r="B12" s="303"/>
      <c r="C12" s="303"/>
      <c r="D12" s="303"/>
      <c r="E12" s="303"/>
      <c r="F12" s="303"/>
      <c r="G12" s="304"/>
      <c r="H12" s="304"/>
      <c r="I12" s="305"/>
      <c r="J12" s="304"/>
      <c r="K12" s="304"/>
    </row>
    <row r="13" spans="1:11" x14ac:dyDescent="0.2">
      <c r="A13" s="271"/>
      <c r="B13" s="8"/>
      <c r="C13" s="8"/>
      <c r="D13" s="8"/>
      <c r="E13" s="8"/>
      <c r="F13" s="8"/>
      <c r="G13" s="188"/>
      <c r="H13" s="188"/>
      <c r="I13" s="8"/>
      <c r="J13" s="188"/>
      <c r="K13" s="188"/>
    </row>
    <row r="14" spans="1:11" s="9" customFormat="1" ht="11.65" customHeight="1" x14ac:dyDescent="0.35"/>
  </sheetData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L32"/>
  <sheetViews>
    <sheetView showGridLines="0" zoomScaleNormal="100" zoomScaleSheetLayoutView="110" workbookViewId="0">
      <selection activeCell="C25" sqref="C25:C26"/>
    </sheetView>
  </sheetViews>
  <sheetFormatPr defaultColWidth="9.1796875" defaultRowHeight="11.65" customHeight="1" x14ac:dyDescent="0.35"/>
  <cols>
    <col min="1" max="1" width="30.453125" style="102" customWidth="1"/>
    <col min="2" max="2" width="9.1796875" style="102" customWidth="1"/>
    <col min="3" max="6" width="8.7265625" style="102" customWidth="1"/>
    <col min="7" max="16384" width="9.1796875" style="102"/>
  </cols>
  <sheetData>
    <row r="1" spans="1:12" ht="11.65" customHeight="1" x14ac:dyDescent="0.35">
      <c r="A1" s="103" t="s">
        <v>163</v>
      </c>
      <c r="B1" s="104"/>
      <c r="C1" s="104"/>
      <c r="E1" s="105"/>
    </row>
    <row r="2" spans="1:12" ht="10.5" x14ac:dyDescent="0.35">
      <c r="A2" s="103"/>
      <c r="B2" s="104"/>
      <c r="C2" s="104"/>
      <c r="D2" s="105"/>
      <c r="E2" s="105"/>
    </row>
    <row r="3" spans="1:12" ht="10.5" x14ac:dyDescent="0.35">
      <c r="A3" s="306" t="s">
        <v>162</v>
      </c>
      <c r="B3" s="306"/>
      <c r="C3" s="306"/>
      <c r="D3" s="306"/>
      <c r="E3" s="306"/>
      <c r="F3" s="306"/>
    </row>
    <row r="4" spans="1:12" ht="60" customHeight="1" x14ac:dyDescent="0.25">
      <c r="A4" s="121"/>
      <c r="B4" s="246" t="s">
        <v>178</v>
      </c>
      <c r="C4" s="247" t="s">
        <v>179</v>
      </c>
      <c r="D4" s="248" t="s">
        <v>180</v>
      </c>
      <c r="E4" s="248" t="s">
        <v>181</v>
      </c>
      <c r="F4" s="248" t="s">
        <v>182</v>
      </c>
    </row>
    <row r="5" spans="1:12" ht="34" customHeight="1" x14ac:dyDescent="0.35">
      <c r="A5" s="273" t="s">
        <v>161</v>
      </c>
      <c r="B5" s="273"/>
      <c r="C5" s="273"/>
      <c r="D5" s="273"/>
      <c r="E5" s="273"/>
      <c r="F5" s="273"/>
    </row>
    <row r="6" spans="1:12" ht="11.65" customHeight="1" x14ac:dyDescent="0.35">
      <c r="A6" s="249" t="s">
        <v>105</v>
      </c>
      <c r="B6" s="50"/>
      <c r="C6" s="196"/>
      <c r="D6" s="105"/>
      <c r="E6" s="105"/>
      <c r="F6" s="105"/>
    </row>
    <row r="7" spans="1:12" ht="11.65" customHeight="1" x14ac:dyDescent="0.35">
      <c r="A7" s="178" t="s">
        <v>1</v>
      </c>
      <c r="B7" s="50">
        <v>22373</v>
      </c>
      <c r="C7" s="196">
        <v>26730</v>
      </c>
      <c r="D7" s="268">
        <v>18443</v>
      </c>
      <c r="E7" s="268">
        <v>14207</v>
      </c>
      <c r="F7" s="268">
        <v>14275</v>
      </c>
    </row>
    <row r="8" spans="1:12" ht="11.65" customHeight="1" x14ac:dyDescent="0.35">
      <c r="A8" s="178" t="s">
        <v>83</v>
      </c>
      <c r="B8" s="50">
        <v>3125</v>
      </c>
      <c r="C8" s="196">
        <v>223</v>
      </c>
      <c r="D8" s="105">
        <v>33</v>
      </c>
      <c r="E8" s="105">
        <v>0</v>
      </c>
      <c r="F8" s="105">
        <v>0</v>
      </c>
      <c r="K8" s="106"/>
      <c r="L8" s="106"/>
    </row>
    <row r="9" spans="1:12" ht="22.75" customHeight="1" x14ac:dyDescent="0.2">
      <c r="A9" s="177" t="s">
        <v>106</v>
      </c>
      <c r="B9" s="276">
        <v>905</v>
      </c>
      <c r="C9" s="288">
        <v>322</v>
      </c>
      <c r="D9" s="289">
        <v>322</v>
      </c>
      <c r="E9" s="289">
        <v>475</v>
      </c>
      <c r="F9" s="289">
        <v>475</v>
      </c>
    </row>
    <row r="10" spans="1:12" ht="11.65" customHeight="1" x14ac:dyDescent="0.35">
      <c r="A10" s="122" t="s">
        <v>73</v>
      </c>
      <c r="B10" s="120">
        <v>26403</v>
      </c>
      <c r="C10" s="197">
        <v>27275</v>
      </c>
      <c r="D10" s="120">
        <v>18798</v>
      </c>
      <c r="E10" s="120">
        <v>14682</v>
      </c>
      <c r="F10" s="120">
        <v>14750</v>
      </c>
    </row>
    <row r="11" spans="1:12" s="108" customFormat="1" ht="11.65" customHeight="1" x14ac:dyDescent="0.35">
      <c r="A11" s="119" t="s">
        <v>78</v>
      </c>
      <c r="B11" s="107">
        <v>26403</v>
      </c>
      <c r="C11" s="197">
        <v>27275</v>
      </c>
      <c r="D11" s="107">
        <v>18798</v>
      </c>
      <c r="E11" s="107">
        <v>14682</v>
      </c>
      <c r="F11" s="107">
        <v>14750</v>
      </c>
    </row>
    <row r="12" spans="1:12" s="108" customFormat="1" ht="11.65" customHeight="1" x14ac:dyDescent="0.35">
      <c r="A12" s="118" t="s">
        <v>4</v>
      </c>
      <c r="B12" s="117">
        <v>26403</v>
      </c>
      <c r="C12" s="251">
        <v>27275</v>
      </c>
      <c r="D12" s="117">
        <v>18798</v>
      </c>
      <c r="E12" s="117">
        <v>14682</v>
      </c>
      <c r="F12" s="117">
        <v>14750</v>
      </c>
    </row>
    <row r="13" spans="1:12" ht="11.65" customHeight="1" x14ac:dyDescent="0.35">
      <c r="A13" s="111"/>
      <c r="B13" s="109"/>
      <c r="C13" s="109"/>
      <c r="D13" s="105"/>
      <c r="E13" s="105"/>
      <c r="F13" s="105"/>
    </row>
    <row r="14" spans="1:12" ht="11.65" customHeight="1" x14ac:dyDescent="0.35">
      <c r="A14" s="112"/>
      <c r="B14" s="250" t="s">
        <v>208</v>
      </c>
      <c r="C14" s="251" t="s">
        <v>91</v>
      </c>
      <c r="D14" s="105"/>
      <c r="E14" s="105"/>
      <c r="F14" s="105"/>
    </row>
    <row r="15" spans="1:12" ht="11.65" customHeight="1" x14ac:dyDescent="0.35">
      <c r="A15" s="113" t="s">
        <v>72</v>
      </c>
      <c r="B15" s="272">
        <v>120</v>
      </c>
      <c r="C15" s="272">
        <v>147</v>
      </c>
      <c r="D15" s="114"/>
      <c r="E15" s="114"/>
      <c r="F15" s="114"/>
    </row>
    <row r="16" spans="1:12" s="308" customFormat="1" ht="10" x14ac:dyDescent="0.35">
      <c r="A16" s="307" t="s">
        <v>108</v>
      </c>
      <c r="B16" s="307"/>
      <c r="C16" s="307"/>
      <c r="D16" s="307"/>
      <c r="E16" s="307"/>
      <c r="F16" s="307"/>
    </row>
    <row r="17" spans="1:6" s="308" customFormat="1" ht="10" x14ac:dyDescent="0.35">
      <c r="A17" s="307" t="s">
        <v>164</v>
      </c>
      <c r="B17" s="307"/>
      <c r="C17" s="307"/>
      <c r="D17" s="307"/>
      <c r="E17" s="307"/>
      <c r="F17" s="307"/>
    </row>
    <row r="18" spans="1:6" s="308" customFormat="1" ht="10" x14ac:dyDescent="0.35">
      <c r="A18" s="309" t="s">
        <v>85</v>
      </c>
      <c r="B18" s="309"/>
      <c r="C18" s="309"/>
      <c r="D18" s="309"/>
      <c r="E18" s="309"/>
      <c r="F18" s="309"/>
    </row>
    <row r="19" spans="1:6" s="310" customFormat="1" ht="10" x14ac:dyDescent="0.35">
      <c r="A19" s="310" t="s">
        <v>107</v>
      </c>
    </row>
    <row r="20" spans="1:6" ht="11.65" customHeight="1" x14ac:dyDescent="0.35">
      <c r="A20" s="110"/>
      <c r="B20" s="50"/>
      <c r="C20" s="115"/>
    </row>
    <row r="32" spans="1:6" ht="10" x14ac:dyDescent="0.35"/>
  </sheetData>
  <pageMargins left="1.4566929133858268" right="1.0629921259842521" top="0.78740157480314965" bottom="0.86614173228346458" header="0.51181102362204722" footer="0.51181102362204722"/>
  <pageSetup paperSize="9" scale="97"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34"/>
  <sheetViews>
    <sheetView showGridLines="0" zoomScaleNormal="100" zoomScaleSheetLayoutView="110" workbookViewId="0">
      <selection activeCell="I14" sqref="I14"/>
    </sheetView>
  </sheetViews>
  <sheetFormatPr defaultColWidth="8" defaultRowHeight="11.65" customHeight="1" x14ac:dyDescent="0.35"/>
  <cols>
    <col min="1" max="1" width="29.81640625" style="9" customWidth="1"/>
    <col min="2" max="6" width="7.81640625" style="9" customWidth="1"/>
    <col min="7" max="16384" width="8" style="9"/>
  </cols>
  <sheetData>
    <row r="1" spans="1:24" ht="10.5" x14ac:dyDescent="0.35">
      <c r="A1" s="311" t="s">
        <v>110</v>
      </c>
      <c r="B1" s="311"/>
      <c r="C1" s="311"/>
      <c r="D1" s="311"/>
      <c r="E1" s="311"/>
      <c r="F1" s="311"/>
    </row>
    <row r="2" spans="1:24" ht="50.15" customHeight="1" x14ac:dyDescent="0.25">
      <c r="A2" s="80"/>
      <c r="B2" s="254" t="s">
        <v>183</v>
      </c>
      <c r="C2" s="255" t="s">
        <v>184</v>
      </c>
      <c r="D2" s="254" t="s">
        <v>185</v>
      </c>
      <c r="E2" s="254" t="s">
        <v>186</v>
      </c>
      <c r="F2" s="254" t="s">
        <v>187</v>
      </c>
    </row>
    <row r="3" spans="1:24" ht="11.65" customHeight="1" x14ac:dyDescent="0.25">
      <c r="A3" s="124" t="s">
        <v>5</v>
      </c>
      <c r="B3" s="52"/>
      <c r="C3" s="199"/>
      <c r="D3" s="53"/>
      <c r="E3" s="53"/>
      <c r="F3" s="53"/>
    </row>
    <row r="4" spans="1:24" ht="11.65" customHeight="1" x14ac:dyDescent="0.2">
      <c r="A4" s="90" t="s">
        <v>6</v>
      </c>
      <c r="B4" s="52">
        <v>16982</v>
      </c>
      <c r="C4" s="200">
        <v>17999</v>
      </c>
      <c r="D4" s="52">
        <v>13423</v>
      </c>
      <c r="E4" s="52">
        <v>9995</v>
      </c>
      <c r="F4" s="52">
        <v>10426</v>
      </c>
      <c r="I4" s="39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  <row r="5" spans="1:24" ht="11.65" customHeight="1" x14ac:dyDescent="0.2">
      <c r="A5" s="216" t="s">
        <v>14</v>
      </c>
      <c r="B5" s="52">
        <v>6798</v>
      </c>
      <c r="C5" s="200">
        <v>8032</v>
      </c>
      <c r="D5" s="52">
        <v>4136</v>
      </c>
      <c r="E5" s="52">
        <v>3299</v>
      </c>
      <c r="F5" s="52">
        <v>2941</v>
      </c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ht="11.65" customHeight="1" x14ac:dyDescent="0.2">
      <c r="A6" s="90" t="s">
        <v>7</v>
      </c>
      <c r="B6" s="52">
        <v>2650</v>
      </c>
      <c r="C6" s="200">
        <v>1224</v>
      </c>
      <c r="D6" s="52">
        <v>1224</v>
      </c>
      <c r="E6" s="52">
        <v>1377</v>
      </c>
      <c r="F6" s="52">
        <v>1377</v>
      </c>
    </row>
    <row r="7" spans="1:24" ht="11.65" customHeight="1" x14ac:dyDescent="0.2">
      <c r="A7" s="216" t="s">
        <v>8</v>
      </c>
      <c r="B7" s="52">
        <v>9</v>
      </c>
      <c r="C7" s="200">
        <v>20</v>
      </c>
      <c r="D7" s="52">
        <v>15</v>
      </c>
      <c r="E7" s="52">
        <v>11</v>
      </c>
      <c r="F7" s="52">
        <v>6</v>
      </c>
    </row>
    <row r="8" spans="1:24" ht="11.65" customHeight="1" x14ac:dyDescent="0.25">
      <c r="A8" s="124" t="s">
        <v>9</v>
      </c>
      <c r="B8" s="123">
        <v>26439</v>
      </c>
      <c r="C8" s="201">
        <v>27275</v>
      </c>
      <c r="D8" s="123">
        <v>18798</v>
      </c>
      <c r="E8" s="123">
        <v>14682</v>
      </c>
      <c r="F8" s="123">
        <v>14750</v>
      </c>
    </row>
    <row r="9" spans="1:24" ht="11.65" customHeight="1" x14ac:dyDescent="0.25">
      <c r="A9" s="124" t="s">
        <v>10</v>
      </c>
      <c r="B9" s="52"/>
      <c r="C9" s="199"/>
      <c r="D9" s="53"/>
      <c r="E9" s="53"/>
      <c r="F9" s="53"/>
    </row>
    <row r="10" spans="1:24" ht="11.65" customHeight="1" x14ac:dyDescent="0.25">
      <c r="A10" s="126" t="s">
        <v>188</v>
      </c>
      <c r="B10" s="52"/>
      <c r="C10" s="199"/>
      <c r="D10" s="53"/>
      <c r="E10" s="53"/>
      <c r="F10" s="53"/>
    </row>
    <row r="11" spans="1:24" ht="11.65" customHeight="1" x14ac:dyDescent="0.25">
      <c r="A11" s="127" t="s">
        <v>189</v>
      </c>
      <c r="B11" s="52"/>
      <c r="C11" s="199"/>
      <c r="D11" s="53"/>
      <c r="E11" s="53"/>
      <c r="F11" s="53"/>
    </row>
    <row r="12" spans="1:24" ht="20" x14ac:dyDescent="0.2">
      <c r="A12" s="189" t="s">
        <v>111</v>
      </c>
      <c r="B12" s="52">
        <v>2323</v>
      </c>
      <c r="C12" s="200">
        <v>150</v>
      </c>
      <c r="D12" s="52">
        <v>0</v>
      </c>
      <c r="E12" s="52">
        <v>0</v>
      </c>
      <c r="F12" s="52">
        <v>0</v>
      </c>
    </row>
    <row r="13" spans="1:24" ht="10" x14ac:dyDescent="0.2">
      <c r="A13" s="189" t="s">
        <v>168</v>
      </c>
      <c r="B13" s="52">
        <v>36</v>
      </c>
      <c r="C13" s="200"/>
      <c r="D13" s="52"/>
      <c r="E13" s="52"/>
      <c r="F13" s="52"/>
    </row>
    <row r="14" spans="1:24" ht="11.65" customHeight="1" x14ac:dyDescent="0.25">
      <c r="A14" s="127" t="s">
        <v>190</v>
      </c>
      <c r="B14" s="123">
        <v>2359</v>
      </c>
      <c r="C14" s="201">
        <v>150</v>
      </c>
      <c r="D14" s="123">
        <v>0</v>
      </c>
      <c r="E14" s="123">
        <v>0</v>
      </c>
      <c r="F14" s="123">
        <v>0</v>
      </c>
    </row>
    <row r="15" spans="1:24" ht="11.65" customHeight="1" x14ac:dyDescent="0.25">
      <c r="A15" s="127" t="s">
        <v>11</v>
      </c>
      <c r="B15" s="52"/>
      <c r="C15" s="199"/>
      <c r="D15" s="53"/>
      <c r="E15" s="53"/>
      <c r="F15" s="53"/>
    </row>
    <row r="16" spans="1:24" ht="11.65" customHeight="1" x14ac:dyDescent="0.2">
      <c r="A16" s="128" t="s">
        <v>0</v>
      </c>
      <c r="B16" s="52">
        <v>4</v>
      </c>
      <c r="C16" s="200">
        <v>33</v>
      </c>
      <c r="D16" s="52">
        <v>33</v>
      </c>
      <c r="E16" s="52">
        <v>33</v>
      </c>
      <c r="F16" s="52">
        <v>33</v>
      </c>
    </row>
    <row r="17" spans="1:11" ht="11.65" customHeight="1" x14ac:dyDescent="0.25">
      <c r="A17" s="127" t="s">
        <v>12</v>
      </c>
      <c r="B17" s="123">
        <v>4</v>
      </c>
      <c r="C17" s="201">
        <v>33</v>
      </c>
      <c r="D17" s="123">
        <v>33</v>
      </c>
      <c r="E17" s="123">
        <v>33</v>
      </c>
      <c r="F17" s="123">
        <v>33</v>
      </c>
    </row>
    <row r="18" spans="1:11" ht="11.65" customHeight="1" x14ac:dyDescent="0.25">
      <c r="A18" s="124" t="s">
        <v>117</v>
      </c>
      <c r="B18" s="123">
        <v>2363</v>
      </c>
      <c r="C18" s="201">
        <v>183</v>
      </c>
      <c r="D18" s="123">
        <v>33</v>
      </c>
      <c r="E18" s="123">
        <v>33</v>
      </c>
      <c r="F18" s="123">
        <v>33</v>
      </c>
      <c r="I18" s="40"/>
      <c r="J18" s="40"/>
      <c r="K18" s="40"/>
    </row>
    <row r="19" spans="1:11" ht="21" x14ac:dyDescent="0.25">
      <c r="A19" s="190" t="s">
        <v>191</v>
      </c>
      <c r="B19" s="123">
        <v>-24076</v>
      </c>
      <c r="C19" s="201">
        <v>-27092</v>
      </c>
      <c r="D19" s="123">
        <v>-18765</v>
      </c>
      <c r="E19" s="123">
        <v>-14649</v>
      </c>
      <c r="F19" s="123">
        <v>-14717</v>
      </c>
      <c r="G19" s="10"/>
    </row>
    <row r="20" spans="1:11" ht="11.65" customHeight="1" x14ac:dyDescent="0.2">
      <c r="A20" s="125" t="s">
        <v>109</v>
      </c>
      <c r="B20" s="52">
        <v>20948</v>
      </c>
      <c r="C20" s="200">
        <v>26730</v>
      </c>
      <c r="D20" s="52">
        <v>18443</v>
      </c>
      <c r="E20" s="52">
        <v>14216</v>
      </c>
      <c r="F20" s="52">
        <v>14326</v>
      </c>
      <c r="G20" s="10"/>
    </row>
    <row r="21" spans="1:11" ht="21" x14ac:dyDescent="0.25">
      <c r="A21" s="155" t="s">
        <v>112</v>
      </c>
      <c r="B21" s="123">
        <v>-3128</v>
      </c>
      <c r="C21" s="201">
        <v>-362</v>
      </c>
      <c r="D21" s="123">
        <v>-322</v>
      </c>
      <c r="E21" s="123">
        <v>-433</v>
      </c>
      <c r="F21" s="123">
        <v>-391</v>
      </c>
      <c r="G21" s="10"/>
    </row>
    <row r="22" spans="1:11" ht="21" x14ac:dyDescent="0.25">
      <c r="A22" s="156" t="s">
        <v>113</v>
      </c>
      <c r="B22" s="123">
        <v>-3128</v>
      </c>
      <c r="C22" s="201">
        <v>-362</v>
      </c>
      <c r="D22" s="123">
        <v>-322</v>
      </c>
      <c r="E22" s="123">
        <v>-433</v>
      </c>
      <c r="F22" s="123">
        <v>-391</v>
      </c>
      <c r="G22" s="10"/>
    </row>
    <row r="23" spans="1:11" s="42" customFormat="1" ht="12" customHeight="1" x14ac:dyDescent="0.2">
      <c r="A23" s="83" t="s">
        <v>66</v>
      </c>
      <c r="B23" s="84"/>
      <c r="C23" s="84"/>
      <c r="D23" s="84"/>
      <c r="E23" s="84"/>
      <c r="F23" s="84"/>
      <c r="G23" s="26"/>
    </row>
    <row r="24" spans="1:11" s="42" customFormat="1" ht="21" x14ac:dyDescent="0.2">
      <c r="A24" s="94"/>
      <c r="B24" s="252" t="s">
        <v>192</v>
      </c>
      <c r="C24" s="253" t="s">
        <v>193</v>
      </c>
      <c r="D24" s="252" t="s">
        <v>194</v>
      </c>
      <c r="E24" s="252" t="s">
        <v>195</v>
      </c>
      <c r="F24" s="252" t="s">
        <v>196</v>
      </c>
      <c r="G24" s="27"/>
    </row>
    <row r="25" spans="1:11" s="42" customFormat="1" ht="35.25" customHeight="1" x14ac:dyDescent="0.25">
      <c r="A25" s="256" t="s">
        <v>114</v>
      </c>
      <c r="B25" s="257">
        <v>-3128</v>
      </c>
      <c r="C25" s="258">
        <v>-362</v>
      </c>
      <c r="D25" s="257">
        <v>-322</v>
      </c>
      <c r="E25" s="257">
        <v>-433</v>
      </c>
      <c r="F25" s="257">
        <v>-391</v>
      </c>
      <c r="G25" s="26"/>
    </row>
    <row r="26" spans="1:11" s="42" customFormat="1" ht="48.75" customHeight="1" x14ac:dyDescent="0.2">
      <c r="A26" s="260" t="s">
        <v>116</v>
      </c>
      <c r="B26" s="85">
        <v>901</v>
      </c>
      <c r="C26" s="202">
        <v>289</v>
      </c>
      <c r="D26" s="85">
        <v>289</v>
      </c>
      <c r="E26" s="85">
        <v>442</v>
      </c>
      <c r="F26" s="85">
        <v>442</v>
      </c>
      <c r="G26" s="26"/>
    </row>
    <row r="27" spans="1:11" s="42" customFormat="1" ht="20" x14ac:dyDescent="0.2">
      <c r="A27" s="219" t="s">
        <v>115</v>
      </c>
      <c r="B27" s="85">
        <v>1749</v>
      </c>
      <c r="C27" s="202">
        <v>935</v>
      </c>
      <c r="D27" s="85">
        <v>935</v>
      </c>
      <c r="E27" s="85">
        <v>935</v>
      </c>
      <c r="F27" s="85">
        <v>935</v>
      </c>
      <c r="G27" s="26"/>
    </row>
    <row r="28" spans="1:11" s="42" customFormat="1" ht="10" x14ac:dyDescent="0.2">
      <c r="A28" s="219" t="s">
        <v>94</v>
      </c>
      <c r="B28" s="85">
        <v>1796</v>
      </c>
      <c r="C28" s="202">
        <v>862</v>
      </c>
      <c r="D28" s="85">
        <v>902</v>
      </c>
      <c r="E28" s="85">
        <v>944</v>
      </c>
      <c r="F28" s="85">
        <v>986</v>
      </c>
      <c r="G28" s="26"/>
    </row>
    <row r="29" spans="1:11" s="42" customFormat="1" ht="10.5" x14ac:dyDescent="0.25">
      <c r="A29" s="234" t="s">
        <v>119</v>
      </c>
      <c r="B29" s="259">
        <v>2274</v>
      </c>
      <c r="C29" s="258">
        <v>0</v>
      </c>
      <c r="D29" s="259">
        <v>0</v>
      </c>
      <c r="E29" s="259">
        <v>0</v>
      </c>
      <c r="F29" s="259">
        <v>0</v>
      </c>
      <c r="G29" s="26"/>
      <c r="H29" s="62"/>
    </row>
    <row r="30" spans="1:11" s="42" customFormat="1" ht="10.5" x14ac:dyDescent="0.35">
      <c r="A30" s="158" t="s">
        <v>74</v>
      </c>
      <c r="B30" s="312"/>
      <c r="C30" s="129"/>
      <c r="D30" s="313"/>
      <c r="E30" s="313"/>
      <c r="F30" s="313"/>
      <c r="G30" s="26"/>
    </row>
    <row r="31" spans="1:11" s="42" customFormat="1" ht="10.5" x14ac:dyDescent="0.35">
      <c r="A31" s="220" t="s">
        <v>118</v>
      </c>
      <c r="B31" s="220"/>
      <c r="C31" s="220"/>
      <c r="D31" s="220"/>
      <c r="E31" s="220"/>
      <c r="F31" s="220"/>
      <c r="G31" s="75"/>
    </row>
    <row r="32" spans="1:11" s="42" customFormat="1" ht="10" x14ac:dyDescent="0.35">
      <c r="A32" s="220" t="s">
        <v>197</v>
      </c>
      <c r="B32" s="220"/>
      <c r="C32" s="220"/>
      <c r="D32" s="220"/>
      <c r="E32" s="220"/>
      <c r="F32" s="220"/>
      <c r="G32" s="75"/>
    </row>
    <row r="33" spans="1:7" s="42" customFormat="1" ht="10" x14ac:dyDescent="0.35">
      <c r="A33" s="220"/>
      <c r="B33" s="233"/>
      <c r="C33" s="233"/>
      <c r="D33" s="233"/>
      <c r="E33" s="233"/>
      <c r="F33" s="233"/>
      <c r="G33" s="75"/>
    </row>
    <row r="34" spans="1:7" s="42" customFormat="1" ht="10.5" x14ac:dyDescent="0.25">
      <c r="A34" s="76"/>
      <c r="B34" s="77"/>
      <c r="C34" s="78"/>
      <c r="D34" s="77"/>
      <c r="E34" s="77"/>
      <c r="F34" s="77"/>
      <c r="G34" s="75"/>
    </row>
  </sheetData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V43"/>
  <sheetViews>
    <sheetView showGridLines="0" zoomScaleNormal="100" zoomScaleSheetLayoutView="110" workbookViewId="0">
      <selection activeCell="J39" sqref="J39:J40"/>
    </sheetView>
  </sheetViews>
  <sheetFormatPr defaultColWidth="8" defaultRowHeight="11.65" customHeight="1" x14ac:dyDescent="0.35"/>
  <cols>
    <col min="1" max="1" width="29.1796875" style="66" customWidth="1"/>
    <col min="2" max="2" width="7.81640625" style="66" customWidth="1"/>
    <col min="3" max="6" width="8" style="66" customWidth="1"/>
    <col min="7" max="16384" width="8" style="66"/>
  </cols>
  <sheetData>
    <row r="1" spans="1:22" ht="10.5" customHeight="1" x14ac:dyDescent="0.35">
      <c r="A1" s="64" t="s">
        <v>75</v>
      </c>
      <c r="B1" s="65"/>
      <c r="C1" s="65"/>
      <c r="D1" s="65"/>
      <c r="E1" s="65"/>
    </row>
    <row r="2" spans="1:22" ht="10.5" customHeight="1" x14ac:dyDescent="0.35">
      <c r="A2" s="67"/>
    </row>
    <row r="3" spans="1:22" ht="42" x14ac:dyDescent="0.25">
      <c r="A3" s="93"/>
      <c r="B3" s="254" t="s">
        <v>183</v>
      </c>
      <c r="C3" s="255" t="s">
        <v>184</v>
      </c>
      <c r="D3" s="254" t="s">
        <v>185</v>
      </c>
      <c r="E3" s="254" t="s">
        <v>186</v>
      </c>
      <c r="F3" s="254" t="s">
        <v>187</v>
      </c>
    </row>
    <row r="4" spans="1:22" ht="11.65" customHeight="1" x14ac:dyDescent="0.35">
      <c r="A4" s="54" t="s">
        <v>15</v>
      </c>
      <c r="B4" s="86"/>
      <c r="C4" s="198"/>
      <c r="D4" s="86"/>
      <c r="E4" s="86"/>
      <c r="F4" s="86"/>
    </row>
    <row r="5" spans="1:22" ht="11.65" customHeight="1" x14ac:dyDescent="0.35">
      <c r="A5" s="135" t="s">
        <v>16</v>
      </c>
      <c r="B5" s="86"/>
      <c r="C5" s="198"/>
      <c r="D5" s="86"/>
      <c r="E5" s="86"/>
      <c r="F5" s="86"/>
      <c r="I5" s="39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ht="11.65" customHeight="1" x14ac:dyDescent="0.35">
      <c r="A6" s="134" t="s">
        <v>62</v>
      </c>
      <c r="B6" s="86">
        <v>1839</v>
      </c>
      <c r="C6" s="198">
        <v>1449</v>
      </c>
      <c r="D6" s="59">
        <v>1430</v>
      </c>
      <c r="E6" s="59">
        <v>1411</v>
      </c>
      <c r="F6" s="59">
        <v>1392</v>
      </c>
    </row>
    <row r="7" spans="1:22" ht="11.65" customHeight="1" x14ac:dyDescent="0.35">
      <c r="A7" s="128" t="s">
        <v>52</v>
      </c>
      <c r="B7" s="59">
        <v>2998</v>
      </c>
      <c r="C7" s="198">
        <v>2979</v>
      </c>
      <c r="D7" s="59">
        <v>2979</v>
      </c>
      <c r="E7" s="59">
        <v>2979</v>
      </c>
      <c r="F7" s="59">
        <v>2979</v>
      </c>
    </row>
    <row r="8" spans="1:22" ht="11.65" customHeight="1" x14ac:dyDescent="0.35">
      <c r="A8" s="261" t="s">
        <v>17</v>
      </c>
      <c r="B8" s="58">
        <v>4837</v>
      </c>
      <c r="C8" s="203">
        <v>4428</v>
      </c>
      <c r="D8" s="58">
        <v>4409</v>
      </c>
      <c r="E8" s="58">
        <v>4390</v>
      </c>
      <c r="F8" s="58">
        <v>4371</v>
      </c>
    </row>
    <row r="9" spans="1:22" ht="11.65" customHeight="1" x14ac:dyDescent="0.35">
      <c r="A9" s="135" t="s">
        <v>207</v>
      </c>
      <c r="B9" s="86"/>
      <c r="C9" s="198"/>
      <c r="D9" s="86"/>
      <c r="E9" s="86"/>
      <c r="F9" s="86"/>
    </row>
    <row r="10" spans="1:22" ht="11.65" customHeight="1" x14ac:dyDescent="0.35">
      <c r="A10" s="134" t="s">
        <v>18</v>
      </c>
      <c r="B10" s="86">
        <v>4440</v>
      </c>
      <c r="C10" s="198">
        <v>3505</v>
      </c>
      <c r="D10" s="86">
        <v>2570</v>
      </c>
      <c r="E10" s="86">
        <v>1635</v>
      </c>
      <c r="F10" s="86">
        <v>700</v>
      </c>
    </row>
    <row r="11" spans="1:22" ht="11.65" customHeight="1" x14ac:dyDescent="0.35">
      <c r="A11" s="134" t="s">
        <v>58</v>
      </c>
      <c r="B11" s="86">
        <v>1545</v>
      </c>
      <c r="C11" s="198">
        <v>2388</v>
      </c>
      <c r="D11" s="86">
        <v>2248</v>
      </c>
      <c r="E11" s="86">
        <v>1978</v>
      </c>
      <c r="F11" s="86">
        <v>1708</v>
      </c>
    </row>
    <row r="12" spans="1:22" ht="11.65" customHeight="1" x14ac:dyDescent="0.35">
      <c r="A12" s="134" t="s">
        <v>19</v>
      </c>
      <c r="B12" s="86">
        <v>621</v>
      </c>
      <c r="C12" s="198">
        <v>448</v>
      </c>
      <c r="D12" s="86">
        <v>448</v>
      </c>
      <c r="E12" s="86">
        <v>295</v>
      </c>
      <c r="F12" s="86">
        <v>142</v>
      </c>
    </row>
    <row r="13" spans="1:22" ht="11.65" customHeight="1" x14ac:dyDescent="0.35">
      <c r="A13" s="134" t="s">
        <v>206</v>
      </c>
      <c r="B13" s="86">
        <v>172</v>
      </c>
      <c r="C13" s="198">
        <v>173</v>
      </c>
      <c r="D13" s="86">
        <v>173</v>
      </c>
      <c r="E13" s="86">
        <v>173</v>
      </c>
      <c r="F13" s="86">
        <v>173</v>
      </c>
    </row>
    <row r="14" spans="1:22" ht="11.65" customHeight="1" x14ac:dyDescent="0.35">
      <c r="A14" s="135" t="s">
        <v>205</v>
      </c>
      <c r="B14" s="58">
        <v>6778</v>
      </c>
      <c r="C14" s="203">
        <v>6514</v>
      </c>
      <c r="D14" s="58">
        <v>5439</v>
      </c>
      <c r="E14" s="58">
        <v>4081</v>
      </c>
      <c r="F14" s="58">
        <v>2723</v>
      </c>
    </row>
    <row r="15" spans="1:22" ht="11.65" customHeight="1" x14ac:dyDescent="0.35">
      <c r="A15" s="55" t="s">
        <v>20</v>
      </c>
      <c r="B15" s="58">
        <v>11615</v>
      </c>
      <c r="C15" s="203">
        <v>10942</v>
      </c>
      <c r="D15" s="58">
        <v>9848</v>
      </c>
      <c r="E15" s="58">
        <v>8471</v>
      </c>
      <c r="F15" s="58">
        <v>7094</v>
      </c>
    </row>
    <row r="16" spans="1:22" ht="11.65" customHeight="1" x14ac:dyDescent="0.35">
      <c r="A16" s="87" t="s">
        <v>21</v>
      </c>
      <c r="B16" s="86"/>
      <c r="C16" s="198"/>
      <c r="D16" s="86"/>
      <c r="E16" s="86"/>
      <c r="F16" s="86"/>
    </row>
    <row r="17" spans="1:7" ht="11.65" customHeight="1" x14ac:dyDescent="0.35">
      <c r="A17" s="135" t="s">
        <v>26</v>
      </c>
      <c r="B17" s="86"/>
      <c r="C17" s="198"/>
      <c r="D17" s="86"/>
      <c r="E17" s="86"/>
      <c r="F17" s="86"/>
    </row>
    <row r="18" spans="1:7" ht="11.65" customHeight="1" x14ac:dyDescent="0.35">
      <c r="A18" s="57" t="s">
        <v>14</v>
      </c>
      <c r="B18" s="86">
        <v>1351</v>
      </c>
      <c r="C18" s="198">
        <v>1351</v>
      </c>
      <c r="D18" s="86">
        <v>1351</v>
      </c>
      <c r="E18" s="86">
        <v>1351</v>
      </c>
      <c r="F18" s="86">
        <v>1351</v>
      </c>
    </row>
    <row r="19" spans="1:7" ht="11.65" customHeight="1" x14ac:dyDescent="0.35">
      <c r="A19" s="57" t="s">
        <v>59</v>
      </c>
      <c r="B19" s="86">
        <v>926</v>
      </c>
      <c r="C19" s="198">
        <v>922</v>
      </c>
      <c r="D19" s="86">
        <v>863</v>
      </c>
      <c r="E19" s="86">
        <v>863</v>
      </c>
      <c r="F19" s="86">
        <v>863</v>
      </c>
    </row>
    <row r="20" spans="1:7" ht="11.65" customHeight="1" x14ac:dyDescent="0.35">
      <c r="A20" s="135" t="s">
        <v>27</v>
      </c>
      <c r="B20" s="58">
        <v>2277</v>
      </c>
      <c r="C20" s="203">
        <v>2273</v>
      </c>
      <c r="D20" s="58">
        <v>2214</v>
      </c>
      <c r="E20" s="58">
        <v>2214</v>
      </c>
      <c r="F20" s="58">
        <v>2214</v>
      </c>
    </row>
    <row r="21" spans="1:7" ht="11.65" customHeight="1" x14ac:dyDescent="0.35">
      <c r="A21" s="135" t="s">
        <v>204</v>
      </c>
      <c r="B21" s="86"/>
      <c r="C21" s="198"/>
      <c r="D21" s="86"/>
      <c r="E21" s="86"/>
      <c r="F21" s="86"/>
    </row>
    <row r="22" spans="1:7" ht="11.65" customHeight="1" x14ac:dyDescent="0.35">
      <c r="A22" s="57" t="s">
        <v>22</v>
      </c>
      <c r="B22" s="86">
        <v>4456</v>
      </c>
      <c r="C22" s="198">
        <v>3597</v>
      </c>
      <c r="D22" s="86">
        <v>2695</v>
      </c>
      <c r="E22" s="86">
        <v>1751</v>
      </c>
      <c r="F22" s="86">
        <v>765</v>
      </c>
    </row>
    <row r="23" spans="1:7" ht="11.65" customHeight="1" x14ac:dyDescent="0.35">
      <c r="A23" s="135" t="s">
        <v>203</v>
      </c>
      <c r="B23" s="58">
        <v>4456</v>
      </c>
      <c r="C23" s="203">
        <v>3597</v>
      </c>
      <c r="D23" s="58">
        <v>2695</v>
      </c>
      <c r="E23" s="58">
        <v>1751</v>
      </c>
      <c r="F23" s="58">
        <v>765</v>
      </c>
    </row>
    <row r="24" spans="1:7" ht="11.65" customHeight="1" x14ac:dyDescent="0.35">
      <c r="A24" s="135" t="s">
        <v>23</v>
      </c>
      <c r="B24" s="86"/>
      <c r="C24" s="198"/>
      <c r="D24" s="86"/>
      <c r="E24" s="86"/>
      <c r="F24" s="86"/>
    </row>
    <row r="25" spans="1:7" ht="11.65" customHeight="1" x14ac:dyDescent="0.35">
      <c r="A25" s="57" t="s">
        <v>55</v>
      </c>
      <c r="B25" s="86">
        <v>3412</v>
      </c>
      <c r="C25" s="198">
        <v>3414</v>
      </c>
      <c r="D25" s="86">
        <v>3414</v>
      </c>
      <c r="E25" s="86">
        <v>3414</v>
      </c>
      <c r="F25" s="86">
        <v>3414</v>
      </c>
    </row>
    <row r="26" spans="1:7" ht="11.65" customHeight="1" x14ac:dyDescent="0.35">
      <c r="A26" s="135" t="s">
        <v>25</v>
      </c>
      <c r="B26" s="58">
        <v>3412</v>
      </c>
      <c r="C26" s="203">
        <v>3414</v>
      </c>
      <c r="D26" s="58">
        <v>3414</v>
      </c>
      <c r="E26" s="58">
        <v>3414</v>
      </c>
      <c r="F26" s="58">
        <v>3414</v>
      </c>
    </row>
    <row r="27" spans="1:7" ht="10.5" x14ac:dyDescent="0.35">
      <c r="A27" s="87" t="s">
        <v>28</v>
      </c>
      <c r="B27" s="68">
        <v>10145</v>
      </c>
      <c r="C27" s="204">
        <v>9284</v>
      </c>
      <c r="D27" s="68">
        <v>8323</v>
      </c>
      <c r="E27" s="68">
        <v>7379</v>
      </c>
      <c r="F27" s="68">
        <v>6393</v>
      </c>
    </row>
    <row r="28" spans="1:7" ht="10.5" x14ac:dyDescent="0.35">
      <c r="A28" s="116" t="s">
        <v>29</v>
      </c>
      <c r="B28" s="51">
        <v>1470</v>
      </c>
      <c r="C28" s="205">
        <v>1658</v>
      </c>
      <c r="D28" s="51">
        <v>1525</v>
      </c>
      <c r="E28" s="51">
        <v>1092</v>
      </c>
      <c r="F28" s="51">
        <v>701</v>
      </c>
    </row>
    <row r="29" spans="1:7" ht="10.5" x14ac:dyDescent="0.35">
      <c r="A29" s="111" t="s">
        <v>121</v>
      </c>
      <c r="B29" s="59"/>
      <c r="C29" s="198"/>
      <c r="D29" s="86"/>
      <c r="E29" s="86"/>
      <c r="F29" s="86"/>
      <c r="G29" s="10"/>
    </row>
    <row r="30" spans="1:7" ht="10.5" x14ac:dyDescent="0.35">
      <c r="A30" s="179" t="s">
        <v>30</v>
      </c>
      <c r="B30" s="59"/>
      <c r="C30" s="198"/>
      <c r="D30" s="86"/>
      <c r="E30" s="86"/>
      <c r="F30" s="86"/>
      <c r="G30" s="10"/>
    </row>
    <row r="31" spans="1:7" ht="10" x14ac:dyDescent="0.35">
      <c r="A31" s="61" t="s">
        <v>31</v>
      </c>
      <c r="B31" s="59">
        <v>4873</v>
      </c>
      <c r="C31" s="198">
        <v>5423</v>
      </c>
      <c r="D31" s="274">
        <v>5553</v>
      </c>
      <c r="E31" s="86">
        <v>5553</v>
      </c>
      <c r="F31" s="86">
        <v>5553</v>
      </c>
      <c r="G31" s="10"/>
    </row>
    <row r="32" spans="1:7" ht="10" x14ac:dyDescent="0.35">
      <c r="A32" s="61" t="s">
        <v>32</v>
      </c>
      <c r="B32" s="59">
        <v>506</v>
      </c>
      <c r="C32" s="198">
        <v>506</v>
      </c>
      <c r="D32" s="275">
        <v>508</v>
      </c>
      <c r="E32" s="59">
        <v>508</v>
      </c>
      <c r="F32" s="59">
        <v>508</v>
      </c>
      <c r="G32" s="10"/>
    </row>
    <row r="33" spans="1:7" ht="20" x14ac:dyDescent="0.2">
      <c r="A33" s="98" t="s">
        <v>123</v>
      </c>
      <c r="B33" s="276">
        <v>-3909</v>
      </c>
      <c r="C33" s="277">
        <v>-4271</v>
      </c>
      <c r="D33" s="278">
        <v>-4593</v>
      </c>
      <c r="E33" s="276">
        <v>-4969</v>
      </c>
      <c r="F33" s="276">
        <v>-5360</v>
      </c>
      <c r="G33" s="10"/>
    </row>
    <row r="34" spans="1:7" ht="11.65" customHeight="1" x14ac:dyDescent="0.35">
      <c r="A34" s="179" t="s">
        <v>33</v>
      </c>
      <c r="B34" s="262">
        <v>1470</v>
      </c>
      <c r="C34" s="203">
        <v>1658</v>
      </c>
      <c r="D34" s="279">
        <v>1468</v>
      </c>
      <c r="E34" s="262">
        <v>1092</v>
      </c>
      <c r="F34" s="262">
        <v>701</v>
      </c>
      <c r="G34" s="10"/>
    </row>
    <row r="35" spans="1:7" ht="11.65" customHeight="1" x14ac:dyDescent="0.35">
      <c r="A35" s="180" t="s">
        <v>120</v>
      </c>
      <c r="B35" s="181">
        <v>1470</v>
      </c>
      <c r="C35" s="206">
        <v>1658</v>
      </c>
      <c r="D35" s="279">
        <v>1468</v>
      </c>
      <c r="E35" s="181">
        <v>1092</v>
      </c>
      <c r="F35" s="181">
        <v>701</v>
      </c>
      <c r="G35" s="10"/>
    </row>
    <row r="36" spans="1:7" ht="11.65" customHeight="1" x14ac:dyDescent="0.35">
      <c r="A36" s="182" t="s">
        <v>74</v>
      </c>
      <c r="B36" s="183"/>
      <c r="C36" s="183"/>
      <c r="D36" s="183"/>
      <c r="E36" s="183"/>
      <c r="F36" s="183"/>
      <c r="G36" s="10"/>
    </row>
    <row r="37" spans="1:7" ht="11.65" customHeight="1" x14ac:dyDescent="0.35">
      <c r="A37" s="92" t="s">
        <v>122</v>
      </c>
      <c r="B37" s="13"/>
      <c r="C37" s="13"/>
      <c r="D37" s="13"/>
      <c r="E37" s="13"/>
      <c r="F37" s="13"/>
      <c r="G37" s="10"/>
    </row>
    <row r="38" spans="1:7" ht="11.65" customHeight="1" x14ac:dyDescent="0.35">
      <c r="A38" s="92"/>
      <c r="B38" s="13"/>
      <c r="C38" s="13"/>
      <c r="D38" s="13"/>
      <c r="E38" s="13"/>
      <c r="F38" s="13"/>
      <c r="G38" s="10"/>
    </row>
    <row r="39" spans="1:7" ht="11.65" customHeight="1" x14ac:dyDescent="0.35">
      <c r="A39" s="12"/>
      <c r="B39" s="10"/>
      <c r="C39" s="10"/>
      <c r="D39" s="10"/>
      <c r="E39" s="10"/>
      <c r="F39" s="10"/>
      <c r="G39" s="10"/>
    </row>
    <row r="40" spans="1:7" ht="11.65" customHeight="1" x14ac:dyDescent="0.35">
      <c r="A40" s="69"/>
    </row>
    <row r="42" spans="1:7" ht="11.65" customHeight="1" x14ac:dyDescent="0.35">
      <c r="A42" s="47"/>
    </row>
    <row r="43" spans="1:7" ht="11.65" customHeight="1" x14ac:dyDescent="0.2">
      <c r="A43" s="48"/>
    </row>
  </sheetData>
  <phoneticPr fontId="19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Normal="100" zoomScaleSheetLayoutView="110" workbookViewId="0">
      <selection activeCell="I13" sqref="I13"/>
    </sheetView>
  </sheetViews>
  <sheetFormatPr defaultColWidth="8" defaultRowHeight="11.65" customHeight="1" x14ac:dyDescent="0.35"/>
  <cols>
    <col min="1" max="1" width="27.7265625" style="38" customWidth="1"/>
    <col min="2" max="2" width="7.7265625" style="15" customWidth="1"/>
    <col min="3" max="4" width="10.7265625" style="15" customWidth="1"/>
    <col min="5" max="6" width="7.81640625" style="15" customWidth="1"/>
    <col min="7" max="7" width="7.453125" style="14" customWidth="1"/>
    <col min="8" max="16384" width="8" style="14"/>
  </cols>
  <sheetData>
    <row r="1" spans="1:7" ht="10.5" x14ac:dyDescent="0.35">
      <c r="A1" s="292" t="s">
        <v>198</v>
      </c>
      <c r="B1" s="292"/>
      <c r="C1" s="292"/>
      <c r="D1" s="292"/>
      <c r="E1" s="292"/>
      <c r="F1" s="230"/>
    </row>
    <row r="2" spans="1:7" ht="11.65" customHeight="1" x14ac:dyDescent="0.35">
      <c r="A2" s="37"/>
    </row>
    <row r="3" spans="1:7" s="17" customFormat="1" ht="42" x14ac:dyDescent="0.25">
      <c r="A3" s="95"/>
      <c r="B3" s="263" t="s">
        <v>124</v>
      </c>
      <c r="C3" s="263" t="s">
        <v>79</v>
      </c>
      <c r="D3" s="263" t="s">
        <v>126</v>
      </c>
      <c r="E3" s="263" t="s">
        <v>125</v>
      </c>
      <c r="F3" s="231"/>
      <c r="G3" s="16"/>
    </row>
    <row r="4" spans="1:7" s="15" customFormat="1" ht="11.65" customHeight="1" x14ac:dyDescent="0.2">
      <c r="A4" s="136" t="str">
        <f>"Opening balance as at 1 July 2021"</f>
        <v>Opening balance as at 1 July 2021</v>
      </c>
      <c r="B4" s="282"/>
      <c r="C4" s="282"/>
      <c r="D4" s="282"/>
      <c r="E4" s="282"/>
      <c r="F4" s="86"/>
      <c r="G4" s="18"/>
    </row>
    <row r="5" spans="1:7" s="38" customFormat="1" ht="20" x14ac:dyDescent="0.2">
      <c r="A5" s="159" t="s">
        <v>128</v>
      </c>
      <c r="B5" s="287">
        <v>-3909</v>
      </c>
      <c r="C5" s="287">
        <v>506</v>
      </c>
      <c r="D5" s="287">
        <v>4873</v>
      </c>
      <c r="E5" s="287">
        <v>1470</v>
      </c>
      <c r="F5" s="59"/>
      <c r="G5" s="19"/>
    </row>
    <row r="6" spans="1:7" ht="10.5" x14ac:dyDescent="0.25">
      <c r="A6" s="185" t="s">
        <v>41</v>
      </c>
      <c r="B6" s="265">
        <v>-3909</v>
      </c>
      <c r="C6" s="265">
        <v>506</v>
      </c>
      <c r="D6" s="265">
        <v>4873</v>
      </c>
      <c r="E6" s="265">
        <v>1470</v>
      </c>
      <c r="F6" s="232"/>
      <c r="G6" s="19"/>
    </row>
    <row r="7" spans="1:7" ht="10.5" x14ac:dyDescent="0.2">
      <c r="A7" s="56" t="s">
        <v>54</v>
      </c>
      <c r="B7" s="282"/>
      <c r="C7" s="282"/>
      <c r="D7" s="282"/>
      <c r="E7" s="282"/>
      <c r="F7" s="86"/>
      <c r="G7" s="19"/>
    </row>
    <row r="8" spans="1:7" ht="10" x14ac:dyDescent="0.2">
      <c r="A8" s="60" t="s">
        <v>63</v>
      </c>
      <c r="B8" s="282"/>
      <c r="C8" s="282"/>
      <c r="D8" s="282"/>
      <c r="E8" s="282">
        <v>0</v>
      </c>
      <c r="F8" s="86"/>
      <c r="G8" s="16"/>
    </row>
    <row r="9" spans="1:7" ht="10" x14ac:dyDescent="0.2">
      <c r="A9" s="90" t="s">
        <v>67</v>
      </c>
      <c r="B9" s="282">
        <v>-362</v>
      </c>
      <c r="C9" s="282">
        <v>0</v>
      </c>
      <c r="D9" s="282">
        <v>0</v>
      </c>
      <c r="E9" s="282">
        <v>-362</v>
      </c>
      <c r="F9" s="86"/>
      <c r="G9" s="16"/>
    </row>
    <row r="10" spans="1:7" ht="10.5" x14ac:dyDescent="0.25">
      <c r="A10" s="136" t="s">
        <v>13</v>
      </c>
      <c r="B10" s="153">
        <v>-362</v>
      </c>
      <c r="C10" s="153">
        <v>0</v>
      </c>
      <c r="D10" s="153">
        <v>0</v>
      </c>
      <c r="E10" s="153">
        <v>-362</v>
      </c>
      <c r="F10" s="232"/>
      <c r="G10" s="16"/>
    </row>
    <row r="11" spans="1:7" ht="11.65" customHeight="1" x14ac:dyDescent="0.2">
      <c r="A11" s="221" t="s">
        <v>57</v>
      </c>
      <c r="B11" s="282"/>
      <c r="C11" s="282"/>
      <c r="D11" s="282"/>
      <c r="E11" s="282"/>
      <c r="F11" s="86"/>
    </row>
    <row r="12" spans="1:7" customFormat="1" ht="11.65" customHeight="1" x14ac:dyDescent="0.35">
      <c r="A12" s="61" t="s">
        <v>199</v>
      </c>
      <c r="B12" s="282">
        <v>0</v>
      </c>
      <c r="C12" s="282">
        <v>0</v>
      </c>
      <c r="D12" s="282">
        <v>550</v>
      </c>
      <c r="E12" s="282">
        <v>550</v>
      </c>
      <c r="F12" s="86"/>
    </row>
    <row r="13" spans="1:7" ht="21" x14ac:dyDescent="0.25">
      <c r="A13" s="264" t="s">
        <v>129</v>
      </c>
      <c r="B13" s="265">
        <v>0</v>
      </c>
      <c r="C13" s="265">
        <v>0</v>
      </c>
      <c r="D13" s="265">
        <v>550</v>
      </c>
      <c r="E13" s="265">
        <v>550</v>
      </c>
      <c r="F13" s="81"/>
    </row>
    <row r="14" spans="1:7" ht="21" x14ac:dyDescent="0.25">
      <c r="A14" s="91" t="s">
        <v>130</v>
      </c>
      <c r="B14" s="280">
        <v>-4271</v>
      </c>
      <c r="C14" s="280">
        <v>506</v>
      </c>
      <c r="D14" s="280">
        <v>5423</v>
      </c>
      <c r="E14" s="280">
        <v>1658</v>
      </c>
      <c r="F14" s="81"/>
      <c r="G14" s="20"/>
    </row>
    <row r="15" spans="1:7" ht="21" x14ac:dyDescent="0.25">
      <c r="A15" s="157" t="s">
        <v>127</v>
      </c>
      <c r="B15" s="281">
        <v>-4271</v>
      </c>
      <c r="C15" s="281">
        <v>506</v>
      </c>
      <c r="D15" s="281">
        <v>5423</v>
      </c>
      <c r="E15" s="281">
        <v>1658</v>
      </c>
      <c r="F15" s="81"/>
      <c r="G15" s="20"/>
    </row>
    <row r="16" spans="1:7" ht="11.65" customHeight="1" x14ac:dyDescent="0.35">
      <c r="A16" s="291" t="s">
        <v>74</v>
      </c>
      <c r="B16" s="291"/>
      <c r="C16" s="291"/>
      <c r="D16" s="291"/>
      <c r="E16" s="291"/>
      <c r="F16" s="229"/>
      <c r="G16" s="20"/>
    </row>
  </sheetData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X36"/>
  <sheetViews>
    <sheetView showGridLines="0" zoomScaleNormal="100" zoomScaleSheetLayoutView="110" workbookViewId="0">
      <selection activeCell="I32" sqref="I32"/>
    </sheetView>
  </sheetViews>
  <sheetFormatPr defaultColWidth="8" defaultRowHeight="11.65" customHeight="1" x14ac:dyDescent="0.35"/>
  <cols>
    <col min="1" max="1" width="28.453125" style="9" customWidth="1"/>
    <col min="2" max="6" width="8.1796875" style="9" customWidth="1"/>
    <col min="7" max="7" width="8.26953125" style="9" customWidth="1"/>
    <col min="8" max="16384" width="8" style="9"/>
  </cols>
  <sheetData>
    <row r="1" spans="1:24" ht="11.65" customHeight="1" x14ac:dyDescent="0.35">
      <c r="A1" s="39" t="s">
        <v>76</v>
      </c>
      <c r="B1" s="40"/>
      <c r="C1" s="40"/>
      <c r="D1" s="40"/>
      <c r="E1" s="40"/>
      <c r="F1" s="40"/>
      <c r="G1" s="40"/>
    </row>
    <row r="2" spans="1:24" ht="11.65" customHeight="1" x14ac:dyDescent="0.35">
      <c r="A2" s="11"/>
    </row>
    <row r="3" spans="1:24" ht="42" x14ac:dyDescent="0.25">
      <c r="A3" s="93"/>
      <c r="B3" s="254" t="s">
        <v>183</v>
      </c>
      <c r="C3" s="255" t="s">
        <v>184</v>
      </c>
      <c r="D3" s="254" t="s">
        <v>185</v>
      </c>
      <c r="E3" s="254" t="s">
        <v>186</v>
      </c>
      <c r="F3" s="254" t="s">
        <v>187</v>
      </c>
    </row>
    <row r="4" spans="1:24" ht="10.5" x14ac:dyDescent="0.35">
      <c r="A4" s="87" t="s">
        <v>34</v>
      </c>
      <c r="B4" s="86"/>
      <c r="C4" s="198"/>
      <c r="D4" s="86"/>
      <c r="E4" s="86"/>
      <c r="F4" s="86"/>
    </row>
    <row r="5" spans="1:24" ht="10.5" x14ac:dyDescent="0.35">
      <c r="A5" s="54" t="s">
        <v>35</v>
      </c>
      <c r="B5" s="86"/>
      <c r="C5" s="198"/>
      <c r="D5" s="86"/>
      <c r="E5" s="86"/>
      <c r="F5" s="86"/>
    </row>
    <row r="6" spans="1:24" ht="10" x14ac:dyDescent="0.35">
      <c r="A6" s="89" t="s">
        <v>2</v>
      </c>
      <c r="B6" s="86">
        <v>24073</v>
      </c>
      <c r="C6" s="198">
        <v>26749</v>
      </c>
      <c r="D6" s="86">
        <v>18443</v>
      </c>
      <c r="E6" s="86">
        <v>14216</v>
      </c>
      <c r="F6" s="86">
        <v>14326</v>
      </c>
    </row>
    <row r="7" spans="1:24" ht="20" x14ac:dyDescent="0.2">
      <c r="A7" s="96" t="s">
        <v>139</v>
      </c>
      <c r="B7" s="282">
        <v>1949</v>
      </c>
      <c r="C7" s="283">
        <v>150</v>
      </c>
      <c r="D7" s="282">
        <v>0</v>
      </c>
      <c r="E7" s="282">
        <v>0</v>
      </c>
      <c r="F7" s="282">
        <v>0</v>
      </c>
    </row>
    <row r="8" spans="1:24" ht="10" x14ac:dyDescent="0.35">
      <c r="A8" s="89" t="s">
        <v>49</v>
      </c>
      <c r="B8" s="86">
        <v>849</v>
      </c>
      <c r="C8" s="198">
        <v>250</v>
      </c>
      <c r="D8" s="86">
        <v>250</v>
      </c>
      <c r="E8" s="86">
        <v>250</v>
      </c>
      <c r="F8" s="86">
        <v>250</v>
      </c>
    </row>
    <row r="9" spans="1:24" ht="10.5" x14ac:dyDescent="0.35">
      <c r="A9" s="55" t="s">
        <v>36</v>
      </c>
      <c r="B9" s="58">
        <v>26871</v>
      </c>
      <c r="C9" s="203">
        <v>27149</v>
      </c>
      <c r="D9" s="58">
        <v>18693</v>
      </c>
      <c r="E9" s="58">
        <v>14466</v>
      </c>
      <c r="F9" s="58">
        <v>14576</v>
      </c>
      <c r="J9" s="3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 ht="10.5" x14ac:dyDescent="0.35">
      <c r="A10" s="54" t="s">
        <v>37</v>
      </c>
      <c r="B10" s="86"/>
      <c r="C10" s="198"/>
      <c r="D10" s="86"/>
      <c r="E10" s="86"/>
      <c r="F10" s="86"/>
    </row>
    <row r="11" spans="1:24" ht="10" x14ac:dyDescent="0.2">
      <c r="A11" s="89" t="s">
        <v>24</v>
      </c>
      <c r="B11" s="282">
        <v>16466</v>
      </c>
      <c r="C11" s="283">
        <v>17999</v>
      </c>
      <c r="D11" s="282">
        <v>13423</v>
      </c>
      <c r="E11" s="282">
        <v>9995</v>
      </c>
      <c r="F11" s="282">
        <v>10426</v>
      </c>
    </row>
    <row r="12" spans="1:24" ht="10" x14ac:dyDescent="0.2">
      <c r="A12" s="60" t="s">
        <v>14</v>
      </c>
      <c r="B12" s="282">
        <v>7428</v>
      </c>
      <c r="C12" s="283">
        <v>7999</v>
      </c>
      <c r="D12" s="282">
        <v>4103</v>
      </c>
      <c r="E12" s="282">
        <v>3266</v>
      </c>
      <c r="F12" s="282">
        <v>2908</v>
      </c>
    </row>
    <row r="13" spans="1:24" ht="10" x14ac:dyDescent="0.2">
      <c r="A13" s="90" t="s">
        <v>50</v>
      </c>
      <c r="B13" s="282">
        <v>0</v>
      </c>
      <c r="C13" s="283">
        <v>250</v>
      </c>
      <c r="D13" s="282">
        <v>250</v>
      </c>
      <c r="E13" s="282">
        <v>250</v>
      </c>
      <c r="F13" s="282">
        <v>250</v>
      </c>
    </row>
    <row r="14" spans="1:24" ht="10" x14ac:dyDescent="0.2">
      <c r="A14" s="184" t="s">
        <v>87</v>
      </c>
      <c r="B14" s="282">
        <v>9</v>
      </c>
      <c r="C14" s="283">
        <v>20</v>
      </c>
      <c r="D14" s="282">
        <v>15</v>
      </c>
      <c r="E14" s="282">
        <v>11</v>
      </c>
      <c r="F14" s="282">
        <v>6</v>
      </c>
    </row>
    <row r="15" spans="1:24" ht="20" x14ac:dyDescent="0.2">
      <c r="A15" s="184" t="s">
        <v>138</v>
      </c>
      <c r="B15" s="282">
        <v>2423</v>
      </c>
      <c r="C15" s="283">
        <v>0</v>
      </c>
      <c r="D15" s="282">
        <v>0</v>
      </c>
      <c r="E15" s="282">
        <v>0</v>
      </c>
      <c r="F15" s="282">
        <v>0</v>
      </c>
    </row>
    <row r="16" spans="1:24" ht="10.5" x14ac:dyDescent="0.35">
      <c r="A16" s="222" t="s">
        <v>38</v>
      </c>
      <c r="B16" s="88">
        <v>26326</v>
      </c>
      <c r="C16" s="207">
        <v>26268</v>
      </c>
      <c r="D16" s="88">
        <v>17791</v>
      </c>
      <c r="E16" s="88">
        <v>13522</v>
      </c>
      <c r="F16" s="88">
        <v>13590</v>
      </c>
    </row>
    <row r="17" spans="1:7" ht="21" x14ac:dyDescent="0.25">
      <c r="A17" s="185" t="s">
        <v>137</v>
      </c>
      <c r="B17" s="152">
        <v>545</v>
      </c>
      <c r="C17" s="208">
        <v>881</v>
      </c>
      <c r="D17" s="152">
        <v>902</v>
      </c>
      <c r="E17" s="152">
        <v>944</v>
      </c>
      <c r="F17" s="152">
        <v>986</v>
      </c>
    </row>
    <row r="18" spans="1:7" ht="10.5" x14ac:dyDescent="0.35">
      <c r="A18" s="111" t="s">
        <v>39</v>
      </c>
      <c r="B18" s="86"/>
      <c r="C18" s="198"/>
      <c r="D18" s="86"/>
      <c r="E18" s="86"/>
      <c r="F18" s="86"/>
    </row>
    <row r="19" spans="1:7" ht="10.5" x14ac:dyDescent="0.35">
      <c r="A19" s="111" t="s">
        <v>37</v>
      </c>
      <c r="B19" s="86"/>
      <c r="C19" s="198"/>
      <c r="D19" s="86"/>
      <c r="E19" s="86"/>
      <c r="F19" s="86"/>
    </row>
    <row r="20" spans="1:7" ht="20" x14ac:dyDescent="0.2">
      <c r="A20" s="159" t="s">
        <v>131</v>
      </c>
      <c r="B20" s="284">
        <v>500</v>
      </c>
      <c r="C20" s="277">
        <v>959</v>
      </c>
      <c r="D20" s="284">
        <v>149</v>
      </c>
      <c r="E20" s="284">
        <v>19</v>
      </c>
      <c r="F20" s="284">
        <v>19</v>
      </c>
    </row>
    <row r="21" spans="1:7" ht="10.5" x14ac:dyDescent="0.35">
      <c r="A21" s="55" t="s">
        <v>38</v>
      </c>
      <c r="B21" s="70">
        <v>500</v>
      </c>
      <c r="C21" s="209">
        <v>959</v>
      </c>
      <c r="D21" s="70">
        <v>149</v>
      </c>
      <c r="E21" s="70">
        <v>19</v>
      </c>
      <c r="F21" s="70">
        <v>19</v>
      </c>
    </row>
    <row r="22" spans="1:7" ht="21" x14ac:dyDescent="0.25">
      <c r="A22" s="91" t="s">
        <v>132</v>
      </c>
      <c r="B22" s="151">
        <v>-500</v>
      </c>
      <c r="C22" s="210">
        <v>-959</v>
      </c>
      <c r="D22" s="151">
        <v>-149</v>
      </c>
      <c r="E22" s="151">
        <v>-19</v>
      </c>
      <c r="F22" s="151">
        <v>-19</v>
      </c>
    </row>
    <row r="23" spans="1:7" ht="11.65" customHeight="1" x14ac:dyDescent="0.35">
      <c r="A23" s="54" t="s">
        <v>40</v>
      </c>
      <c r="B23" s="86"/>
      <c r="C23" s="198"/>
      <c r="D23" s="86"/>
      <c r="E23" s="86"/>
      <c r="F23" s="86"/>
    </row>
    <row r="24" spans="1:7" ht="11.65" customHeight="1" x14ac:dyDescent="0.35">
      <c r="A24" s="54" t="s">
        <v>35</v>
      </c>
      <c r="B24" s="86"/>
      <c r="C24" s="198"/>
      <c r="D24" s="86"/>
      <c r="E24" s="86"/>
      <c r="F24" s="86"/>
    </row>
    <row r="25" spans="1:7" ht="11.65" customHeight="1" x14ac:dyDescent="0.35">
      <c r="A25" s="89" t="s">
        <v>31</v>
      </c>
      <c r="B25" s="86">
        <v>0</v>
      </c>
      <c r="C25" s="198">
        <v>550</v>
      </c>
      <c r="D25" s="86">
        <v>130</v>
      </c>
      <c r="E25" s="86">
        <v>0</v>
      </c>
      <c r="F25" s="86">
        <v>0</v>
      </c>
    </row>
    <row r="26" spans="1:7" ht="11.65" customHeight="1" x14ac:dyDescent="0.35">
      <c r="A26" s="54" t="s">
        <v>36</v>
      </c>
      <c r="B26" s="58">
        <v>0</v>
      </c>
      <c r="C26" s="203">
        <v>550</v>
      </c>
      <c r="D26" s="58">
        <v>130</v>
      </c>
      <c r="E26" s="58">
        <v>0</v>
      </c>
      <c r="F26" s="58">
        <v>0</v>
      </c>
    </row>
    <row r="27" spans="1:7" ht="11.65" customHeight="1" x14ac:dyDescent="0.35">
      <c r="A27" s="54" t="s">
        <v>37</v>
      </c>
      <c r="B27" s="86"/>
      <c r="C27" s="198"/>
      <c r="D27" s="86"/>
      <c r="E27" s="86"/>
      <c r="F27" s="86"/>
    </row>
    <row r="28" spans="1:7" ht="10" x14ac:dyDescent="0.35">
      <c r="A28" s="184" t="s">
        <v>88</v>
      </c>
      <c r="B28" s="86">
        <v>1796</v>
      </c>
      <c r="C28" s="198">
        <v>862</v>
      </c>
      <c r="D28" s="86">
        <v>902</v>
      </c>
      <c r="E28" s="86">
        <v>944</v>
      </c>
      <c r="F28" s="86">
        <v>986</v>
      </c>
    </row>
    <row r="29" spans="1:7" ht="11.65" customHeight="1" x14ac:dyDescent="0.35">
      <c r="A29" s="54" t="s">
        <v>38</v>
      </c>
      <c r="B29" s="58">
        <v>1796</v>
      </c>
      <c r="C29" s="203">
        <v>862</v>
      </c>
      <c r="D29" s="58">
        <v>902</v>
      </c>
      <c r="E29" s="58">
        <v>944</v>
      </c>
      <c r="F29" s="58">
        <v>986</v>
      </c>
      <c r="G29" s="10"/>
    </row>
    <row r="30" spans="1:7" ht="21" x14ac:dyDescent="0.25">
      <c r="A30" s="97" t="s">
        <v>133</v>
      </c>
      <c r="B30" s="101">
        <v>-1796</v>
      </c>
      <c r="C30" s="211">
        <v>-312</v>
      </c>
      <c r="D30" s="101">
        <v>-772</v>
      </c>
      <c r="E30" s="101">
        <v>-944</v>
      </c>
      <c r="F30" s="101">
        <v>-986</v>
      </c>
      <c r="G30" s="10"/>
    </row>
    <row r="31" spans="1:7" ht="21" x14ac:dyDescent="0.25">
      <c r="A31" s="97" t="s">
        <v>134</v>
      </c>
      <c r="B31" s="101">
        <v>-1751</v>
      </c>
      <c r="C31" s="211">
        <v>-390</v>
      </c>
      <c r="D31" s="101">
        <v>-19</v>
      </c>
      <c r="E31" s="101">
        <v>-19</v>
      </c>
      <c r="F31" s="101">
        <v>-19</v>
      </c>
      <c r="G31" s="10"/>
    </row>
    <row r="32" spans="1:7" ht="20" x14ac:dyDescent="0.2">
      <c r="A32" s="96" t="s">
        <v>135</v>
      </c>
      <c r="B32" s="282">
        <v>3590</v>
      </c>
      <c r="C32" s="283">
        <v>1839</v>
      </c>
      <c r="D32" s="282">
        <v>1449</v>
      </c>
      <c r="E32" s="282">
        <v>1430</v>
      </c>
      <c r="F32" s="282">
        <v>1411</v>
      </c>
      <c r="G32" s="10"/>
    </row>
    <row r="33" spans="1:6" ht="21" x14ac:dyDescent="0.25">
      <c r="A33" s="82" t="s">
        <v>136</v>
      </c>
      <c r="B33" s="153">
        <v>1839</v>
      </c>
      <c r="C33" s="212">
        <v>1449</v>
      </c>
      <c r="D33" s="153">
        <v>1430</v>
      </c>
      <c r="E33" s="153">
        <v>1411</v>
      </c>
      <c r="F33" s="153">
        <v>1392</v>
      </c>
    </row>
    <row r="34" spans="1:6" ht="11.65" customHeight="1" x14ac:dyDescent="0.35">
      <c r="A34" s="158" t="s">
        <v>74</v>
      </c>
      <c r="B34" s="62"/>
      <c r="C34" s="62"/>
      <c r="D34" s="62"/>
      <c r="E34" s="62"/>
      <c r="F34" s="62"/>
    </row>
    <row r="35" spans="1:6" ht="11.65" customHeight="1" x14ac:dyDescent="0.35">
      <c r="A35" s="158"/>
      <c r="B35" s="62"/>
      <c r="C35" s="62"/>
      <c r="D35" s="62"/>
      <c r="E35" s="62"/>
      <c r="F35" s="62"/>
    </row>
    <row r="36" spans="1:6" ht="11.25" customHeight="1" x14ac:dyDescent="0.35">
      <c r="A36" s="158"/>
      <c r="B36" s="62"/>
      <c r="C36" s="62"/>
      <c r="D36" s="62"/>
      <c r="E36" s="62"/>
      <c r="F36" s="62"/>
    </row>
  </sheetData>
  <phoneticPr fontId="19" type="noConversion"/>
  <pageMargins left="1.4566929133858268" right="1.4566929133858268" top="0.98425196850393704" bottom="1.0629921259842521" header="0.51181102362204722" footer="0.51181102362204722"/>
  <pageSetup paperSize="9" scale="97" orientation="portrait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GridLines="0" zoomScaleNormal="100" zoomScaleSheetLayoutView="110" workbookViewId="0">
      <selection activeCell="D23" sqref="D23"/>
    </sheetView>
  </sheetViews>
  <sheetFormatPr defaultColWidth="9.1796875" defaultRowHeight="11.65" customHeight="1" x14ac:dyDescent="0.35"/>
  <cols>
    <col min="1" max="1" width="31.1796875" style="35" customWidth="1"/>
    <col min="2" max="2" width="7.453125" style="35" customWidth="1"/>
    <col min="3" max="3" width="7.453125" style="36" customWidth="1"/>
    <col min="4" max="6" width="8.7265625" style="36" customWidth="1"/>
    <col min="7" max="7" width="7.453125" style="36" customWidth="1"/>
    <col min="8" max="8" width="8.453125" style="36" customWidth="1"/>
    <col min="9" max="16384" width="9.1796875" style="36"/>
  </cols>
  <sheetData>
    <row r="1" spans="1:15" ht="11.65" customHeight="1" x14ac:dyDescent="0.35">
      <c r="A1" s="32" t="s">
        <v>140</v>
      </c>
      <c r="B1" s="33"/>
      <c r="C1" s="34"/>
      <c r="D1" s="33"/>
      <c r="E1" s="33"/>
      <c r="F1" s="33"/>
      <c r="G1" s="227"/>
      <c r="H1" s="33"/>
    </row>
    <row r="2" spans="1:15" ht="11.65" customHeight="1" x14ac:dyDescent="0.35">
      <c r="A2" s="32"/>
      <c r="B2" s="33"/>
      <c r="C2" s="34"/>
      <c r="D2" s="33"/>
      <c r="E2" s="33"/>
      <c r="F2" s="33"/>
      <c r="G2" s="227"/>
      <c r="H2" s="33"/>
    </row>
    <row r="3" spans="1:15" ht="49.75" customHeight="1" x14ac:dyDescent="0.35">
      <c r="A3" s="99"/>
      <c r="B3" s="254" t="s">
        <v>183</v>
      </c>
      <c r="C3" s="255" t="s">
        <v>184</v>
      </c>
      <c r="D3" s="254" t="s">
        <v>185</v>
      </c>
      <c r="E3" s="254" t="s">
        <v>186</v>
      </c>
      <c r="F3" s="254" t="s">
        <v>187</v>
      </c>
      <c r="G3" s="223"/>
      <c r="H3" s="223"/>
    </row>
    <row r="4" spans="1:15" ht="11.65" customHeight="1" x14ac:dyDescent="0.35">
      <c r="A4" s="138" t="s">
        <v>60</v>
      </c>
      <c r="B4" s="43"/>
      <c r="C4" s="213"/>
      <c r="D4" s="43"/>
      <c r="E4" s="43"/>
      <c r="F4" s="43"/>
      <c r="G4" s="43"/>
      <c r="H4" s="43"/>
    </row>
    <row r="5" spans="1:15" ht="11.65" customHeight="1" x14ac:dyDescent="0.35">
      <c r="A5" s="74" t="s">
        <v>143</v>
      </c>
      <c r="B5" s="43">
        <v>0</v>
      </c>
      <c r="C5" s="213">
        <v>550</v>
      </c>
      <c r="D5" s="43">
        <v>130</v>
      </c>
      <c r="E5" s="43">
        <v>0</v>
      </c>
      <c r="F5" s="43">
        <v>0</v>
      </c>
      <c r="G5" s="43"/>
      <c r="H5" s="43"/>
    </row>
    <row r="6" spans="1:15" ht="11.65" customHeight="1" x14ac:dyDescent="0.35">
      <c r="A6" s="138" t="s">
        <v>53</v>
      </c>
      <c r="B6" s="63">
        <v>0</v>
      </c>
      <c r="C6" s="214">
        <v>550</v>
      </c>
      <c r="D6" s="63">
        <v>130</v>
      </c>
      <c r="E6" s="63">
        <v>0</v>
      </c>
      <c r="F6" s="63">
        <v>0</v>
      </c>
      <c r="G6" s="224"/>
      <c r="H6" s="224"/>
    </row>
    <row r="7" spans="1:15" ht="11.65" customHeight="1" x14ac:dyDescent="0.35">
      <c r="A7" s="139" t="s">
        <v>61</v>
      </c>
      <c r="B7" s="43"/>
      <c r="C7" s="213"/>
      <c r="D7" s="43"/>
      <c r="E7" s="43"/>
      <c r="F7" s="43"/>
      <c r="G7" s="43"/>
      <c r="H7" s="43"/>
    </row>
    <row r="8" spans="1:15" ht="11.65" customHeight="1" x14ac:dyDescent="0.35">
      <c r="A8" s="266" t="s">
        <v>141</v>
      </c>
      <c r="B8" s="43"/>
      <c r="C8" s="213">
        <v>550</v>
      </c>
      <c r="D8" s="43">
        <v>130</v>
      </c>
      <c r="E8" s="43">
        <v>0</v>
      </c>
      <c r="F8" s="43">
        <v>0</v>
      </c>
      <c r="G8" s="43"/>
      <c r="H8" s="43"/>
    </row>
    <row r="9" spans="1:15" ht="11.65" customHeight="1" x14ac:dyDescent="0.35">
      <c r="A9" s="139" t="s">
        <v>51</v>
      </c>
      <c r="B9" s="63">
        <v>0</v>
      </c>
      <c r="C9" s="214">
        <v>550</v>
      </c>
      <c r="D9" s="63">
        <v>130</v>
      </c>
      <c r="E9" s="63">
        <v>0</v>
      </c>
      <c r="F9" s="63">
        <v>0</v>
      </c>
      <c r="G9" s="43"/>
      <c r="H9" s="43"/>
    </row>
    <row r="10" spans="1:15" ht="11.65" customHeight="1" x14ac:dyDescent="0.35">
      <c r="A10" s="139" t="s">
        <v>142</v>
      </c>
      <c r="B10" s="43"/>
      <c r="C10" s="213"/>
      <c r="D10" s="43"/>
      <c r="E10" s="43"/>
      <c r="F10" s="43"/>
      <c r="G10" s="224"/>
      <c r="H10" s="224"/>
    </row>
    <row r="11" spans="1:15" ht="11.65" customHeight="1" x14ac:dyDescent="0.35">
      <c r="A11" s="74" t="s">
        <v>82</v>
      </c>
      <c r="B11" s="43">
        <v>0</v>
      </c>
      <c r="C11" s="213">
        <v>940</v>
      </c>
      <c r="D11" s="43">
        <v>130</v>
      </c>
      <c r="E11" s="43">
        <v>0</v>
      </c>
      <c r="F11" s="43">
        <v>0</v>
      </c>
      <c r="G11" s="43"/>
      <c r="H11" s="43"/>
      <c r="I11" s="35"/>
      <c r="J11" s="35"/>
      <c r="K11" s="35"/>
      <c r="L11" s="35"/>
      <c r="M11" s="35"/>
      <c r="N11" s="35"/>
      <c r="O11" s="35"/>
    </row>
    <row r="12" spans="1:15" ht="19.399999999999999" customHeight="1" x14ac:dyDescent="0.35">
      <c r="A12" s="137" t="s">
        <v>166</v>
      </c>
      <c r="B12" s="43">
        <v>500</v>
      </c>
      <c r="C12" s="213">
        <v>19</v>
      </c>
      <c r="D12" s="43">
        <v>19</v>
      </c>
      <c r="E12" s="43">
        <v>19</v>
      </c>
      <c r="F12" s="43">
        <v>19</v>
      </c>
      <c r="G12" s="43"/>
      <c r="H12" s="226"/>
    </row>
    <row r="13" spans="1:15" ht="14.5" x14ac:dyDescent="0.35">
      <c r="A13" s="138" t="s">
        <v>84</v>
      </c>
      <c r="B13" s="63">
        <v>500</v>
      </c>
      <c r="C13" s="214">
        <v>959</v>
      </c>
      <c r="D13" s="63">
        <v>149</v>
      </c>
      <c r="E13" s="63">
        <v>19</v>
      </c>
      <c r="F13" s="63">
        <v>19</v>
      </c>
      <c r="G13" s="43"/>
      <c r="H13" s="43"/>
    </row>
    <row r="14" spans="1:15" ht="31.5" x14ac:dyDescent="0.35">
      <c r="A14" s="140" t="s">
        <v>86</v>
      </c>
      <c r="B14" s="45"/>
      <c r="C14" s="213"/>
      <c r="D14" s="45"/>
      <c r="E14" s="45"/>
      <c r="F14" s="45"/>
      <c r="G14" s="224"/>
      <c r="H14" s="224"/>
    </row>
    <row r="15" spans="1:15" ht="14.5" x14ac:dyDescent="0.35">
      <c r="A15" s="141" t="s">
        <v>64</v>
      </c>
      <c r="B15" s="44">
        <v>500</v>
      </c>
      <c r="C15" s="213">
        <v>959</v>
      </c>
      <c r="D15" s="44">
        <v>149</v>
      </c>
      <c r="E15" s="44">
        <v>19</v>
      </c>
      <c r="F15" s="44">
        <v>19</v>
      </c>
      <c r="G15" s="228"/>
      <c r="H15" s="45"/>
    </row>
    <row r="16" spans="1:15" ht="14.65" customHeight="1" x14ac:dyDescent="0.35">
      <c r="A16" s="142" t="s">
        <v>68</v>
      </c>
      <c r="B16" s="100">
        <v>500</v>
      </c>
      <c r="C16" s="215">
        <v>959</v>
      </c>
      <c r="D16" s="100">
        <v>149</v>
      </c>
      <c r="E16" s="100">
        <v>19</v>
      </c>
      <c r="F16" s="100">
        <v>19</v>
      </c>
      <c r="G16" s="225"/>
      <c r="H16" s="46"/>
    </row>
    <row r="17" spans="1:8" s="315" customFormat="1" ht="14.5" x14ac:dyDescent="0.35">
      <c r="A17" s="293" t="s">
        <v>74</v>
      </c>
      <c r="B17" s="293"/>
      <c r="C17" s="293"/>
      <c r="D17" s="293"/>
      <c r="E17" s="293"/>
      <c r="F17" s="293"/>
      <c r="G17" s="314"/>
      <c r="H17" s="314"/>
    </row>
    <row r="18" spans="1:8" s="315" customFormat="1" ht="14.5" x14ac:dyDescent="0.35">
      <c r="A18" s="316" t="s">
        <v>202</v>
      </c>
      <c r="B18" s="316"/>
      <c r="C18" s="316"/>
      <c r="D18" s="316"/>
      <c r="E18" s="316"/>
      <c r="F18" s="316"/>
      <c r="G18" s="317"/>
      <c r="H18" s="318"/>
    </row>
  </sheetData>
  <pageMargins left="1.4566929133858268" right="1.4566929133858268" top="0.98425196850393704" bottom="1.0629921259842521" header="0.51181102362204722" footer="0.51181102362204722"/>
  <pageSetup paperSize="9" scale="95" orientation="portrait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zoomScaleNormal="100" zoomScaleSheetLayoutView="110" workbookViewId="0">
      <selection activeCell="J14" sqref="J14"/>
    </sheetView>
  </sheetViews>
  <sheetFormatPr defaultColWidth="9.1796875" defaultRowHeight="12.5" x14ac:dyDescent="0.25"/>
  <cols>
    <col min="1" max="1" width="30.81640625" style="23" customWidth="1"/>
    <col min="2" max="2" width="8" style="23" customWidth="1"/>
    <col min="3" max="3" width="9.54296875" style="23" customWidth="1"/>
    <col min="4" max="4" width="9.7265625" style="23" customWidth="1"/>
    <col min="5" max="5" width="8.453125" style="25" customWidth="1"/>
    <col min="6" max="7" width="8.453125" style="23" customWidth="1"/>
    <col min="8" max="16384" width="9.1796875" style="23"/>
  </cols>
  <sheetData>
    <row r="1" spans="1:7" x14ac:dyDescent="0.25">
      <c r="A1" s="41" t="s">
        <v>201</v>
      </c>
      <c r="B1" s="8"/>
      <c r="C1" s="8"/>
      <c r="D1" s="8"/>
      <c r="E1" s="22"/>
    </row>
    <row r="2" spans="1:7" s="21" customFormat="1" ht="13" x14ac:dyDescent="0.3">
      <c r="A2" s="3"/>
      <c r="B2" s="154"/>
      <c r="C2" s="154"/>
      <c r="D2" s="154"/>
      <c r="E2" s="154"/>
      <c r="F2" s="24"/>
    </row>
    <row r="3" spans="1:7" s="30" customFormat="1" ht="60" customHeight="1" x14ac:dyDescent="0.25">
      <c r="A3" s="143"/>
      <c r="B3" s="267" t="s">
        <v>95</v>
      </c>
      <c r="C3" s="267" t="s">
        <v>80</v>
      </c>
      <c r="D3" s="267" t="s">
        <v>81</v>
      </c>
      <c r="E3" s="267" t="s">
        <v>144</v>
      </c>
      <c r="F3" s="28"/>
      <c r="G3" s="29"/>
    </row>
    <row r="4" spans="1:7" s="29" customFormat="1" ht="10.5" x14ac:dyDescent="0.2">
      <c r="A4" s="130" t="s">
        <v>92</v>
      </c>
      <c r="B4" s="144"/>
      <c r="C4" s="144"/>
      <c r="D4" s="144"/>
      <c r="E4" s="145"/>
      <c r="F4" s="5"/>
    </row>
    <row r="5" spans="1:7" s="29" customFormat="1" ht="10" x14ac:dyDescent="0.2">
      <c r="A5" s="132" t="s">
        <v>42</v>
      </c>
      <c r="B5" s="144">
        <v>0</v>
      </c>
      <c r="C5" s="144">
        <v>4792</v>
      </c>
      <c r="D5" s="144">
        <v>3316</v>
      </c>
      <c r="E5" s="145">
        <v>8108</v>
      </c>
      <c r="F5" s="5"/>
    </row>
    <row r="6" spans="1:7" s="73" customFormat="1" ht="10.5" x14ac:dyDescent="0.2">
      <c r="A6" s="132" t="s">
        <v>145</v>
      </c>
      <c r="B6" s="144">
        <v>7865</v>
      </c>
      <c r="C6" s="144">
        <v>0</v>
      </c>
      <c r="D6" s="144">
        <v>0</v>
      </c>
      <c r="E6" s="145">
        <v>7865</v>
      </c>
      <c r="F6" s="5"/>
    </row>
    <row r="7" spans="1:7" s="29" customFormat="1" ht="20" x14ac:dyDescent="0.2">
      <c r="A7" s="133" t="s">
        <v>148</v>
      </c>
      <c r="B7" s="144">
        <v>0</v>
      </c>
      <c r="C7" s="144">
        <v>-3247</v>
      </c>
      <c r="D7" s="144">
        <v>-2695</v>
      </c>
      <c r="E7" s="145">
        <v>-5942</v>
      </c>
      <c r="F7" s="5"/>
    </row>
    <row r="8" spans="1:7" s="73" customFormat="1" ht="20" x14ac:dyDescent="0.2">
      <c r="A8" s="133" t="s">
        <v>146</v>
      </c>
      <c r="B8" s="144">
        <v>-3425</v>
      </c>
      <c r="C8" s="144">
        <v>0</v>
      </c>
      <c r="D8" s="144">
        <v>0</v>
      </c>
      <c r="E8" s="145">
        <v>-3425</v>
      </c>
      <c r="F8" s="5"/>
    </row>
    <row r="9" spans="1:7" s="29" customFormat="1" ht="10.5" x14ac:dyDescent="0.25">
      <c r="A9" s="131" t="s">
        <v>43</v>
      </c>
      <c r="B9" s="146">
        <v>4440</v>
      </c>
      <c r="C9" s="146">
        <v>1545</v>
      </c>
      <c r="D9" s="146">
        <v>621</v>
      </c>
      <c r="E9" s="146">
        <v>6606</v>
      </c>
      <c r="F9" s="5"/>
    </row>
    <row r="10" spans="1:7" s="29" customFormat="1" ht="10.5" x14ac:dyDescent="0.2">
      <c r="A10" s="131" t="s">
        <v>44</v>
      </c>
      <c r="B10" s="144"/>
      <c r="C10" s="144"/>
      <c r="D10" s="144"/>
      <c r="E10" s="145"/>
      <c r="F10" s="5"/>
    </row>
    <row r="11" spans="1:7" s="29" customFormat="1" ht="21" x14ac:dyDescent="0.25">
      <c r="A11" s="286" t="s">
        <v>149</v>
      </c>
      <c r="B11" s="144"/>
      <c r="C11" s="144"/>
      <c r="D11" s="144"/>
      <c r="E11" s="145"/>
      <c r="F11" s="5"/>
    </row>
    <row r="12" spans="1:7" s="29" customFormat="1" ht="15" customHeight="1" x14ac:dyDescent="0.2">
      <c r="A12" s="285" t="s">
        <v>147</v>
      </c>
      <c r="B12" s="144">
        <v>0</v>
      </c>
      <c r="C12" s="144">
        <v>959</v>
      </c>
      <c r="D12" s="144">
        <v>0</v>
      </c>
      <c r="E12" s="145">
        <v>959</v>
      </c>
      <c r="F12" s="5"/>
    </row>
    <row r="13" spans="1:7" s="29" customFormat="1" ht="10.5" x14ac:dyDescent="0.25">
      <c r="A13" s="148" t="s">
        <v>56</v>
      </c>
      <c r="B13" s="147">
        <v>0</v>
      </c>
      <c r="C13" s="147">
        <v>959</v>
      </c>
      <c r="D13" s="147">
        <v>0</v>
      </c>
      <c r="E13" s="147">
        <v>959</v>
      </c>
      <c r="F13" s="5"/>
      <c r="G13" s="31"/>
    </row>
    <row r="14" spans="1:7" s="29" customFormat="1" ht="10.5" x14ac:dyDescent="0.25">
      <c r="A14" s="148" t="s">
        <v>45</v>
      </c>
      <c r="B14" s="147"/>
      <c r="C14" s="147"/>
      <c r="D14" s="147"/>
      <c r="E14" s="147"/>
      <c r="F14" s="5"/>
    </row>
    <row r="15" spans="1:7" s="29" customFormat="1" ht="22" customHeight="1" x14ac:dyDescent="0.2">
      <c r="A15" s="149" t="s">
        <v>46</v>
      </c>
      <c r="B15" s="144">
        <v>0</v>
      </c>
      <c r="C15" s="144">
        <v>-116</v>
      </c>
      <c r="D15" s="144">
        <v>-173</v>
      </c>
      <c r="E15" s="145">
        <v>-289</v>
      </c>
      <c r="F15" s="5"/>
    </row>
    <row r="16" spans="1:7" s="73" customFormat="1" ht="22" customHeight="1" x14ac:dyDescent="0.2">
      <c r="A16" s="149" t="s">
        <v>152</v>
      </c>
      <c r="B16" s="144">
        <v>-935</v>
      </c>
      <c r="C16" s="144">
        <v>0</v>
      </c>
      <c r="D16" s="144">
        <v>0</v>
      </c>
      <c r="E16" s="145">
        <v>-935</v>
      </c>
      <c r="F16" s="5"/>
    </row>
    <row r="17" spans="1:6" s="29" customFormat="1" ht="10.5" x14ac:dyDescent="0.25">
      <c r="A17" s="148" t="s">
        <v>65</v>
      </c>
      <c r="B17" s="186">
        <v>-935</v>
      </c>
      <c r="C17" s="186">
        <v>-116</v>
      </c>
      <c r="D17" s="186">
        <v>-173</v>
      </c>
      <c r="E17" s="186">
        <v>-1224</v>
      </c>
      <c r="F17" s="5"/>
    </row>
    <row r="18" spans="1:6" s="29" customFormat="1" ht="10.5" x14ac:dyDescent="0.2">
      <c r="A18" s="131" t="s">
        <v>93</v>
      </c>
      <c r="B18" s="144"/>
      <c r="C18" s="144"/>
      <c r="D18" s="144"/>
      <c r="E18" s="145"/>
      <c r="F18" s="5"/>
    </row>
    <row r="19" spans="1:6" s="29" customFormat="1" ht="10" x14ac:dyDescent="0.2">
      <c r="A19" s="133" t="s">
        <v>47</v>
      </c>
      <c r="B19" s="144">
        <v>0</v>
      </c>
      <c r="C19" s="144">
        <v>5751</v>
      </c>
      <c r="D19" s="144">
        <v>3316</v>
      </c>
      <c r="E19" s="144">
        <v>9067</v>
      </c>
    </row>
    <row r="20" spans="1:6" s="73" customFormat="1" ht="10" x14ac:dyDescent="0.2">
      <c r="A20" s="133" t="s">
        <v>150</v>
      </c>
      <c r="B20" s="144">
        <v>7865</v>
      </c>
      <c r="C20" s="144">
        <v>0</v>
      </c>
      <c r="D20" s="144">
        <v>0</v>
      </c>
      <c r="E20" s="144">
        <v>7865</v>
      </c>
    </row>
    <row r="21" spans="1:6" s="29" customFormat="1" ht="20" x14ac:dyDescent="0.2">
      <c r="A21" s="133" t="s">
        <v>151</v>
      </c>
      <c r="B21" s="144">
        <v>0</v>
      </c>
      <c r="C21" s="144">
        <v>-3363</v>
      </c>
      <c r="D21" s="144">
        <v>-2868</v>
      </c>
      <c r="E21" s="144">
        <v>-6231</v>
      </c>
    </row>
    <row r="22" spans="1:6" s="73" customFormat="1" ht="20" x14ac:dyDescent="0.2">
      <c r="A22" s="133" t="s">
        <v>146</v>
      </c>
      <c r="B22" s="144">
        <v>-4360</v>
      </c>
      <c r="C22" s="144">
        <v>0</v>
      </c>
      <c r="D22" s="144">
        <v>0</v>
      </c>
      <c r="E22" s="144">
        <v>-4360</v>
      </c>
    </row>
    <row r="23" spans="1:6" ht="11.65" customHeight="1" x14ac:dyDescent="0.25">
      <c r="A23" s="150" t="s">
        <v>48</v>
      </c>
      <c r="B23" s="146">
        <v>3505</v>
      </c>
      <c r="C23" s="146">
        <v>2388</v>
      </c>
      <c r="D23" s="146">
        <v>448</v>
      </c>
      <c r="E23" s="146">
        <v>6341</v>
      </c>
    </row>
    <row r="24" spans="1:6" s="319" customFormat="1" x14ac:dyDescent="0.25">
      <c r="A24" s="294" t="s">
        <v>74</v>
      </c>
      <c r="B24" s="294"/>
      <c r="C24" s="294"/>
      <c r="D24" s="294"/>
      <c r="E24" s="294"/>
    </row>
    <row r="25" spans="1:6" s="319" customFormat="1" ht="14.5" x14ac:dyDescent="0.35">
      <c r="A25" s="303" t="s">
        <v>200</v>
      </c>
      <c r="B25" s="320"/>
      <c r="C25" s="320"/>
      <c r="D25" s="320"/>
      <c r="E25" s="320"/>
    </row>
    <row r="26" spans="1:6" x14ac:dyDescent="0.25">
      <c r="A26" s="321"/>
      <c r="B26" s="321"/>
      <c r="C26" s="321"/>
      <c r="D26" s="321"/>
      <c r="E26" s="321"/>
    </row>
  </sheetData>
  <mergeCells count="1">
    <mergeCell ref="A26:E26"/>
  </mergeCells>
  <pageMargins left="1.4566929133858268" right="1.4566929133858268" top="0.98425196850393704" bottom="1.0629921259842521" header="0.51181102362204722" footer="0.51181102362204722"/>
  <pageSetup paperSize="9" scale="84" fitToHeight="99" orientation="landscape" cellComments="asDisplayed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Excel Workbook" ma:contentTypeID="0x010100B321FEA60C5BA343A52BC94EC00ABC9E070200B24D3B9A816EE448841014A601EF8C2A" ma:contentTypeVersion="106" ma:contentTypeDescription="Finance Excel Workbook" ma:contentTypeScope="" ma:versionID="3629b6a5d1adb9661e70d3b340b0b7f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b32dbe32aee2a84cc007719b0cdba39c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 ma:readOnly="false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hidden="true" ma:internalName="Original_x0020_Date_x0020_Create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0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FIN33506-1658115890-274558</_dlc_DocId>
    <_dlc_DocIdUrl xmlns="fdd6b31f-a027-425f-adfa-a4194e98dae2">
      <Url>https://f1.prdmgd.finance.gov.au/sites/50033506/_layouts/15/DocIdRedir.aspx?ID=FIN33506-1658115890-274558</Url>
      <Description>FIN33506-1658115890-274558</Description>
    </_dlc_DocIdUrl>
  </documentManagement>
</p:properties>
</file>

<file path=customXml/itemProps1.xml><?xml version="1.0" encoding="utf-8"?>
<ds:datastoreItem xmlns:ds="http://schemas.openxmlformats.org/officeDocument/2006/customXml" ds:itemID="{B34E4075-ADD5-4DAD-A5D4-C7D9BC082E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E51049-EF14-493E-ABC9-2EF65F2B2C64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052F4E09-0368-43D1-AF0B-6ADCC06DCEE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0718B7A-B763-4DEB-8C15-3B061F685DE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F19E03-BA11-4728-B7FF-A509ABB76D2E}">
  <ds:schemaRefs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 NCCE</vt:lpstr>
      <vt:lpstr>Table 1.2</vt:lpstr>
      <vt:lpstr>Table 2.1.1 NCCE</vt:lpstr>
      <vt:lpstr>Table 3.2 NCCE</vt:lpstr>
      <vt:lpstr>Table 3.3</vt:lpstr>
      <vt:lpstr>Table 3.4</vt:lpstr>
      <vt:lpstr>Table 3.5</vt:lpstr>
      <vt:lpstr>Table 3.6</vt:lpstr>
      <vt:lpstr>Table 3.7</vt:lpstr>
      <vt:lpstr>'Table 1.1 NCCE'!Print_Area</vt:lpstr>
      <vt:lpstr>'Table 1.2'!Print_Area</vt:lpstr>
      <vt:lpstr>'Table 2.1.1 NCCE'!Print_Area</vt:lpstr>
      <vt:lpstr>'Table 3.2 NCCE'!Print_Area</vt:lpstr>
      <vt:lpstr>'Table 3.3'!Print_Area</vt:lpstr>
      <vt:lpstr>'Table 3.4'!Print_Area</vt:lpstr>
      <vt:lpstr>'Table 3.5'!Print_Area</vt:lpstr>
      <vt:lpstr>'Table 3.6'!Print_Area</vt:lpstr>
      <vt:lpstr>'Table 3.7'!Print_Area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2022-02-07T01:24:04Z</dcterms:created>
  <dcterms:modified xsi:type="dcterms:W3CDTF">2022-02-07T01:24:34Z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0x010100B321FEA60C5BA343A52BC94EC00ABC9E070200B24D3B9A816EE448841014A601EF8C2A</vt:lpwstr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9" name="OrgUnit">
    <vt:lpwstr>1;#Accounting FW and Capability Support|17de058c-12f7-44f2-8e7d-03ff49305e52</vt:lpwstr>
  </property>
  <property fmtid="{D5CDD505-2E9C-101B-9397-08002B2CF9AE}" pid="14" name="InitiatingEntity">
    <vt:lpwstr>2;#Department of Finance|fd660e8f-8f31-49bd-92a3-d31d4da31afe</vt:lpwstr>
  </property>
  <property fmtid="{D5CDD505-2E9C-101B-9397-08002B2CF9AE}" pid="17" name="Function and Activity">
    <vt:lpwstr/>
  </property>
  <property fmtid="{D5CDD505-2E9C-101B-9397-08002B2CF9AE}" pid="18" name="_dlc_DocIdItemGuid">
    <vt:lpwstr>e8056e29-c591-4fac-9ebe-63c6d3426603</vt:lpwstr>
  </property>
</Properties>
</file>