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8630" tabRatio="717"/>
  </bookViews>
  <sheets>
    <sheet name="Table 1 NCCE" sheetId="1" r:id="rId1"/>
    <sheet name="Table 1.2" sheetId="2" r:id="rId2"/>
    <sheet name="Table 2.1.1 NCCE" sheetId="3" r:id="rId3"/>
    <sheet name="Table 3.2 NCCE" sheetId="4" r:id="rId4"/>
    <sheet name="Table 3.3" sheetId="5" r:id="rId5"/>
    <sheet name="Table 3.4" sheetId="6" r:id="rId6"/>
    <sheet name="Table 3.5" sheetId="7" r:id="rId7"/>
    <sheet name="Table 3.6" sheetId="8" r:id="rId8"/>
    <sheet name="Table 3.7" sheetId="9"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6" l="1"/>
</calcChain>
</file>

<file path=xl/sharedStrings.xml><?xml version="1.0" encoding="utf-8"?>
<sst xmlns="http://schemas.openxmlformats.org/spreadsheetml/2006/main" count="265" uniqueCount="222">
  <si>
    <t>Table 1.1: Entity resource statement</t>
  </si>
  <si>
    <t>Additional Estimates for 2021-22 as at February 2022</t>
  </si>
  <si>
    <t>Actual
available
appropriation
2020-21
$'000</t>
  </si>
  <si>
    <t>Estimate
as at
Budget
2021-22
$'000</t>
  </si>
  <si>
    <t>Proposed
Additional
Estimates
2021-22
$'000</t>
  </si>
  <si>
    <t>Total
estimate at
Additional
Estimates
2021-22
$'000</t>
  </si>
  <si>
    <t>Departmental</t>
  </si>
  <si>
    <t>Annual appropriations – ordinary annual
  services (a)</t>
  </si>
  <si>
    <t xml:space="preserve">Prior year appropriations available </t>
  </si>
  <si>
    <t>Departmental appropriation</t>
  </si>
  <si>
    <t>s74 External Revenue (b)</t>
  </si>
  <si>
    <t>Departmental capital budget (c)</t>
  </si>
  <si>
    <t>Annual appropriations – other services
  – non–operating (d)</t>
  </si>
  <si>
    <t>Equity injection</t>
  </si>
  <si>
    <t>Total departmental annual appropriations</t>
  </si>
  <si>
    <t>Total departmental resourcing</t>
  </si>
  <si>
    <t>Total resourcing for National Archives</t>
  </si>
  <si>
    <t>Actual
2020-21</t>
  </si>
  <si>
    <t>2021-22</t>
  </si>
  <si>
    <t>Average staffing level (number)</t>
  </si>
  <si>
    <t>Prepared on a resourcing (appropriations available) basis.</t>
  </si>
  <si>
    <t xml:space="preserve">All figures shown above are GST exclusive and may not match figures in the cash flow statement. </t>
  </si>
  <si>
    <r>
      <t>(a)</t>
    </r>
    <r>
      <rPr>
        <sz val="7"/>
        <rFont val="Times New Roman"/>
        <family val="1"/>
      </rPr>
      <t xml:space="preserve">  </t>
    </r>
    <r>
      <rPr>
        <i/>
        <sz val="8"/>
        <rFont val="Arial"/>
        <family val="2"/>
      </rPr>
      <t>Appropriation Act (No. 1) 2021-22</t>
    </r>
    <r>
      <rPr>
        <sz val="8"/>
        <rFont val="Arial"/>
        <family val="2"/>
      </rPr>
      <t xml:space="preserve"> and Appropriation Bill (No. 3) 2021-22.</t>
    </r>
  </si>
  <si>
    <r>
      <t>(b)</t>
    </r>
    <r>
      <rPr>
        <sz val="7"/>
        <rFont val="Times New Roman"/>
        <family val="1"/>
      </rPr>
      <t xml:space="preserve">  </t>
    </r>
    <r>
      <rPr>
        <sz val="8"/>
        <color rgb="FF000000"/>
        <rFont val="Arial"/>
        <family val="2"/>
      </rPr>
      <t xml:space="preserve">Estimated external revenue receipts under section 74 of the </t>
    </r>
    <r>
      <rPr>
        <i/>
        <sz val="8"/>
        <color rgb="FF000000"/>
        <rFont val="Arial"/>
        <family val="2"/>
      </rPr>
      <t>Public Governance, Performance and Accountability Act 2013</t>
    </r>
    <r>
      <rPr>
        <sz val="8"/>
        <color rgb="FF000000"/>
        <rFont val="Arial"/>
        <family val="2"/>
      </rPr>
      <t>.</t>
    </r>
  </si>
  <si>
    <r>
      <t>(c)</t>
    </r>
    <r>
      <rPr>
        <sz val="7"/>
        <rFont val="Times New Roman"/>
        <family val="1"/>
      </rPr>
      <t xml:space="preserve">  </t>
    </r>
    <r>
      <rPr>
        <sz val="8"/>
        <color rgb="FF000000"/>
        <rFont val="Arial"/>
        <family val="2"/>
      </rPr>
      <t xml:space="preserve">Departmental capital budgets are not separately identified in </t>
    </r>
    <r>
      <rPr>
        <i/>
        <sz val="8"/>
        <color rgb="FF000000"/>
        <rFont val="Arial"/>
        <family val="2"/>
      </rPr>
      <t>Appropriation Act (No. 1)</t>
    </r>
    <r>
      <rPr>
        <sz val="8"/>
        <color rgb="FF000000"/>
        <rFont val="Arial"/>
        <family val="2"/>
      </rPr>
      <t xml:space="preserve"> and form part of ordinary annual services items. Refer to Table 3.6 for further details. For accounting purposes, this amount has been designated as a 'contribution by owner'.</t>
    </r>
  </si>
  <si>
    <r>
      <t>(d)</t>
    </r>
    <r>
      <rPr>
        <sz val="7"/>
        <rFont val="Times New Roman"/>
        <family val="1"/>
      </rPr>
      <t xml:space="preserve">  </t>
    </r>
    <r>
      <rPr>
        <i/>
        <sz val="8"/>
        <color rgb="FF000000"/>
        <rFont val="Arial"/>
        <family val="2"/>
      </rPr>
      <t>Appropriation Act (No. 2) 2021-22</t>
    </r>
    <r>
      <rPr>
        <sz val="8"/>
        <color rgb="FF000000"/>
        <rFont val="Arial"/>
        <family val="2"/>
      </rPr>
      <t xml:space="preserve"> and Appropriation Bill (No. 4) 2021-22.</t>
    </r>
  </si>
  <si>
    <t>Table 1.2: Entity 2021-22 measures since Budget</t>
  </si>
  <si>
    <t>Program</t>
  </si>
  <si>
    <t>2021-22
$'000</t>
  </si>
  <si>
    <t>2022-23
$'000</t>
  </si>
  <si>
    <t>2023-24
$'000</t>
  </si>
  <si>
    <t>2024-25
$'000</t>
  </si>
  <si>
    <t>Payment measures</t>
  </si>
  <si>
    <t>National Archives of Australia – preserving Australia’s cultural heritage</t>
  </si>
  <si>
    <t>Departmental expenses</t>
  </si>
  <si>
    <t xml:space="preserve">Total </t>
  </si>
  <si>
    <t>Total payment measures</t>
  </si>
  <si>
    <t>Prepared on a Government Financial Statistics (Underlying Cash) basis. 
negative (–) represent a decrease in funds and a positive (+) represent an increase in funds.</t>
  </si>
  <si>
    <t>Table 2.1.1:  Budgeted expenses for Outcome 1</t>
  </si>
  <si>
    <t>Outcome 1: To promote the creation, management and preservation of authentic, reliable and usable Commonwealth records, and to facilitate Australians' access to the archival resources of the Commonwealth.</t>
  </si>
  <si>
    <t>2020-21
Actual
expenses
$'000</t>
  </si>
  <si>
    <t>2021-22
Revised estimated expenses
$'000</t>
  </si>
  <si>
    <t>2022-23
Forward
estimate
$'000</t>
  </si>
  <si>
    <t>2023-24
Forward
estimate
$'000</t>
  </si>
  <si>
    <t>2024-25
Forward
estimate
$'000</t>
  </si>
  <si>
    <t>Program 1.1: The National Archives provides stewardship of records of the Australian Govermnet to provide access to the evidence and memory of our nation,connecting Australains with their indentity, history and place in the world</t>
  </si>
  <si>
    <t>DEPARTMENTAL EXPENSES</t>
  </si>
  <si>
    <t>s74 External Revenue (a)</t>
  </si>
  <si>
    <t>Expenses not requiring appropriation in
the budget year (b)</t>
  </si>
  <si>
    <t>Departmental total</t>
  </si>
  <si>
    <t>Total expenses for program 1.1</t>
  </si>
  <si>
    <t>2020-21</t>
  </si>
  <si>
    <t>(b) Expenses not requiring appropriation in the budget year are made up of depreciation/amortisation expenses, make-good expenses and audit fees.</t>
  </si>
  <si>
    <t>Note: Departmental appropriation splits and totals are indicative estimates and may change in the course of the budget year as government priorities change.</t>
  </si>
  <si>
    <t>Figures displayed as a negative (-) represent a decrease in funds and a positive (+) represent an increase in funds.</t>
  </si>
  <si>
    <r>
      <t xml:space="preserve">(a) Estimated expenses incurred in relation to receipts retained under section 74 of the </t>
    </r>
    <r>
      <rPr>
        <i/>
        <sz val="8"/>
        <rFont val="Arial"/>
        <family val="2"/>
      </rPr>
      <t>Public Governance, Performance and Accountability Act 2013</t>
    </r>
    <r>
      <rPr>
        <sz val="8"/>
        <rFont val="Arial"/>
        <family val="2"/>
      </rPr>
      <t>.</t>
    </r>
  </si>
  <si>
    <t>Table 3.2: Comprehensive income statement (showing net cost of services) for the period ended 30 June</t>
  </si>
  <si>
    <t>2020-21
Actual
$'000</t>
  </si>
  <si>
    <t>2021-22
Revised budget
$'000</t>
  </si>
  <si>
    <t>2022-23
Forward estimate
$'000</t>
  </si>
  <si>
    <t>2023-24
Forward estimate
$'000</t>
  </si>
  <si>
    <t>2024-25
Forward estimate
$'000</t>
  </si>
  <si>
    <t>EXPENSES</t>
  </si>
  <si>
    <t>Employee benefits</t>
  </si>
  <si>
    <t>Suppliers</t>
  </si>
  <si>
    <t xml:space="preserve">Grants </t>
  </si>
  <si>
    <t>Depreciation and amortisation</t>
  </si>
  <si>
    <t>Finance costs</t>
  </si>
  <si>
    <t>Write–down and impairment of assets</t>
  </si>
  <si>
    <t>Other expenses</t>
  </si>
  <si>
    <t>Total expenses</t>
  </si>
  <si>
    <t xml:space="preserve">LESS: </t>
  </si>
  <si>
    <t>OWN-SOURCE INCOME</t>
  </si>
  <si>
    <t>Own-source revenue</t>
  </si>
  <si>
    <t>Sale of goods and rendering of
services</t>
  </si>
  <si>
    <t>Rental income</t>
  </si>
  <si>
    <t>Other revenue</t>
  </si>
  <si>
    <t>Total own-source revenue</t>
  </si>
  <si>
    <t>Gains</t>
  </si>
  <si>
    <t>Other gains</t>
  </si>
  <si>
    <t>Total gains</t>
  </si>
  <si>
    <t>Total own-source income</t>
  </si>
  <si>
    <t>Net cost of / (contribution by)
services</t>
  </si>
  <si>
    <t>Revenue from government</t>
  </si>
  <si>
    <t>Surplus/(deficit) attributable to the
Australian Government</t>
  </si>
  <si>
    <t>Total comprehensive income/(loss)
attributable to the Australian Government</t>
  </si>
  <si>
    <t>Note: Impact of net cash appropriation arrangements</t>
  </si>
  <si>
    <t>2020-21
$'000</t>
  </si>
  <si>
    <t>Total comprehensive income/(loss)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</si>
  <si>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</si>
  <si>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</si>
  <si>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</si>
  <si>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surplus/(deficit)</t>
  </si>
  <si>
    <t>Prepared on Australian Accounting Standards basis.</t>
  </si>
  <si>
    <r>
      <t xml:space="preserve">(a) From 2010-11, the government introduced the net cash appropriation arrangement that provided non-corporate Commonwealth entities with a separate departmental capital budget (DCB) under </t>
    </r>
    <r>
      <rPr>
        <i/>
        <sz val="8"/>
        <color rgb="FF000000"/>
        <rFont val="Arial"/>
        <family val="2"/>
      </rPr>
      <t>Appropriation Act (No. 1)</t>
    </r>
    <r>
      <rPr>
        <sz val="8"/>
        <color indexed="8"/>
        <rFont val="Arial"/>
        <family val="2"/>
      </rPr>
      <t xml:space="preserve"> or Bill (No. 3). This replaced revenue appropriations provided under </t>
    </r>
    <r>
      <rPr>
        <i/>
        <sz val="8"/>
        <color rgb="FF000000"/>
        <rFont val="Arial"/>
        <family val="2"/>
      </rPr>
      <t>Appropriation Act (No. 1)</t>
    </r>
    <r>
      <rPr>
        <sz val="8"/>
        <color indexed="8"/>
        <rFont val="Arial"/>
        <family val="2"/>
      </rPr>
      <t xml:space="preserve"> or Bill (No. 3) used for depreciation/amortisation expenses. For information regarding DCB, refer to Table 3.6: Departmental capital budget statement.</t>
    </r>
  </si>
  <si>
    <t>(b) Applies to  leases under AASB 16 Leases.</t>
  </si>
  <si>
    <t>Table 3.3: Budgeted departmental balance sheet (as at 30 June)</t>
  </si>
  <si>
    <t>ASSETS</t>
  </si>
  <si>
    <t>Financial assets</t>
  </si>
  <si>
    <t>Trade and other receivables</t>
  </si>
  <si>
    <t>Other financial assets</t>
  </si>
  <si>
    <t>Total financial assets</t>
  </si>
  <si>
    <t>Non-financial assets</t>
  </si>
  <si>
    <t>Land and buildings</t>
  </si>
  <si>
    <t>Property, plant and equipment</t>
  </si>
  <si>
    <t>Heritage and cultural assets</t>
  </si>
  <si>
    <t>Intangibles</t>
  </si>
  <si>
    <t>Inventories</t>
  </si>
  <si>
    <t>Other non-financial assets</t>
  </si>
  <si>
    <t>Total non-financial assets</t>
  </si>
  <si>
    <t>Total assets</t>
  </si>
  <si>
    <t>LIABILITIES</t>
  </si>
  <si>
    <t>Payables</t>
  </si>
  <si>
    <t>Other payables</t>
  </si>
  <si>
    <t>Total payables</t>
  </si>
  <si>
    <t>Interest-bearing liabilities</t>
  </si>
  <si>
    <t>Leases</t>
  </si>
  <si>
    <t>Total interest-bearing liabilities</t>
  </si>
  <si>
    <t>Provisions</t>
  </si>
  <si>
    <t>Employee provisions</t>
  </si>
  <si>
    <t>Other provisions</t>
  </si>
  <si>
    <t>Total provisions</t>
  </si>
  <si>
    <t>Total liabilities</t>
  </si>
  <si>
    <t>Net assets</t>
  </si>
  <si>
    <t>EQUITY (a)</t>
  </si>
  <si>
    <t>Parent entity interest</t>
  </si>
  <si>
    <t>Contributed equity</t>
  </si>
  <si>
    <t>Reserves</t>
  </si>
  <si>
    <t>Retained surplus/(accumulated 
deficit)</t>
  </si>
  <si>
    <t>Total parent entity interest</t>
  </si>
  <si>
    <t>Total equity</t>
  </si>
  <si>
    <t>(a)  Equity is the residual interest in assets after the deduction of liabilities.</t>
  </si>
  <si>
    <r>
      <t xml:space="preserve">Cash </t>
    </r>
    <r>
      <rPr>
        <sz val="8"/>
        <rFont val="Arial"/>
        <family val="2"/>
      </rPr>
      <t>and cash equivalents</t>
    </r>
  </si>
  <si>
    <t>Table 3.4:  Departmental statement of changes in equity — summary of movement 
(budget year 2021–22)</t>
  </si>
  <si>
    <t>Retained
earnings 
$'000</t>
  </si>
  <si>
    <t>Asset
revaluation
reserve
$'000</t>
  </si>
  <si>
    <t>Contributed
equity/
capital
$'000</t>
  </si>
  <si>
    <t>Total
equity
$'000</t>
  </si>
  <si>
    <t>Balance carried forward from 
previous period</t>
  </si>
  <si>
    <t>Adjusted opening balance</t>
  </si>
  <si>
    <t>Comprehensive income</t>
  </si>
  <si>
    <t>Surplus/(deficit) for the period</t>
  </si>
  <si>
    <t>Total comprehensive income</t>
  </si>
  <si>
    <t>Contributions by owners</t>
  </si>
  <si>
    <r>
      <t xml:space="preserve">Equity injection </t>
    </r>
    <r>
      <rPr>
        <sz val="8"/>
        <color indexed="8"/>
        <rFont val="Calibri"/>
        <family val="2"/>
      </rPr>
      <t>—</t>
    </r>
    <r>
      <rPr>
        <sz val="8"/>
        <color indexed="8"/>
        <rFont val="Arial"/>
        <family val="2"/>
      </rPr>
      <t xml:space="preserve"> appropriation</t>
    </r>
  </si>
  <si>
    <t>-</t>
  </si>
  <si>
    <t>Departmental capital budget (DCB)</t>
  </si>
  <si>
    <t>Sub-total transactions with
owners</t>
  </si>
  <si>
    <t xml:space="preserve">- </t>
  </si>
  <si>
    <t>Estimated closing balance as at
30 June 2022</t>
  </si>
  <si>
    <t>Closing balance attributable to
the Australian Government</t>
  </si>
  <si>
    <t>Table 3.5: Budgeted departmental statement of cash flows (for the period ended 30 June)</t>
  </si>
  <si>
    <t>OPERATING ACTIVITIES</t>
  </si>
  <si>
    <t>Cash received</t>
  </si>
  <si>
    <t>Appropriations</t>
  </si>
  <si>
    <t>Sale of goods and rendering of 
services</t>
  </si>
  <si>
    <t>Net GST received</t>
  </si>
  <si>
    <t xml:space="preserve">Other </t>
  </si>
  <si>
    <t>Total cash received</t>
  </si>
  <si>
    <t>Cash used</t>
  </si>
  <si>
    <t>Employees</t>
  </si>
  <si>
    <t>Interest payments on lease liability</t>
  </si>
  <si>
    <t>Other</t>
  </si>
  <si>
    <t>Total cash used</t>
  </si>
  <si>
    <t>Net cash from/(used by)
operating activities</t>
  </si>
  <si>
    <t>INVESTING ACTIVITIES</t>
  </si>
  <si>
    <t>Investments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</si>
  <si>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</si>
  <si>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</si>
  <si>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</si>
  <si>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</si>
  <si>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</si>
  <si>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</si>
  <si>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</si>
  <si>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</si>
  <si>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3.6: Departmental capital budget statement (for the period ended 30 June)</t>
  </si>
  <si>
    <t>NEW CAPITAL APPROPRIATIONS</t>
  </si>
  <si>
    <r>
      <t xml:space="preserve">Capital budget </t>
    </r>
    <r>
      <rPr>
        <sz val="8"/>
        <rFont val="Calibri"/>
        <family val="2"/>
      </rPr>
      <t>—</t>
    </r>
    <r>
      <rPr>
        <sz val="8"/>
        <rFont val="Arial"/>
        <family val="2"/>
      </rPr>
      <t xml:space="preserve"> Act No. 1 and Bill 3 (DCB)</t>
    </r>
  </si>
  <si>
    <t>Equity injections — Act No. 2 and Bill 4</t>
  </si>
  <si>
    <t>Total new capital appropriations</t>
  </si>
  <si>
    <t>Provided for:</t>
  </si>
  <si>
    <t>Purchase of non–financial assets</t>
  </si>
  <si>
    <t>Total Items</t>
  </si>
  <si>
    <t>PURCHASE OF NON–FINANCIAL ASSETS</t>
  </si>
  <si>
    <t>Funded by capital appropriations (a)</t>
  </si>
  <si>
    <t>Funded by capital appropriation — DCB (b)</t>
  </si>
  <si>
    <t>Funded internally from departmental resources (c)</t>
  </si>
  <si>
    <t>TOTAL</t>
  </si>
  <si>
    <t>RECONCILIATION OF CASH USED TO
  ACQUIRE ASSETS TO ASSET
  MOVEMENT TABLE</t>
  </si>
  <si>
    <t>Total purchases</t>
  </si>
  <si>
    <t>less: gifted assets</t>
  </si>
  <si>
    <t>Total cash used to acquire assets</t>
  </si>
  <si>
    <r>
      <t xml:space="preserve">(a) Includes current Appropriation Bill (No. 4) and prior year </t>
    </r>
    <r>
      <rPr>
        <i/>
        <sz val="8"/>
        <rFont val="Arial"/>
        <family val="2"/>
      </rPr>
      <t>Appropriation Act No. 2/4/6</t>
    </r>
    <r>
      <rPr>
        <sz val="8"/>
        <rFont val="Arial"/>
        <family val="2"/>
      </rPr>
      <t>.</t>
    </r>
  </si>
  <si>
    <t>(b) Includes purchases from current and previous years’ departmental capital budgets (DCBs).</t>
  </si>
  <si>
    <t>(c) Includes funding from donations and contributions.</t>
  </si>
  <si>
    <t>Table 3.7: Statement of departmental asset movements (budget year 2021-22)</t>
  </si>
  <si>
    <t>Asset Category</t>
  </si>
  <si>
    <t>Land
$'000</t>
  </si>
  <si>
    <t>Other
property,
plant and
equipment
$'000</t>
  </si>
  <si>
    <t>Heritage
and
cultural
$'000</t>
  </si>
  <si>
    <t>Computer
software
and
intangibles
$'000</t>
  </si>
  <si>
    <t>Total
$'000</t>
  </si>
  <si>
    <t>As at 1 July 2021</t>
  </si>
  <si>
    <t xml:space="preserve">Gross book value </t>
  </si>
  <si>
    <r>
      <t xml:space="preserve">Gross book value </t>
    </r>
    <r>
      <rPr>
        <sz val="8"/>
        <rFont val="Calibri"/>
        <family val="2"/>
      </rPr>
      <t>—</t>
    </r>
    <r>
      <rPr>
        <sz val="8"/>
        <rFont val="Arial"/>
        <family val="2"/>
      </rPr>
      <t xml:space="preserve"> ROU assets</t>
    </r>
  </si>
  <si>
    <t>Accumulated depreciation/amortisation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</si>
  <si>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</si>
  <si>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</si>
  <si>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</si>
  <si>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</si>
  <si>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</si>
  <si>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donated funds</t>
  </si>
  <si>
    <t>Total additions</t>
  </si>
  <si>
    <t>Other movements</t>
  </si>
  <si>
    <t>Depreciation/amortisation on ROU assets</t>
  </si>
  <si>
    <t>Total other movements</t>
  </si>
  <si>
    <t>As at 30 June 2022</t>
  </si>
  <si>
    <t>Gross book value</t>
  </si>
  <si>
    <t>Gross book value — ROU assets</t>
  </si>
  <si>
    <t>Accumulated depreciation/
amortisation and impairment</t>
  </si>
  <si>
    <t>Closing net book balance</t>
  </si>
  <si>
    <r>
      <t>(a) 'Appropriation equity' refers to equity injections or administered assets and liabilities appropriations provided through</t>
    </r>
    <r>
      <rPr>
        <i/>
        <sz val="8"/>
        <rFont val="Arial"/>
        <family val="2"/>
      </rPr>
      <t xml:space="preserve"> Appropriation Act (No. 2) 2021-2022</t>
    </r>
    <r>
      <rPr>
        <sz val="8"/>
        <rFont val="Arial"/>
        <family val="2"/>
      </rPr>
      <t xml:space="preserve"> and Appropriation Bill (No. 4) 2021-2022, including collection development acquisition budget.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</si>
</sst>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_);&quot;(&quot;#,##0&quot;)&quot;;&quot;-&quot;_)"/>
    <numFmt numFmtId="165" formatCode="_(* #,##0_);_(* \(#,##0\);_(* &quot;(x)&quot;_);_(@_)"/>
  </numFmts>
  <fonts count="41">
    <font>
      <sz val="11"/>
      <color theme="1"/>
      <name val="Calibri"/>
      <family val="2"/>
      <scheme val="minor"/>
    </font>
    <font>
      <sz val="11"/>
      <color theme="1"/>
      <name val="Calibri"/>
      <family val="2"/>
      <scheme val="minor"/>
    </font>
    <font>
      <sz val="10"/>
      <name val="Arial"/>
      <family val="2"/>
    </font>
    <font>
      <b/>
      <sz val="8"/>
      <name val="Arial"/>
      <family val="2"/>
    </font>
    <font>
      <sz val="8"/>
      <color indexed="8"/>
      <name val="Arial"/>
      <family val="2"/>
    </font>
    <font>
      <b/>
      <sz val="8"/>
      <color rgb="FFFF0000"/>
      <name val="Arial"/>
      <family val="2"/>
    </font>
    <font>
      <b/>
      <sz val="8"/>
      <color indexed="8"/>
      <name val="Arial"/>
      <family val="2"/>
    </font>
    <font>
      <sz val="8"/>
      <name val="Arial"/>
      <family val="2"/>
    </font>
    <font>
      <i/>
      <sz val="8"/>
      <color indexed="8"/>
      <name val="Arial"/>
      <family val="2"/>
    </font>
    <font>
      <sz val="7"/>
      <name val="Times New Roman"/>
      <family val="1"/>
    </font>
    <font>
      <i/>
      <sz val="8"/>
      <name val="Arial"/>
      <family val="2"/>
    </font>
    <font>
      <sz val="8"/>
      <color rgb="FF000000"/>
      <name val="Arial"/>
      <family val="2"/>
    </font>
    <font>
      <i/>
      <sz val="8"/>
      <color rgb="FF000000"/>
      <name val="Arial"/>
      <family val="2"/>
    </font>
    <font>
      <b/>
      <sz val="8"/>
      <color theme="9" tint="-0.249977111117893"/>
      <name val="Arial"/>
      <family val="2"/>
    </font>
    <font>
      <b/>
      <i/>
      <u/>
      <sz val="8"/>
      <color rgb="FFFF0000"/>
      <name val="Arial"/>
      <family val="2"/>
    </font>
    <font>
      <sz val="8"/>
      <color theme="9" tint="-0.249977111117893"/>
      <name val="Arial"/>
      <family val="2"/>
    </font>
    <font>
      <sz val="7.3"/>
      <name val="Arial"/>
      <family val="2"/>
    </font>
    <font>
      <b/>
      <sz val="8"/>
      <color indexed="53"/>
      <name val="Arial"/>
      <family val="2"/>
    </font>
    <font>
      <b/>
      <i/>
      <sz val="8"/>
      <color indexed="8"/>
      <name val="Arial"/>
      <family val="2"/>
    </font>
    <font>
      <sz val="8"/>
      <color indexed="8"/>
      <name val="Calibri"/>
      <family val="2"/>
    </font>
    <font>
      <sz val="10"/>
      <name val="Times New Roman"/>
      <family val="1"/>
    </font>
    <font>
      <sz val="11"/>
      <color indexed="8"/>
      <name val="Calibri"/>
      <family val="2"/>
    </font>
    <font>
      <b/>
      <sz val="8"/>
      <color rgb="FF000000"/>
      <name val="Arial"/>
      <family val="2"/>
    </font>
    <font>
      <sz val="7.5"/>
      <name val="Arial"/>
      <family val="2"/>
    </font>
    <font>
      <sz val="8"/>
      <name val="Calibri"/>
      <family val="2"/>
    </font>
    <font>
      <b/>
      <sz val="9"/>
      <name val="Arial"/>
      <family val="2"/>
    </font>
    <font>
      <sz val="11"/>
      <name val="Calibri"/>
      <family val="2"/>
    </font>
    <font>
      <sz val="9"/>
      <name val="Arial"/>
      <family val="2"/>
    </font>
    <font>
      <b/>
      <sz val="8"/>
      <name val="Calibri"/>
      <family val="2"/>
    </font>
    <font>
      <sz val="8"/>
      <name val="Wingdings"/>
      <charset val="2"/>
    </font>
    <font>
      <b/>
      <sz val="10"/>
      <name val="Arial"/>
      <family val="2"/>
    </font>
    <font>
      <b/>
      <sz val="11"/>
      <name val="Calibri"/>
      <family val="2"/>
    </font>
    <font>
      <sz val="8"/>
      <name val="Arial Unicode MS"/>
      <family val="2"/>
    </font>
    <font>
      <sz val="9"/>
      <color theme="1"/>
      <name val="Arial"/>
      <family val="2"/>
    </font>
    <font>
      <sz val="8"/>
      <color indexed="8"/>
      <name val="Arial Unicode MS"/>
      <family val="2"/>
    </font>
    <font>
      <b/>
      <sz val="7.5"/>
      <name val="Arial"/>
      <family val="2"/>
    </font>
    <font>
      <b/>
      <sz val="7.5"/>
      <color rgb="FFFF0000"/>
      <name val="Arial"/>
      <family val="2"/>
    </font>
    <font>
      <sz val="7.5"/>
      <color rgb="FFFF0000"/>
      <name val="Arial"/>
      <family val="2"/>
    </font>
    <font>
      <sz val="7.5"/>
      <name val="Wingdings"/>
      <charset val="2"/>
    </font>
    <font>
      <sz val="8"/>
      <color theme="1"/>
      <name val="Calibri"/>
      <family val="2"/>
      <scheme val="minor"/>
    </font>
    <font>
      <sz val="8"/>
      <color theme="1"/>
      <name val="Arial"/>
      <family val="2"/>
    </font>
  </fonts>
  <fills count="6">
    <fill>
      <patternFill patternType="none"/>
    </fill>
    <fill>
      <patternFill patternType="gray125"/>
    </fill>
    <fill>
      <patternFill patternType="solid">
        <fgColor rgb="FFE6E6E6"/>
        <bgColor indexed="64"/>
      </patternFill>
    </fill>
    <fill>
      <patternFill patternType="solid">
        <fgColor theme="0"/>
        <bgColor indexed="64"/>
      </patternFill>
    </fill>
    <fill>
      <patternFill patternType="solid">
        <fgColor rgb="FFE8E8E8"/>
        <bgColor indexed="64"/>
      </patternFill>
    </fill>
    <fill>
      <patternFill patternType="solid">
        <fgColor indexed="9"/>
        <bgColor indexed="64"/>
      </patternFill>
    </fill>
  </fills>
  <borders count="14">
    <border>
      <left/>
      <right/>
      <top/>
      <bottom/>
      <diagonal/>
    </border>
    <border>
      <left/>
      <right/>
      <top style="hair">
        <color auto="1"/>
      </top>
      <bottom/>
      <diagonal/>
    </border>
    <border>
      <left/>
      <right/>
      <top style="hair">
        <color auto="1"/>
      </top>
      <bottom style="hair">
        <color indexed="64"/>
      </bottom>
      <diagonal/>
    </border>
    <border>
      <left/>
      <right/>
      <top style="hair">
        <color auto="1"/>
      </top>
      <bottom style="hair">
        <color theme="1"/>
      </bottom>
      <diagonal/>
    </border>
    <border>
      <left/>
      <right/>
      <top/>
      <bottom style="hair">
        <color indexed="64"/>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auto="1"/>
      </top>
      <bottom style="hair">
        <color indexed="8"/>
      </bottom>
      <diagonal/>
    </border>
    <border>
      <left/>
      <right/>
      <top style="hair">
        <color rgb="FF000000"/>
      </top>
      <bottom style="hair">
        <color rgb="FF000000"/>
      </bottom>
      <diagonal/>
    </border>
    <border>
      <left/>
      <right/>
      <top style="hair">
        <color auto="1"/>
      </top>
      <bottom style="hair">
        <color auto="1"/>
      </bottom>
      <diagonal/>
    </border>
    <border>
      <left/>
      <right/>
      <top style="hair">
        <color indexed="64"/>
      </top>
      <bottom style="hair">
        <color indexed="64"/>
      </bottom>
      <diagonal/>
    </border>
  </borders>
  <cellStyleXfs count="10">
    <xf numFmtId="0" fontId="0" fillId="0" borderId="0"/>
    <xf numFmtId="0" fontId="2" fillId="0" borderId="0"/>
    <xf numFmtId="0" fontId="1" fillId="0" borderId="0"/>
    <xf numFmtId="0" fontId="2" fillId="0" borderId="0"/>
    <xf numFmtId="0" fontId="2" fillId="0" borderId="0">
      <alignment vertical="center"/>
    </xf>
    <xf numFmtId="0" fontId="2" fillId="0" borderId="0">
      <alignment vertical="center"/>
    </xf>
    <xf numFmtId="43" fontId="2" fillId="0" borderId="0" applyFont="0" applyFill="0" applyBorder="0" applyAlignment="0" applyProtection="0"/>
    <xf numFmtId="0" fontId="3" fillId="0" borderId="0"/>
    <xf numFmtId="43" fontId="21" fillId="0" borderId="0" applyFont="0" applyFill="0" applyBorder="0" applyAlignment="0" applyProtection="0"/>
    <xf numFmtId="0" fontId="2" fillId="0" borderId="0"/>
  </cellStyleXfs>
  <cellXfs count="365">
    <xf numFmtId="0" fontId="0" fillId="0" borderId="0" xfId="0"/>
    <xf numFmtId="164" fontId="3" fillId="0" borderId="0" xfId="1" applyNumberFormat="1" applyFont="1" applyFill="1" applyAlignment="1">
      <alignment vertical="top"/>
    </xf>
    <xf numFmtId="0" fontId="4" fillId="0" borderId="0" xfId="0" applyFont="1" applyFill="1"/>
    <xf numFmtId="0" fontId="4" fillId="0" borderId="1" xfId="0" applyFont="1" applyFill="1" applyBorder="1"/>
    <xf numFmtId="164" fontId="3" fillId="0" borderId="2" xfId="1" applyNumberFormat="1" applyFont="1" applyFill="1" applyBorder="1" applyAlignment="1">
      <alignment horizontal="right" wrapText="1"/>
    </xf>
    <xf numFmtId="164" fontId="3" fillId="0" borderId="3" xfId="1" applyNumberFormat="1" applyFont="1" applyFill="1" applyBorder="1" applyAlignment="1">
      <alignment horizontal="right" wrapText="1"/>
    </xf>
    <xf numFmtId="164" fontId="3" fillId="2" borderId="2" xfId="1" applyNumberFormat="1" applyFont="1" applyFill="1" applyBorder="1" applyAlignment="1">
      <alignment horizontal="right" wrapText="1"/>
    </xf>
    <xf numFmtId="0" fontId="6" fillId="0" borderId="0" xfId="0" applyFont="1" applyFill="1"/>
    <xf numFmtId="164" fontId="7" fillId="0" borderId="0" xfId="1" applyNumberFormat="1" applyFont="1" applyFill="1" applyBorder="1" applyAlignment="1">
      <alignment horizontal="right" vertical="top"/>
    </xf>
    <xf numFmtId="164" fontId="4" fillId="0" borderId="0" xfId="0" applyNumberFormat="1" applyFont="1" applyFill="1"/>
    <xf numFmtId="164" fontId="3" fillId="2" borderId="0" xfId="1" applyNumberFormat="1" applyFont="1" applyFill="1" applyBorder="1" applyAlignment="1">
      <alignment horizontal="right" vertical="top"/>
    </xf>
    <xf numFmtId="0" fontId="4" fillId="0" borderId="0" xfId="0" applyFont="1" applyFill="1" applyAlignment="1">
      <alignment wrapText="1"/>
    </xf>
    <xf numFmtId="164" fontId="7" fillId="2" borderId="0" xfId="1" applyNumberFormat="1" applyFont="1" applyFill="1" applyBorder="1" applyAlignment="1">
      <alignment horizontal="right" vertical="top"/>
    </xf>
    <xf numFmtId="0" fontId="6" fillId="0" borderId="0" xfId="0" applyFont="1" applyFill="1" applyAlignment="1">
      <alignment vertical="top"/>
    </xf>
    <xf numFmtId="0" fontId="4" fillId="0" borderId="0" xfId="0" applyFont="1" applyFill="1" applyAlignment="1">
      <alignment horizontal="left" wrapText="1" indent="2"/>
    </xf>
    <xf numFmtId="0" fontId="4" fillId="0" borderId="0" xfId="0" applyFont="1" applyFill="1" applyAlignment="1">
      <alignment horizontal="left" indent="2"/>
    </xf>
    <xf numFmtId="0" fontId="4" fillId="0" borderId="0" xfId="0" applyFont="1" applyFill="1" applyBorder="1" applyAlignment="1">
      <alignment horizontal="left" wrapText="1"/>
    </xf>
    <xf numFmtId="164" fontId="4" fillId="0" borderId="0" xfId="0" applyNumberFormat="1" applyFont="1" applyFill="1" applyBorder="1"/>
    <xf numFmtId="164" fontId="4" fillId="0" borderId="2" xfId="0" applyNumberFormat="1" applyFont="1" applyFill="1" applyBorder="1"/>
    <xf numFmtId="164" fontId="7" fillId="2" borderId="2" xfId="1" applyNumberFormat="1" applyFont="1" applyFill="1" applyBorder="1" applyAlignment="1">
      <alignment horizontal="right" vertical="top"/>
    </xf>
    <xf numFmtId="0" fontId="6" fillId="0" borderId="0" xfId="0" applyFont="1" applyFill="1" applyAlignment="1">
      <alignment wrapText="1"/>
    </xf>
    <xf numFmtId="164" fontId="6" fillId="0" borderId="2" xfId="0" applyNumberFormat="1" applyFont="1" applyFill="1" applyBorder="1"/>
    <xf numFmtId="164" fontId="3" fillId="2" borderId="2" xfId="1" applyNumberFormat="1" applyFont="1" applyFill="1" applyBorder="1" applyAlignment="1">
      <alignment horizontal="right" vertical="top"/>
    </xf>
    <xf numFmtId="0" fontId="6" fillId="0" borderId="4" xfId="0" applyFont="1" applyFill="1" applyBorder="1" applyAlignment="1">
      <alignment wrapText="1"/>
    </xf>
    <xf numFmtId="164" fontId="6" fillId="0" borderId="4" xfId="0" applyNumberFormat="1" applyFont="1" applyFill="1" applyBorder="1" applyAlignment="1"/>
    <xf numFmtId="0" fontId="4" fillId="0" borderId="2" xfId="0" applyFont="1" applyFill="1" applyBorder="1"/>
    <xf numFmtId="0" fontId="6" fillId="0" borderId="2" xfId="0" applyFont="1" applyFill="1" applyBorder="1" applyAlignment="1">
      <alignment horizontal="right" wrapText="1"/>
    </xf>
    <xf numFmtId="0" fontId="6" fillId="2" borderId="2" xfId="0" applyFont="1" applyFill="1" applyBorder="1" applyAlignment="1">
      <alignment horizontal="right"/>
    </xf>
    <xf numFmtId="0" fontId="6" fillId="0" borderId="4" xfId="0" applyFont="1" applyFill="1" applyBorder="1"/>
    <xf numFmtId="164" fontId="8" fillId="0" borderId="4" xfId="0" applyNumberFormat="1" applyFont="1" applyFill="1" applyBorder="1" applyAlignment="1">
      <alignment horizontal="right"/>
    </xf>
    <xf numFmtId="164" fontId="4" fillId="3" borderId="4" xfId="0" applyNumberFormat="1" applyFont="1" applyFill="1" applyBorder="1" applyAlignment="1">
      <alignment horizontal="right"/>
    </xf>
    <xf numFmtId="164" fontId="4" fillId="4" borderId="4" xfId="0" applyNumberFormat="1" applyFont="1" applyFill="1" applyBorder="1" applyAlignment="1">
      <alignment horizontal="right"/>
    </xf>
    <xf numFmtId="164" fontId="5" fillId="0" borderId="0" xfId="1" applyNumberFormat="1" applyFont="1" applyFill="1"/>
    <xf numFmtId="0" fontId="7" fillId="0" borderId="0" xfId="0" applyFont="1" applyFill="1" applyAlignment="1">
      <alignment horizontal="left"/>
    </xf>
    <xf numFmtId="0" fontId="4" fillId="0" borderId="0" xfId="0" applyFont="1" applyFill="1" applyAlignment="1"/>
    <xf numFmtId="0" fontId="7" fillId="0" borderId="0" xfId="0" applyFont="1" applyFill="1" applyAlignment="1">
      <alignment horizontal="left" vertical="top"/>
    </xf>
    <xf numFmtId="0" fontId="7" fillId="0" borderId="0" xfId="0" applyFont="1" applyAlignment="1">
      <alignment vertical="center"/>
    </xf>
    <xf numFmtId="0" fontId="4" fillId="0" borderId="0" xfId="3" applyFont="1" applyAlignment="1">
      <alignment vertical="center"/>
    </xf>
    <xf numFmtId="0" fontId="4" fillId="0" borderId="0" xfId="4" applyFont="1" applyBorder="1" applyAlignment="1">
      <alignment vertical="center"/>
    </xf>
    <xf numFmtId="0" fontId="4" fillId="0" borderId="0" xfId="4" applyFont="1" applyBorder="1" applyAlignment="1">
      <alignment horizontal="right" vertical="center"/>
    </xf>
    <xf numFmtId="0" fontId="4" fillId="0" borderId="0" xfId="4" applyFont="1" applyAlignment="1">
      <alignment vertical="center"/>
    </xf>
    <xf numFmtId="0" fontId="13" fillId="0" borderId="0" xfId="3" applyFont="1" applyAlignment="1">
      <alignment vertical="center"/>
    </xf>
    <xf numFmtId="0" fontId="3" fillId="0" borderId="0" xfId="1" applyFont="1" applyFill="1" applyBorder="1"/>
    <xf numFmtId="0" fontId="7" fillId="0" borderId="0" xfId="1" applyFont="1" applyBorder="1"/>
    <xf numFmtId="0" fontId="7" fillId="0" borderId="0" xfId="1" applyFont="1" applyFill="1"/>
    <xf numFmtId="0" fontId="7" fillId="0" borderId="0" xfId="1" applyFont="1"/>
    <xf numFmtId="0" fontId="7" fillId="0" borderId="1" xfId="1" applyFont="1" applyBorder="1"/>
    <xf numFmtId="0" fontId="3" fillId="0" borderId="2" xfId="1" applyFont="1" applyBorder="1" applyAlignment="1">
      <alignment horizontal="right"/>
    </xf>
    <xf numFmtId="0" fontId="3" fillId="2" borderId="2" xfId="1" applyFont="1" applyFill="1" applyBorder="1" applyAlignment="1">
      <alignment horizontal="right" wrapText="1"/>
    </xf>
    <xf numFmtId="0" fontId="3" fillId="0" borderId="2" xfId="1" applyFont="1" applyFill="1" applyBorder="1" applyAlignment="1">
      <alignment horizontal="right" wrapText="1"/>
    </xf>
    <xf numFmtId="0" fontId="3" fillId="0" borderId="0" xfId="1" applyFont="1" applyBorder="1"/>
    <xf numFmtId="0" fontId="7" fillId="0" borderId="0" xfId="1" applyNumberFormat="1" applyFont="1" applyBorder="1"/>
    <xf numFmtId="165" fontId="7" fillId="2" borderId="0" xfId="1" applyNumberFormat="1" applyFont="1" applyFill="1" applyBorder="1"/>
    <xf numFmtId="165" fontId="7" fillId="0" borderId="0" xfId="1" applyNumberFormat="1" applyFont="1" applyFill="1" applyBorder="1"/>
    <xf numFmtId="165" fontId="7" fillId="0" borderId="0" xfId="1" applyNumberFormat="1" applyFont="1" applyFill="1" applyBorder="1" applyAlignment="1">
      <alignment horizontal="right"/>
    </xf>
    <xf numFmtId="0" fontId="7" fillId="0" borderId="0" xfId="1" applyFont="1" applyBorder="1" applyAlignment="1">
      <alignment wrapText="1"/>
    </xf>
    <xf numFmtId="0" fontId="7" fillId="0" borderId="0" xfId="1" applyNumberFormat="1" applyFont="1" applyBorder="1" applyAlignment="1">
      <alignment horizontal="right"/>
    </xf>
    <xf numFmtId="165" fontId="7" fillId="2" borderId="0" xfId="1" applyNumberFormat="1" applyFont="1" applyFill="1" applyBorder="1" applyAlignment="1">
      <alignment horizontal="right"/>
    </xf>
    <xf numFmtId="0" fontId="7" fillId="0" borderId="0" xfId="1" applyFont="1" applyBorder="1" applyAlignment="1">
      <alignment horizontal="left" indent="1"/>
    </xf>
    <xf numFmtId="0" fontId="7" fillId="0" borderId="0" xfId="1" applyNumberFormat="1" applyFont="1" applyBorder="1" applyAlignment="1">
      <alignment horizontal="center"/>
    </xf>
    <xf numFmtId="3" fontId="7" fillId="2" borderId="4" xfId="1" applyNumberFormat="1" applyFont="1" applyFill="1" applyBorder="1" applyAlignment="1" applyProtection="1">
      <protection locked="0"/>
    </xf>
    <xf numFmtId="3" fontId="7" fillId="0" borderId="4" xfId="1" applyNumberFormat="1" applyFont="1" applyFill="1" applyBorder="1" applyAlignment="1" applyProtection="1">
      <protection locked="0"/>
    </xf>
    <xf numFmtId="3" fontId="3" fillId="2" borderId="4" xfId="1" applyNumberFormat="1" applyFont="1" applyFill="1" applyBorder="1" applyAlignment="1" applyProtection="1">
      <protection locked="0"/>
    </xf>
    <xf numFmtId="3" fontId="3" fillId="0" borderId="4" xfId="1" applyNumberFormat="1" applyFont="1" applyFill="1" applyBorder="1" applyAlignment="1" applyProtection="1">
      <protection locked="0"/>
    </xf>
    <xf numFmtId="2" fontId="7" fillId="0" borderId="0" xfId="1" applyNumberFormat="1" applyFont="1"/>
    <xf numFmtId="3" fontId="3" fillId="2" borderId="2" xfId="1" applyNumberFormat="1" applyFont="1" applyFill="1" applyBorder="1" applyAlignment="1" applyProtection="1">
      <protection locked="0"/>
    </xf>
    <xf numFmtId="3" fontId="3" fillId="0" borderId="2" xfId="1" applyNumberFormat="1" applyFont="1" applyFill="1" applyBorder="1" applyAlignment="1" applyProtection="1">
      <protection locked="0"/>
    </xf>
    <xf numFmtId="0" fontId="7" fillId="0" borderId="1" xfId="1" applyFont="1" applyBorder="1" applyAlignment="1">
      <alignment horizontal="left" vertical="top"/>
    </xf>
    <xf numFmtId="0" fontId="7" fillId="0" borderId="0" xfId="1" applyFont="1" applyBorder="1" applyAlignment="1">
      <alignment horizontal="left" vertical="top"/>
    </xf>
    <xf numFmtId="0" fontId="14" fillId="0" borderId="0" xfId="1" applyFont="1"/>
    <xf numFmtId="0" fontId="3" fillId="0" borderId="0" xfId="1" applyFont="1"/>
    <xf numFmtId="0" fontId="7" fillId="0" borderId="0" xfId="1" applyFont="1" applyFill="1" applyAlignment="1">
      <alignment horizontal="left" indent="1"/>
    </xf>
    <xf numFmtId="0" fontId="15" fillId="0" borderId="0" xfId="2" applyFont="1" applyFill="1" applyAlignment="1">
      <alignment horizontal="left"/>
    </xf>
    <xf numFmtId="0" fontId="4" fillId="0" borderId="0" xfId="4" applyFont="1" applyAlignment="1">
      <alignment horizontal="left" vertical="center" indent="1"/>
    </xf>
    <xf numFmtId="164" fontId="6" fillId="0" borderId="0" xfId="5" applyNumberFormat="1" applyFont="1" applyBorder="1" applyAlignment="1">
      <alignment vertical="center"/>
    </xf>
    <xf numFmtId="164" fontId="4" fillId="0" borderId="0" xfId="5" applyNumberFormat="1" applyFont="1" applyBorder="1" applyAlignment="1">
      <alignment vertical="center"/>
    </xf>
    <xf numFmtId="164" fontId="7" fillId="0" borderId="0" xfId="5" applyNumberFormat="1" applyFont="1">
      <alignment vertical="center"/>
    </xf>
    <xf numFmtId="164" fontId="7" fillId="0" borderId="0" xfId="5" applyNumberFormat="1" applyFont="1" applyBorder="1">
      <alignment vertical="center"/>
    </xf>
    <xf numFmtId="164" fontId="6" fillId="0" borderId="1" xfId="5" applyNumberFormat="1" applyFont="1" applyBorder="1" applyAlignment="1">
      <alignment horizontal="left" vertical="center"/>
    </xf>
    <xf numFmtId="164" fontId="5" fillId="0" borderId="0" xfId="5" applyNumberFormat="1" applyFont="1">
      <alignment vertical="center"/>
    </xf>
    <xf numFmtId="164" fontId="6" fillId="0" borderId="2" xfId="5" applyNumberFormat="1" applyFont="1" applyBorder="1" applyAlignment="1">
      <alignment vertical="center" wrapText="1"/>
    </xf>
    <xf numFmtId="164" fontId="6" fillId="0" borderId="2" xfId="6" applyNumberFormat="1" applyFont="1" applyFill="1" applyBorder="1" applyAlignment="1">
      <alignment horizontal="right" wrapText="1"/>
    </xf>
    <xf numFmtId="164" fontId="6" fillId="2" borderId="2" xfId="6" applyNumberFormat="1" applyFont="1" applyFill="1" applyBorder="1" applyAlignment="1">
      <alignment horizontal="right" wrapText="1"/>
    </xf>
    <xf numFmtId="164" fontId="3" fillId="0" borderId="2" xfId="1" applyNumberFormat="1" applyFont="1" applyBorder="1" applyAlignment="1">
      <alignment horizontal="right" wrapText="1"/>
    </xf>
    <xf numFmtId="164" fontId="3" fillId="0" borderId="0" xfId="5" applyNumberFormat="1" applyFont="1" applyFill="1" applyBorder="1">
      <alignment vertical="center"/>
    </xf>
    <xf numFmtId="164" fontId="4" fillId="0" borderId="0" xfId="6" applyNumberFormat="1" applyFont="1" applyFill="1" applyBorder="1" applyAlignment="1">
      <alignment horizontal="right" vertical="center"/>
    </xf>
    <xf numFmtId="164" fontId="7" fillId="2" borderId="0" xfId="5" applyNumberFormat="1" applyFont="1" applyFill="1" applyBorder="1" applyAlignment="1">
      <alignment horizontal="right" vertical="center"/>
    </xf>
    <xf numFmtId="164" fontId="7" fillId="0" borderId="0" xfId="5" applyNumberFormat="1" applyFont="1" applyFill="1" applyBorder="1" applyAlignment="1">
      <alignment horizontal="left" vertical="center" indent="1"/>
    </xf>
    <xf numFmtId="164" fontId="4" fillId="0" borderId="0" xfId="6" applyNumberFormat="1" applyFont="1" applyFill="1" applyBorder="1" applyAlignment="1">
      <alignment horizontal="right"/>
    </xf>
    <xf numFmtId="164" fontId="7" fillId="2" borderId="0" xfId="5" applyNumberFormat="1" applyFont="1" applyFill="1" applyBorder="1" applyAlignment="1">
      <alignment horizontal="right"/>
    </xf>
    <xf numFmtId="164" fontId="7" fillId="0" borderId="0" xfId="5" applyNumberFormat="1" applyFont="1" applyBorder="1" applyAlignment="1"/>
    <xf numFmtId="164" fontId="7" fillId="0" borderId="0" xfId="5" applyNumberFormat="1" applyFont="1" applyFill="1" applyBorder="1" applyAlignment="1">
      <alignment horizontal="left" vertical="center" wrapText="1" indent="1"/>
    </xf>
    <xf numFmtId="164" fontId="3" fillId="0" borderId="0" xfId="5" applyNumberFormat="1" applyFont="1" applyBorder="1" applyAlignment="1">
      <alignment horizontal="left" vertical="center" wrapText="1"/>
    </xf>
    <xf numFmtId="164" fontId="6" fillId="0" borderId="5" xfId="6" applyNumberFormat="1" applyFont="1" applyFill="1" applyBorder="1" applyAlignment="1">
      <alignment horizontal="right" vertical="center"/>
    </xf>
    <xf numFmtId="164" fontId="3" fillId="2" borderId="5" xfId="5" applyNumberFormat="1" applyFont="1" applyFill="1" applyBorder="1" applyAlignment="1">
      <alignment horizontal="right" vertical="center"/>
    </xf>
    <xf numFmtId="164" fontId="3" fillId="0" borderId="6" xfId="7" applyNumberFormat="1" applyFont="1" applyBorder="1" applyAlignment="1">
      <alignment horizontal="left" vertical="center"/>
    </xf>
    <xf numFmtId="164" fontId="3" fillId="0" borderId="0" xfId="5" applyNumberFormat="1" applyFont="1">
      <alignment vertical="center"/>
    </xf>
    <xf numFmtId="164" fontId="6" fillId="0" borderId="0" xfId="7" applyNumberFormat="1" applyFont="1" applyFill="1" applyBorder="1" applyAlignment="1">
      <alignment horizontal="left" vertical="center"/>
    </xf>
    <xf numFmtId="164" fontId="6" fillId="0" borderId="0" xfId="6" applyNumberFormat="1" applyFont="1" applyFill="1" applyBorder="1" applyAlignment="1">
      <alignment horizontal="right" vertical="center"/>
    </xf>
    <xf numFmtId="164" fontId="4" fillId="0" borderId="7" xfId="5" applyNumberFormat="1" applyFont="1" applyBorder="1" applyAlignment="1">
      <alignment vertical="center"/>
    </xf>
    <xf numFmtId="164" fontId="3" fillId="0" borderId="2" xfId="5" applyNumberFormat="1" applyFont="1" applyFill="1" applyBorder="1" applyAlignment="1">
      <alignment horizontal="right" vertical="center"/>
    </xf>
    <xf numFmtId="164" fontId="3" fillId="2" borderId="2" xfId="5" applyNumberFormat="1" applyFont="1" applyFill="1" applyBorder="1" applyAlignment="1">
      <alignment horizontal="right" vertical="center"/>
    </xf>
    <xf numFmtId="164" fontId="6" fillId="0" borderId="8" xfId="5" applyNumberFormat="1" applyFont="1" applyBorder="1" applyAlignment="1">
      <alignment vertical="center"/>
    </xf>
    <xf numFmtId="164" fontId="4" fillId="0" borderId="2" xfId="6" applyNumberFormat="1" applyFont="1" applyFill="1" applyBorder="1" applyAlignment="1">
      <alignment horizontal="right" vertical="center"/>
    </xf>
    <xf numFmtId="164" fontId="16" fillId="0" borderId="0" xfId="1" applyNumberFormat="1" applyFont="1" applyBorder="1" applyAlignment="1">
      <alignment horizontal="left" vertical="top"/>
    </xf>
    <xf numFmtId="164" fontId="7" fillId="0" borderId="0" xfId="1" applyNumberFormat="1" applyFont="1" applyFill="1" applyBorder="1" applyAlignment="1">
      <alignment horizontal="left" vertical="top"/>
    </xf>
    <xf numFmtId="164" fontId="7" fillId="0" borderId="0" xfId="5" applyNumberFormat="1" applyFont="1" applyFill="1" applyAlignment="1">
      <alignment vertical="center"/>
    </xf>
    <xf numFmtId="164" fontId="4" fillId="0" borderId="0" xfId="3" applyNumberFormat="1" applyFont="1" applyFill="1" applyAlignment="1">
      <alignment horizontal="left" vertical="top"/>
    </xf>
    <xf numFmtId="164" fontId="7" fillId="0" borderId="0" xfId="5" applyNumberFormat="1" applyFont="1" applyAlignment="1">
      <alignment vertical="center"/>
    </xf>
    <xf numFmtId="164" fontId="7" fillId="0" borderId="0" xfId="5" applyNumberFormat="1" applyFont="1" applyAlignment="1">
      <alignment horizontal="left" vertical="center" indent="1"/>
    </xf>
    <xf numFmtId="164" fontId="7" fillId="0" borderId="0" xfId="5" applyNumberFormat="1" applyFont="1" applyFill="1" applyBorder="1" applyAlignment="1">
      <alignment horizontal="right" vertical="center"/>
    </xf>
    <xf numFmtId="164" fontId="7" fillId="3" borderId="0" xfId="5" applyNumberFormat="1" applyFont="1" applyFill="1">
      <alignment vertical="center"/>
    </xf>
    <xf numFmtId="0" fontId="6" fillId="0" borderId="0" xfId="3" applyFont="1" applyBorder="1" applyAlignment="1">
      <alignment horizontal="left" vertical="center"/>
    </xf>
    <xf numFmtId="164" fontId="3" fillId="0" borderId="1" xfId="3" applyNumberFormat="1" applyFont="1" applyFill="1" applyBorder="1" applyAlignment="1"/>
    <xf numFmtId="164" fontId="3" fillId="0" borderId="2" xfId="3" applyNumberFormat="1" applyFont="1" applyFill="1" applyBorder="1" applyAlignment="1">
      <alignment horizontal="right" wrapText="1"/>
    </xf>
    <xf numFmtId="164" fontId="3" fillId="2" borderId="2" xfId="3" applyNumberFormat="1" applyFont="1" applyFill="1" applyBorder="1" applyAlignment="1">
      <alignment horizontal="right" wrapText="1"/>
    </xf>
    <xf numFmtId="164" fontId="3" fillId="0" borderId="0" xfId="3" applyNumberFormat="1" applyFont="1" applyFill="1" applyBorder="1" applyAlignment="1">
      <alignment vertical="center"/>
    </xf>
    <xf numFmtId="0" fontId="4" fillId="4" borderId="0" xfId="3" applyFont="1" applyFill="1" applyAlignment="1">
      <alignment vertical="center"/>
    </xf>
    <xf numFmtId="164" fontId="7" fillId="0" borderId="0" xfId="3" applyNumberFormat="1" applyFont="1" applyFill="1" applyBorder="1" applyAlignment="1">
      <alignment horizontal="left" vertical="center" indent="1"/>
    </xf>
    <xf numFmtId="164" fontId="7" fillId="0" borderId="0" xfId="3" applyNumberFormat="1" applyFont="1" applyFill="1" applyBorder="1" applyAlignment="1">
      <alignment horizontal="right"/>
    </xf>
    <xf numFmtId="164" fontId="7" fillId="2" borderId="0" xfId="3" applyNumberFormat="1" applyFont="1" applyFill="1" applyBorder="1" applyAlignment="1">
      <alignment horizontal="right"/>
    </xf>
    <xf numFmtId="164" fontId="7" fillId="0" borderId="0" xfId="3" applyNumberFormat="1" applyFont="1" applyFill="1" applyBorder="1" applyAlignment="1">
      <alignment horizontal="left" vertical="top" indent="1"/>
    </xf>
    <xf numFmtId="164" fontId="3" fillId="0" borderId="2" xfId="3" applyNumberFormat="1" applyFont="1" applyFill="1" applyBorder="1" applyAlignment="1">
      <alignment horizontal="right"/>
    </xf>
    <xf numFmtId="164" fontId="3" fillId="2" borderId="2" xfId="3" applyNumberFormat="1" applyFont="1" applyFill="1" applyBorder="1" applyAlignment="1">
      <alignment horizontal="right"/>
    </xf>
    <xf numFmtId="164" fontId="3" fillId="2" borderId="0" xfId="3" applyNumberFormat="1" applyFont="1" applyFill="1" applyBorder="1" applyAlignment="1">
      <alignment horizontal="right"/>
    </xf>
    <xf numFmtId="164" fontId="3" fillId="0" borderId="0" xfId="3" applyNumberFormat="1" applyFont="1" applyFill="1" applyBorder="1" applyAlignment="1">
      <alignment horizontal="right"/>
    </xf>
    <xf numFmtId="164" fontId="3" fillId="0" borderId="0" xfId="3" applyNumberFormat="1" applyFont="1" applyFill="1" applyBorder="1" applyAlignment="1">
      <alignment horizontal="left" vertical="center"/>
    </xf>
    <xf numFmtId="164" fontId="3" fillId="0" borderId="0" xfId="3" applyNumberFormat="1" applyFont="1" applyFill="1" applyBorder="1" applyAlignment="1">
      <alignment horizontal="left" vertical="center" indent="1"/>
    </xf>
    <xf numFmtId="164" fontId="7" fillId="0" borderId="0" xfId="3" applyNumberFormat="1" applyFont="1" applyFill="1" applyBorder="1" applyAlignment="1">
      <alignment horizontal="left" vertical="center" wrapText="1" indent="2"/>
    </xf>
    <xf numFmtId="164" fontId="7" fillId="0" borderId="0" xfId="3" applyNumberFormat="1" applyFont="1" applyFill="1" applyBorder="1" applyAlignment="1">
      <alignment horizontal="left" vertical="center" indent="2"/>
    </xf>
    <xf numFmtId="164" fontId="6" fillId="0" borderId="0" xfId="3" applyNumberFormat="1" applyFont="1" applyFill="1" applyAlignment="1">
      <alignment horizontal="left" vertical="center" wrapText="1"/>
    </xf>
    <xf numFmtId="0" fontId="4" fillId="0" borderId="0" xfId="3" applyFont="1" applyBorder="1" applyAlignment="1">
      <alignment vertical="center"/>
    </xf>
    <xf numFmtId="164" fontId="7" fillId="0" borderId="0" xfId="3" applyNumberFormat="1" applyFont="1" applyFill="1" applyBorder="1" applyAlignment="1">
      <alignment vertical="center"/>
    </xf>
    <xf numFmtId="164" fontId="3" fillId="0" borderId="0" xfId="3" applyNumberFormat="1" applyFont="1" applyFill="1" applyBorder="1" applyAlignment="1">
      <alignment horizontal="left" vertical="center" wrapText="1"/>
    </xf>
    <xf numFmtId="164" fontId="3" fillId="0" borderId="4" xfId="3" applyNumberFormat="1" applyFont="1" applyFill="1" applyBorder="1" applyAlignment="1">
      <alignment horizontal="left" vertical="center" wrapText="1"/>
    </xf>
    <xf numFmtId="0" fontId="6" fillId="0" borderId="4" xfId="0" applyFont="1" applyFill="1" applyBorder="1" applyAlignment="1">
      <alignment vertical="center"/>
    </xf>
    <xf numFmtId="164" fontId="7" fillId="3" borderId="0" xfId="1" applyNumberFormat="1" applyFont="1" applyFill="1" applyBorder="1" applyAlignment="1">
      <alignment horizontal="right"/>
    </xf>
    <xf numFmtId="0" fontId="4" fillId="0" borderId="0" xfId="0" applyFont="1" applyBorder="1" applyAlignment="1">
      <alignment vertical="center"/>
    </xf>
    <xf numFmtId="164" fontId="7" fillId="0" borderId="1" xfId="0" applyNumberFormat="1" applyFont="1" applyFill="1" applyBorder="1" applyAlignment="1">
      <alignment wrapText="1"/>
    </xf>
    <xf numFmtId="164" fontId="6" fillId="0" borderId="2" xfId="0" applyNumberFormat="1" applyFont="1" applyFill="1" applyBorder="1" applyAlignment="1">
      <alignment horizontal="right" vertical="center" wrapText="1"/>
    </xf>
    <xf numFmtId="164" fontId="6" fillId="2" borderId="2" xfId="0" applyNumberFormat="1" applyFont="1" applyFill="1" applyBorder="1" applyAlignment="1">
      <alignment horizontal="right" vertical="center" wrapText="1"/>
    </xf>
    <xf numFmtId="0" fontId="4" fillId="0" borderId="0" xfId="0" applyFont="1" applyAlignment="1">
      <alignment vertical="center"/>
    </xf>
    <xf numFmtId="164" fontId="6" fillId="0" borderId="0" xfId="0" applyNumberFormat="1" applyFont="1" applyFill="1" applyBorder="1" applyAlignment="1">
      <alignment horizontal="left" wrapText="1"/>
    </xf>
    <xf numFmtId="164" fontId="3" fillId="0" borderId="2" xfId="0" applyNumberFormat="1" applyFont="1" applyFill="1" applyBorder="1" applyAlignment="1">
      <alignment horizontal="right"/>
    </xf>
    <xf numFmtId="164" fontId="3" fillId="4" borderId="2" xfId="0" applyNumberFormat="1" applyFont="1" applyFill="1" applyBorder="1" applyAlignment="1">
      <alignment horizontal="right"/>
    </xf>
    <xf numFmtId="164" fontId="4" fillId="0" borderId="0" xfId="3" applyNumberFormat="1" applyFont="1" applyFill="1" applyAlignment="1">
      <alignment horizontal="left" wrapText="1" indent="1"/>
    </xf>
    <xf numFmtId="164" fontId="7" fillId="0" borderId="0" xfId="0" applyNumberFormat="1" applyFont="1" applyFill="1" applyBorder="1" applyAlignment="1">
      <alignment horizontal="right"/>
    </xf>
    <xf numFmtId="164" fontId="7" fillId="2" borderId="1" xfId="1" applyNumberFormat="1" applyFont="1" applyFill="1" applyBorder="1" applyAlignment="1">
      <alignment horizontal="right"/>
    </xf>
    <xf numFmtId="164" fontId="4" fillId="0" borderId="0" xfId="3" applyNumberFormat="1" applyFont="1" applyFill="1" applyAlignment="1">
      <alignment horizontal="left" vertical="top" wrapText="1" indent="1"/>
    </xf>
    <xf numFmtId="164" fontId="7" fillId="2" borderId="0" xfId="1" applyNumberFormat="1" applyFont="1" applyFill="1" applyBorder="1" applyAlignment="1">
      <alignment horizontal="right"/>
    </xf>
    <xf numFmtId="164" fontId="6" fillId="0" borderId="4" xfId="0" applyNumberFormat="1" applyFont="1" applyFill="1" applyBorder="1" applyAlignment="1">
      <alignment horizontal="left" vertical="center" wrapText="1"/>
    </xf>
    <xf numFmtId="164" fontId="6" fillId="0" borderId="2" xfId="0" applyNumberFormat="1" applyFont="1" applyFill="1" applyBorder="1" applyAlignment="1">
      <alignment horizontal="right"/>
    </xf>
    <xf numFmtId="164" fontId="6" fillId="4" borderId="2" xfId="0" applyNumberFormat="1" applyFont="1" applyFill="1" applyBorder="1" applyAlignment="1">
      <alignment horizontal="right"/>
    </xf>
    <xf numFmtId="164" fontId="4" fillId="3" borderId="0" xfId="0" applyNumberFormat="1" applyFont="1" applyFill="1" applyBorder="1" applyAlignment="1">
      <alignment horizontal="left" vertical="center"/>
    </xf>
    <xf numFmtId="164" fontId="3" fillId="3" borderId="0" xfId="0" applyNumberFormat="1" applyFont="1" applyFill="1" applyBorder="1" applyAlignment="1">
      <alignment horizontal="right" vertical="center"/>
    </xf>
    <xf numFmtId="164" fontId="7" fillId="0" borderId="0" xfId="1" applyNumberFormat="1" applyFont="1" applyFill="1" applyBorder="1" applyAlignment="1">
      <alignment horizontal="right" vertical="center"/>
    </xf>
    <xf numFmtId="164" fontId="3" fillId="0" borderId="0" xfId="0" applyNumberFormat="1" applyFont="1" applyFill="1" applyBorder="1" applyAlignment="1">
      <alignment horizontal="right" vertical="center"/>
    </xf>
    <xf numFmtId="164" fontId="4" fillId="0" borderId="0" xfId="0" applyNumberFormat="1" applyFont="1" applyFill="1" applyBorder="1" applyAlignment="1">
      <alignment horizontal="left" vertical="top"/>
    </xf>
    <xf numFmtId="0" fontId="4" fillId="0" borderId="0" xfId="0" applyFont="1" applyFill="1" applyBorder="1" applyAlignment="1">
      <alignment vertical="center"/>
    </xf>
    <xf numFmtId="164" fontId="4" fillId="0" borderId="0" xfId="0" applyNumberFormat="1" applyFont="1" applyFill="1" applyBorder="1" applyAlignment="1">
      <alignment horizontal="left" vertical="top" wrapText="1"/>
    </xf>
    <xf numFmtId="164" fontId="7" fillId="0" borderId="0" xfId="0" applyNumberFormat="1" applyFont="1" applyFill="1" applyAlignment="1">
      <alignment wrapText="1"/>
    </xf>
    <xf numFmtId="164" fontId="7" fillId="0" borderId="0" xfId="0" applyNumberFormat="1" applyFont="1" applyFill="1" applyAlignment="1">
      <alignment horizontal="right"/>
    </xf>
    <xf numFmtId="164" fontId="3" fillId="0" borderId="0" xfId="0" applyNumberFormat="1" applyFont="1" applyFill="1" applyAlignment="1">
      <alignment horizontal="right"/>
    </xf>
    <xf numFmtId="164" fontId="6" fillId="0" borderId="0" xfId="3" applyNumberFormat="1" applyFont="1" applyFill="1" applyAlignment="1">
      <alignment vertical="center"/>
    </xf>
    <xf numFmtId="164" fontId="4" fillId="0" borderId="0" xfId="3" applyNumberFormat="1" applyFont="1" applyFill="1" applyAlignment="1">
      <alignment vertical="center"/>
    </xf>
    <xf numFmtId="164" fontId="4" fillId="0" borderId="0" xfId="3" applyNumberFormat="1" applyFont="1" applyAlignment="1">
      <alignment vertical="center"/>
    </xf>
    <xf numFmtId="164" fontId="6" fillId="0" borderId="0" xfId="3" applyNumberFormat="1" applyFont="1" applyAlignment="1">
      <alignment vertical="center"/>
    </xf>
    <xf numFmtId="164" fontId="4" fillId="0" borderId="1" xfId="3" applyNumberFormat="1" applyFont="1" applyBorder="1" applyAlignment="1">
      <alignment vertical="center"/>
    </xf>
    <xf numFmtId="164" fontId="6" fillId="0" borderId="0" xfId="7" applyNumberFormat="1" applyFont="1" applyBorder="1" applyAlignment="1">
      <alignment vertical="center"/>
    </xf>
    <xf numFmtId="164" fontId="4" fillId="0" borderId="0" xfId="6" applyNumberFormat="1" applyFont="1" applyBorder="1" applyAlignment="1">
      <alignment vertical="center"/>
    </xf>
    <xf numFmtId="164" fontId="4" fillId="2" borderId="0" xfId="6" applyNumberFormat="1" applyFont="1" applyFill="1" applyBorder="1" applyAlignment="1">
      <alignment vertical="center"/>
    </xf>
    <xf numFmtId="164" fontId="6" fillId="0" borderId="0" xfId="7" applyNumberFormat="1" applyFont="1" applyBorder="1" applyAlignment="1">
      <alignment horizontal="left" vertical="center" indent="1"/>
    </xf>
    <xf numFmtId="164" fontId="4" fillId="0" borderId="0" xfId="3" applyNumberFormat="1" applyFont="1" applyBorder="1" applyAlignment="1">
      <alignment horizontal="left" vertical="center" indent="2"/>
    </xf>
    <xf numFmtId="164" fontId="4" fillId="0" borderId="0" xfId="6" applyNumberFormat="1" applyFont="1" applyFill="1" applyBorder="1" applyAlignment="1">
      <alignment vertical="center"/>
    </xf>
    <xf numFmtId="164" fontId="6" fillId="0" borderId="0" xfId="3" applyNumberFormat="1" applyFont="1" applyBorder="1" applyAlignment="1">
      <alignment horizontal="left" vertical="center" indent="1"/>
    </xf>
    <xf numFmtId="164" fontId="6" fillId="0" borderId="9" xfId="6" applyNumberFormat="1" applyFont="1" applyBorder="1" applyAlignment="1">
      <alignment vertical="center"/>
    </xf>
    <xf numFmtId="164" fontId="6" fillId="2" borderId="9" xfId="6" applyNumberFormat="1" applyFont="1" applyFill="1" applyBorder="1" applyAlignment="1">
      <alignment vertical="center"/>
    </xf>
    <xf numFmtId="164" fontId="6" fillId="0" borderId="0" xfId="3" applyNumberFormat="1" applyFont="1" applyBorder="1" applyAlignment="1">
      <alignment vertical="center"/>
    </xf>
    <xf numFmtId="164" fontId="6" fillId="0" borderId="0" xfId="7" applyNumberFormat="1" applyFont="1" applyBorder="1" applyAlignment="1">
      <alignment horizontal="left" vertical="center"/>
    </xf>
    <xf numFmtId="164" fontId="4" fillId="0" borderId="0" xfId="7" applyNumberFormat="1" applyFont="1" applyBorder="1" applyAlignment="1">
      <alignment horizontal="left" vertical="center" indent="2"/>
    </xf>
    <xf numFmtId="164" fontId="6" fillId="0" borderId="2" xfId="6" applyNumberFormat="1" applyFont="1" applyBorder="1" applyAlignment="1">
      <alignment vertical="center"/>
    </xf>
    <xf numFmtId="164" fontId="6" fillId="2" borderId="2" xfId="6" applyNumberFormat="1" applyFont="1" applyFill="1" applyBorder="1" applyAlignment="1">
      <alignment vertical="center"/>
    </xf>
    <xf numFmtId="164" fontId="3" fillId="0" borderId="0" xfId="7" applyNumberFormat="1" applyFont="1" applyBorder="1" applyAlignment="1">
      <alignment horizontal="left" vertical="center"/>
    </xf>
    <xf numFmtId="164" fontId="6" fillId="0" borderId="4" xfId="6" applyNumberFormat="1" applyFont="1" applyBorder="1" applyAlignment="1">
      <alignment vertical="center"/>
    </xf>
    <xf numFmtId="164" fontId="6" fillId="2" borderId="4" xfId="6" applyNumberFormat="1" applyFont="1" applyFill="1" applyBorder="1" applyAlignment="1">
      <alignment vertical="center"/>
    </xf>
    <xf numFmtId="164" fontId="6" fillId="0" borderId="0" xfId="7" applyNumberFormat="1" applyFont="1" applyFill="1" applyBorder="1" applyAlignment="1">
      <alignment horizontal="left" vertical="center" indent="1"/>
    </xf>
    <xf numFmtId="164" fontId="4" fillId="0" borderId="0" xfId="3" applyNumberFormat="1" applyFont="1" applyFill="1" applyBorder="1" applyAlignment="1">
      <alignment horizontal="left" vertical="center" indent="2"/>
    </xf>
    <xf numFmtId="164" fontId="4" fillId="0" borderId="0" xfId="3" applyNumberFormat="1" applyFont="1" applyFill="1" applyBorder="1" applyAlignment="1">
      <alignment horizontal="left" vertical="center" wrapText="1" indent="2"/>
    </xf>
    <xf numFmtId="164" fontId="4" fillId="2" borderId="0" xfId="6" applyNumberFormat="1" applyFont="1" applyFill="1" applyBorder="1" applyAlignment="1">
      <alignment horizontal="right"/>
    </xf>
    <xf numFmtId="164" fontId="6" fillId="0" borderId="9" xfId="6" applyNumberFormat="1" applyFont="1" applyFill="1" applyBorder="1" applyAlignment="1">
      <alignment vertical="center"/>
    </xf>
    <xf numFmtId="164" fontId="6" fillId="0" borderId="8" xfId="3" applyNumberFormat="1" applyFont="1" applyFill="1" applyBorder="1" applyAlignment="1">
      <alignment vertical="center"/>
    </xf>
    <xf numFmtId="164" fontId="6" fillId="0" borderId="8" xfId="6" applyNumberFormat="1" applyFont="1" applyFill="1" applyBorder="1" applyAlignment="1">
      <alignment vertical="center"/>
    </xf>
    <xf numFmtId="164" fontId="6" fillId="2" borderId="8" xfId="6" applyNumberFormat="1" applyFont="1" applyFill="1" applyBorder="1" applyAlignment="1">
      <alignment vertical="center"/>
    </xf>
    <xf numFmtId="164" fontId="4" fillId="0" borderId="0" xfId="0" applyNumberFormat="1" applyFont="1" applyFill="1" applyBorder="1" applyAlignment="1">
      <alignment horizontal="left" vertical="center"/>
    </xf>
    <xf numFmtId="164" fontId="6" fillId="0" borderId="0" xfId="6" applyNumberFormat="1" applyFont="1" applyFill="1" applyBorder="1" applyAlignment="1">
      <alignment vertical="center"/>
    </xf>
    <xf numFmtId="164" fontId="4" fillId="0" borderId="0" xfId="3" applyNumberFormat="1" applyFont="1" applyFill="1" applyBorder="1" applyAlignment="1">
      <alignment vertical="center"/>
    </xf>
    <xf numFmtId="0" fontId="4" fillId="0" borderId="0" xfId="3" applyFont="1" applyFill="1" applyBorder="1" applyAlignment="1">
      <alignment vertical="center"/>
    </xf>
    <xf numFmtId="0" fontId="17" fillId="0" borderId="0" xfId="3" applyFont="1" applyAlignment="1">
      <alignment vertical="center"/>
    </xf>
    <xf numFmtId="164" fontId="17" fillId="0" borderId="0" xfId="3" applyNumberFormat="1" applyFont="1" applyAlignment="1">
      <alignment vertical="center"/>
    </xf>
    <xf numFmtId="164" fontId="3" fillId="0" borderId="0" xfId="3" applyNumberFormat="1" applyFont="1" applyAlignment="1">
      <alignment vertical="center"/>
    </xf>
    <xf numFmtId="164" fontId="7" fillId="0" borderId="0" xfId="2" applyNumberFormat="1" applyFont="1" applyFill="1" applyAlignment="1">
      <alignment horizontal="left"/>
    </xf>
    <xf numFmtId="2" fontId="6" fillId="0" borderId="0" xfId="3" applyNumberFormat="1" applyFont="1" applyFill="1" applyAlignment="1">
      <alignment horizontal="left" vertical="top"/>
    </xf>
    <xf numFmtId="2" fontId="4" fillId="0" borderId="0" xfId="3" applyNumberFormat="1" applyFont="1" applyAlignment="1">
      <alignment vertical="center"/>
    </xf>
    <xf numFmtId="2" fontId="6" fillId="0" borderId="0" xfId="3" applyNumberFormat="1" applyFont="1" applyFill="1" applyAlignment="1">
      <alignment vertical="center"/>
    </xf>
    <xf numFmtId="2" fontId="4" fillId="0" borderId="0" xfId="3" applyNumberFormat="1" applyFont="1" applyAlignment="1">
      <alignment horizontal="right" vertical="center"/>
    </xf>
    <xf numFmtId="164" fontId="4" fillId="0" borderId="1" xfId="3" applyNumberFormat="1" applyFont="1" applyFill="1" applyBorder="1" applyAlignment="1">
      <alignment horizontal="right" vertical="center"/>
    </xf>
    <xf numFmtId="164" fontId="6" fillId="0" borderId="10" xfId="3" applyNumberFormat="1" applyFont="1" applyFill="1" applyBorder="1" applyAlignment="1">
      <alignment horizontal="right" wrapText="1"/>
    </xf>
    <xf numFmtId="164" fontId="4" fillId="0" borderId="0" xfId="3" applyNumberFormat="1" applyFont="1" applyFill="1" applyBorder="1" applyAlignment="1">
      <alignment horizontal="right" wrapText="1"/>
    </xf>
    <xf numFmtId="2" fontId="4" fillId="0" borderId="0" xfId="3" applyNumberFormat="1" applyFont="1" applyFill="1" applyBorder="1" applyAlignment="1">
      <alignment horizontal="right" vertical="center"/>
    </xf>
    <xf numFmtId="2" fontId="4" fillId="0" borderId="0" xfId="3" applyNumberFormat="1" applyFont="1" applyBorder="1" applyAlignment="1">
      <alignment horizontal="right" vertical="center"/>
    </xf>
    <xf numFmtId="164" fontId="6" fillId="0" borderId="0" xfId="3" applyNumberFormat="1" applyFont="1" applyFill="1" applyBorder="1" applyAlignment="1">
      <alignment horizontal="left" vertical="center"/>
    </xf>
    <xf numFmtId="2" fontId="4" fillId="0" borderId="0" xfId="3" applyNumberFormat="1" applyFont="1" applyFill="1" applyBorder="1" applyAlignment="1">
      <alignment horizontal="center" vertical="center" wrapText="1"/>
    </xf>
    <xf numFmtId="164" fontId="4" fillId="0" borderId="0" xfId="3" applyNumberFormat="1" applyFont="1" applyFill="1" applyBorder="1" applyAlignment="1">
      <alignment horizontal="left" vertical="center" wrapText="1" indent="1"/>
    </xf>
    <xf numFmtId="2" fontId="4" fillId="0" borderId="0" xfId="3" applyNumberFormat="1" applyFont="1" applyFill="1" applyBorder="1" applyAlignment="1">
      <alignment vertical="center"/>
    </xf>
    <xf numFmtId="2" fontId="4" fillId="0" borderId="0" xfId="3" applyNumberFormat="1" applyFont="1" applyFill="1" applyAlignment="1">
      <alignment vertical="center"/>
    </xf>
    <xf numFmtId="164" fontId="6" fillId="0" borderId="0" xfId="3" applyNumberFormat="1" applyFont="1" applyFill="1" applyBorder="1" applyAlignment="1">
      <alignment horizontal="left" vertical="center" wrapText="1"/>
    </xf>
    <xf numFmtId="164" fontId="6" fillId="0" borderId="9" xfId="6" applyNumberFormat="1" applyFont="1" applyBorder="1" applyAlignment="1">
      <alignment horizontal="right"/>
    </xf>
    <xf numFmtId="164" fontId="18" fillId="0" borderId="0" xfId="6" applyNumberFormat="1" applyFont="1" applyBorder="1" applyAlignment="1">
      <alignment vertical="center"/>
    </xf>
    <xf numFmtId="164" fontId="6" fillId="0" borderId="0" xfId="3" applyNumberFormat="1" applyFont="1" applyBorder="1" applyAlignment="1">
      <alignment horizontal="left" vertical="center"/>
    </xf>
    <xf numFmtId="164" fontId="4" fillId="0" borderId="0" xfId="6" applyNumberFormat="1" applyFont="1" applyBorder="1" applyAlignment="1">
      <alignment horizontal="right"/>
    </xf>
    <xf numFmtId="164" fontId="6" fillId="0" borderId="0" xfId="3" applyNumberFormat="1" applyFont="1" applyFill="1" applyBorder="1" applyAlignment="1">
      <alignment horizontal="left" vertical="center" indent="1"/>
    </xf>
    <xf numFmtId="0" fontId="11" fillId="0" borderId="0" xfId="0" applyFont="1" applyAlignment="1">
      <alignment horizontal="right"/>
    </xf>
    <xf numFmtId="0" fontId="20" fillId="0" borderId="0" xfId="0" applyFont="1" applyAlignment="1">
      <alignment horizontal="right"/>
    </xf>
    <xf numFmtId="3" fontId="11" fillId="0" borderId="0" xfId="0" applyNumberFormat="1" applyFont="1" applyAlignment="1">
      <alignment horizontal="right"/>
    </xf>
    <xf numFmtId="2" fontId="5" fillId="0" borderId="0" xfId="3" applyNumberFormat="1" applyFont="1" applyAlignment="1">
      <alignment vertical="center"/>
    </xf>
    <xf numFmtId="164" fontId="4" fillId="0" borderId="0" xfId="0" applyNumberFormat="1" applyFont="1" applyFill="1" applyBorder="1" applyAlignment="1">
      <alignment horizontal="left" vertical="center" indent="2"/>
    </xf>
    <xf numFmtId="164" fontId="4" fillId="0" borderId="0" xfId="8" applyNumberFormat="1" applyFont="1" applyBorder="1" applyAlignment="1">
      <alignment vertical="center"/>
    </xf>
    <xf numFmtId="164" fontId="6" fillId="0" borderId="0" xfId="3" applyNumberFormat="1" applyFont="1" applyBorder="1" applyAlignment="1">
      <alignment vertical="center" wrapText="1"/>
    </xf>
    <xf numFmtId="0" fontId="22" fillId="0" borderId="11" xfId="0" applyFont="1" applyBorder="1" applyAlignment="1">
      <alignment horizontal="right"/>
    </xf>
    <xf numFmtId="3" fontId="22" fillId="0" borderId="11" xfId="0" applyNumberFormat="1" applyFont="1" applyBorder="1" applyAlignment="1">
      <alignment horizontal="right"/>
    </xf>
    <xf numFmtId="164" fontId="6" fillId="0" borderId="0" xfId="6" applyNumberFormat="1" applyFont="1" applyBorder="1" applyAlignment="1">
      <alignment vertical="center"/>
    </xf>
    <xf numFmtId="164" fontId="6" fillId="0" borderId="0" xfId="3" applyNumberFormat="1" applyFont="1" applyBorder="1" applyAlignment="1">
      <alignment horizontal="left" vertical="center" wrapText="1"/>
    </xf>
    <xf numFmtId="2" fontId="4" fillId="0" borderId="0" xfId="3" applyNumberFormat="1" applyFont="1" applyBorder="1" applyAlignment="1">
      <alignment vertical="center"/>
    </xf>
    <xf numFmtId="164" fontId="6" fillId="0" borderId="8" xfId="3" applyNumberFormat="1" applyFont="1" applyBorder="1" applyAlignment="1">
      <alignment horizontal="left" vertical="center" wrapText="1"/>
    </xf>
    <xf numFmtId="164" fontId="4" fillId="0" borderId="0" xfId="3" applyNumberFormat="1" applyFont="1" applyBorder="1" applyAlignment="1">
      <alignment horizontal="left" vertical="center"/>
    </xf>
    <xf numFmtId="2" fontId="4" fillId="0" borderId="0" xfId="3" applyNumberFormat="1" applyFont="1" applyFill="1" applyBorder="1" applyAlignment="1">
      <alignment horizontal="left" vertical="center" indent="1"/>
    </xf>
    <xf numFmtId="3" fontId="4" fillId="0" borderId="0" xfId="6" applyNumberFormat="1" applyFont="1" applyFill="1" applyBorder="1" applyAlignment="1">
      <alignment vertical="center"/>
    </xf>
    <xf numFmtId="3" fontId="4" fillId="0" borderId="0" xfId="6" applyNumberFormat="1" applyFont="1" applyBorder="1" applyAlignment="1">
      <alignment vertical="center"/>
    </xf>
    <xf numFmtId="0" fontId="17" fillId="0" borderId="0" xfId="3" applyFont="1" applyFill="1" applyAlignment="1">
      <alignment vertical="center"/>
    </xf>
    <xf numFmtId="2" fontId="4" fillId="0" borderId="0" xfId="6" applyNumberFormat="1" applyFont="1" applyBorder="1" applyAlignment="1">
      <alignment horizontal="right" vertical="center"/>
    </xf>
    <xf numFmtId="0" fontId="6" fillId="0" borderId="0" xfId="3" applyFont="1" applyFill="1" applyAlignment="1">
      <alignment vertical="center"/>
    </xf>
    <xf numFmtId="0" fontId="4" fillId="0" borderId="0" xfId="3" applyFont="1" applyFill="1" applyAlignment="1">
      <alignment vertical="center"/>
    </xf>
    <xf numFmtId="0" fontId="6" fillId="0" borderId="0" xfId="3" applyFont="1" applyAlignment="1">
      <alignment vertical="center"/>
    </xf>
    <xf numFmtId="164" fontId="3" fillId="0" borderId="12" xfId="3" applyNumberFormat="1" applyFont="1" applyFill="1" applyBorder="1" applyAlignment="1">
      <alignment horizontal="right" wrapText="1"/>
    </xf>
    <xf numFmtId="164" fontId="3" fillId="2" borderId="12" xfId="3" applyNumberFormat="1" applyFont="1" applyFill="1" applyBorder="1" applyAlignment="1">
      <alignment horizontal="right" wrapText="1"/>
    </xf>
    <xf numFmtId="164" fontId="4" fillId="0" borderId="0" xfId="3" applyNumberFormat="1" applyFont="1" applyBorder="1" applyAlignment="1">
      <alignment horizontal="left" vertical="center" indent="1"/>
    </xf>
    <xf numFmtId="164" fontId="4" fillId="0" borderId="0" xfId="3" applyNumberFormat="1" applyFont="1" applyBorder="1" applyAlignment="1">
      <alignment horizontal="left" vertical="center" wrapText="1" indent="1"/>
    </xf>
    <xf numFmtId="164" fontId="4" fillId="0" borderId="0" xfId="3" applyNumberFormat="1" applyFont="1" applyFill="1" applyBorder="1" applyAlignment="1">
      <alignment horizontal="left" vertical="center" indent="1"/>
    </xf>
    <xf numFmtId="164" fontId="7" fillId="0" borderId="0" xfId="3" applyNumberFormat="1" applyFont="1" applyFill="1" applyBorder="1" applyAlignment="1">
      <alignment horizontal="left" vertical="center" wrapText="1" indent="1"/>
    </xf>
    <xf numFmtId="164" fontId="23" fillId="0" borderId="0" xfId="1" applyNumberFormat="1" applyFont="1" applyFill="1" applyBorder="1" applyAlignment="1">
      <alignment horizontal="left" indent="1"/>
    </xf>
    <xf numFmtId="164" fontId="6" fillId="0" borderId="0" xfId="7" applyNumberFormat="1" applyFont="1" applyFill="1" applyBorder="1" applyAlignment="1">
      <alignment vertical="center"/>
    </xf>
    <xf numFmtId="164" fontId="23" fillId="0" borderId="0" xfId="1" applyNumberFormat="1" applyFont="1" applyFill="1" applyBorder="1" applyAlignment="1">
      <alignment horizontal="left" indent="2"/>
    </xf>
    <xf numFmtId="164" fontId="6" fillId="0" borderId="4" xfId="6" applyNumberFormat="1" applyFont="1" applyBorder="1" applyAlignment="1"/>
    <xf numFmtId="164" fontId="6" fillId="2" borderId="4" xfId="6" applyNumberFormat="1" applyFont="1" applyFill="1" applyBorder="1" applyAlignment="1"/>
    <xf numFmtId="164" fontId="6" fillId="0" borderId="7" xfId="6" applyNumberFormat="1" applyFont="1" applyBorder="1" applyAlignment="1">
      <alignment horizontal="right"/>
    </xf>
    <xf numFmtId="164" fontId="6" fillId="2" borderId="7" xfId="6" applyNumberFormat="1" applyFont="1" applyFill="1" applyBorder="1" applyAlignment="1">
      <alignment horizontal="right"/>
    </xf>
    <xf numFmtId="164" fontId="6" fillId="0" borderId="13" xfId="6" applyNumberFormat="1" applyFont="1" applyBorder="1" applyAlignment="1">
      <alignment horizontal="right"/>
    </xf>
    <xf numFmtId="164" fontId="6" fillId="2" borderId="13" xfId="6" applyNumberFormat="1" applyFont="1" applyFill="1" applyBorder="1" applyAlignment="1">
      <alignment horizontal="right"/>
    </xf>
    <xf numFmtId="164" fontId="6" fillId="2" borderId="9" xfId="6" applyNumberFormat="1" applyFont="1" applyFill="1" applyBorder="1" applyAlignment="1">
      <alignment horizontal="right"/>
    </xf>
    <xf numFmtId="164" fontId="6" fillId="0" borderId="0" xfId="7" applyNumberFormat="1" applyFont="1" applyBorder="1" applyAlignment="1">
      <alignment horizontal="left" vertical="center" wrapText="1"/>
    </xf>
    <xf numFmtId="164" fontId="6" fillId="0" borderId="8" xfId="6" applyNumberFormat="1" applyFont="1" applyBorder="1" applyAlignment="1">
      <alignment horizontal="right"/>
    </xf>
    <xf numFmtId="164" fontId="6" fillId="2" borderId="8" xfId="6" applyNumberFormat="1" applyFont="1" applyFill="1" applyBorder="1" applyAlignment="1">
      <alignment horizontal="right"/>
    </xf>
    <xf numFmtId="164" fontId="6" fillId="3" borderId="9" xfId="6" applyNumberFormat="1" applyFont="1" applyFill="1" applyBorder="1" applyAlignment="1">
      <alignment horizontal="right"/>
    </xf>
    <xf numFmtId="0" fontId="3" fillId="0" borderId="0" xfId="2" applyFont="1" applyFill="1"/>
    <xf numFmtId="0" fontId="7" fillId="0" borderId="0" xfId="2" applyFont="1" applyFill="1"/>
    <xf numFmtId="0" fontId="7" fillId="5" borderId="0" xfId="2" applyFont="1" applyFill="1"/>
    <xf numFmtId="0" fontId="7" fillId="0" borderId="0" xfId="2" applyFont="1" applyFill="1" applyBorder="1"/>
    <xf numFmtId="0" fontId="24" fillId="0" borderId="0" xfId="2" applyFont="1" applyFill="1" applyAlignment="1">
      <alignment vertical="center"/>
    </xf>
    <xf numFmtId="0" fontId="25" fillId="0" borderId="0" xfId="2" applyFont="1" applyFill="1"/>
    <xf numFmtId="0" fontId="2" fillId="0" borderId="0" xfId="2" applyFont="1" applyFill="1"/>
    <xf numFmtId="0" fontId="26" fillId="0" borderId="0" xfId="2" applyFont="1" applyFill="1"/>
    <xf numFmtId="0" fontId="26" fillId="0" borderId="0" xfId="2" applyFont="1"/>
    <xf numFmtId="164" fontId="7" fillId="0" borderId="1" xfId="2" applyNumberFormat="1" applyFont="1" applyFill="1" applyBorder="1"/>
    <xf numFmtId="164" fontId="7" fillId="0" borderId="0" xfId="3" applyNumberFormat="1" applyFont="1" applyFill="1" applyBorder="1" applyAlignment="1">
      <alignment horizontal="right" wrapText="1"/>
    </xf>
    <xf numFmtId="0" fontId="5" fillId="0" borderId="0" xfId="2" applyFont="1" applyFill="1" applyAlignment="1">
      <alignment vertical="center"/>
    </xf>
    <xf numFmtId="0" fontId="27" fillId="0" borderId="0" xfId="2" applyFont="1"/>
    <xf numFmtId="164" fontId="3" fillId="0" borderId="0" xfId="2" applyNumberFormat="1" applyFont="1" applyFill="1" applyBorder="1" applyAlignment="1">
      <alignment vertical="center" wrapText="1"/>
    </xf>
    <xf numFmtId="164" fontId="7" fillId="0" borderId="0" xfId="8" applyNumberFormat="1" applyFont="1" applyFill="1" applyBorder="1"/>
    <xf numFmtId="164" fontId="7" fillId="2" borderId="0" xfId="8" applyNumberFormat="1" applyFont="1" applyFill="1" applyBorder="1"/>
    <xf numFmtId="0" fontId="27" fillId="0" borderId="0" xfId="2" applyFont="1" applyFill="1" applyAlignment="1"/>
    <xf numFmtId="164" fontId="7" fillId="0" borderId="0" xfId="2" applyNumberFormat="1" applyFont="1" applyFill="1" applyBorder="1" applyAlignment="1">
      <alignment horizontal="left" vertical="center" wrapText="1"/>
    </xf>
    <xf numFmtId="164" fontId="5" fillId="0" borderId="0" xfId="2" applyNumberFormat="1" applyFont="1" applyFill="1" applyAlignment="1">
      <alignment vertical="center"/>
    </xf>
    <xf numFmtId="164" fontId="27" fillId="0" borderId="0" xfId="2" applyNumberFormat="1" applyFont="1" applyFill="1" applyAlignment="1"/>
    <xf numFmtId="164" fontId="2" fillId="0" borderId="0" xfId="2" applyNumberFormat="1" applyFont="1" applyFill="1"/>
    <xf numFmtId="164" fontId="26" fillId="0" borderId="0" xfId="2" applyNumberFormat="1" applyFont="1" applyFill="1"/>
    <xf numFmtId="164" fontId="26" fillId="0" borderId="0" xfId="2" applyNumberFormat="1" applyFont="1"/>
    <xf numFmtId="164" fontId="7" fillId="3" borderId="0" xfId="8" applyNumberFormat="1" applyFont="1" applyFill="1" applyBorder="1"/>
    <xf numFmtId="164" fontId="28" fillId="0" borderId="0" xfId="2" applyNumberFormat="1" applyFont="1" applyFill="1" applyAlignment="1">
      <alignment vertical="center"/>
    </xf>
    <xf numFmtId="164" fontId="3" fillId="0" borderId="2" xfId="8" applyNumberFormat="1" applyFont="1" applyFill="1" applyBorder="1"/>
    <xf numFmtId="164" fontId="3" fillId="2" borderId="2" xfId="8" applyNumberFormat="1" applyFont="1" applyFill="1" applyBorder="1"/>
    <xf numFmtId="164" fontId="3" fillId="0" borderId="0" xfId="8" applyNumberFormat="1" applyFont="1" applyFill="1" applyBorder="1"/>
    <xf numFmtId="0" fontId="29" fillId="0" borderId="0" xfId="9" applyFont="1" applyAlignment="1">
      <alignment vertical="center"/>
    </xf>
    <xf numFmtId="0" fontId="27" fillId="0" borderId="0" xfId="2" applyFont="1" applyFill="1"/>
    <xf numFmtId="164" fontId="3" fillId="0" borderId="0" xfId="2" applyNumberFormat="1" applyFont="1" applyFill="1" applyBorder="1" applyAlignment="1">
      <alignment horizontal="left" vertical="center" wrapText="1"/>
    </xf>
    <xf numFmtId="164" fontId="5" fillId="0" borderId="0" xfId="2" applyNumberFormat="1" applyFont="1" applyAlignment="1">
      <alignment vertical="center"/>
    </xf>
    <xf numFmtId="164" fontId="27" fillId="0" borderId="0" xfId="2" applyNumberFormat="1" applyFont="1" applyFill="1"/>
    <xf numFmtId="164" fontId="5" fillId="0" borderId="0" xfId="8" applyNumberFormat="1" applyFont="1" applyFill="1" applyBorder="1"/>
    <xf numFmtId="164" fontId="27" fillId="0" borderId="0" xfId="2" applyNumberFormat="1" applyFont="1"/>
    <xf numFmtId="164" fontId="25" fillId="0" borderId="0" xfId="2" applyNumberFormat="1" applyFont="1" applyFill="1"/>
    <xf numFmtId="164" fontId="30" fillId="0" borderId="0" xfId="2" applyNumberFormat="1" applyFont="1" applyFill="1"/>
    <xf numFmtId="164" fontId="31" fillId="0" borderId="0" xfId="2" applyNumberFormat="1" applyFont="1" applyFill="1"/>
    <xf numFmtId="164" fontId="31" fillId="0" borderId="0" xfId="2" applyNumberFormat="1" applyFont="1"/>
    <xf numFmtId="164" fontId="3" fillId="0" borderId="0" xfId="2" applyNumberFormat="1" applyFont="1" applyFill="1" applyAlignment="1">
      <alignment horizontal="left" vertical="center" wrapText="1"/>
    </xf>
    <xf numFmtId="0" fontId="32" fillId="0" borderId="0" xfId="9" applyFont="1" applyAlignment="1">
      <alignment vertical="center"/>
    </xf>
    <xf numFmtId="164" fontId="27" fillId="0" borderId="0" xfId="2" applyNumberFormat="1" applyFont="1" applyFill="1" applyAlignment="1">
      <alignment vertical="top"/>
    </xf>
    <xf numFmtId="164" fontId="7" fillId="0" borderId="0" xfId="2" applyNumberFormat="1" applyFont="1" applyFill="1" applyAlignment="1">
      <alignment vertical="center" wrapText="1"/>
    </xf>
    <xf numFmtId="164" fontId="7" fillId="0" borderId="0" xfId="2" applyNumberFormat="1" applyFont="1" applyFill="1"/>
    <xf numFmtId="164" fontId="26" fillId="0" borderId="0" xfId="2" applyNumberFormat="1" applyFont="1" applyFill="1" applyBorder="1"/>
    <xf numFmtId="164" fontId="7" fillId="0" borderId="0" xfId="2" applyNumberFormat="1" applyFont="1" applyFill="1" applyAlignment="1">
      <alignment horizontal="left" vertical="center" wrapText="1"/>
    </xf>
    <xf numFmtId="164" fontId="7" fillId="0" borderId="0" xfId="2" applyNumberFormat="1" applyFont="1" applyFill="1" applyBorder="1"/>
    <xf numFmtId="0" fontId="5" fillId="0" borderId="0" xfId="0" applyFont="1" applyAlignment="1">
      <alignment vertical="center"/>
    </xf>
    <xf numFmtId="0" fontId="33" fillId="0" borderId="0" xfId="0" applyFont="1"/>
    <xf numFmtId="164" fontId="3" fillId="0" borderId="4" xfId="2" applyNumberFormat="1" applyFont="1" applyFill="1" applyBorder="1" applyAlignment="1">
      <alignment horizontal="left" vertical="center" wrapText="1"/>
    </xf>
    <xf numFmtId="164" fontId="3" fillId="0" borderId="2" xfId="2" applyNumberFormat="1" applyFont="1" applyFill="1" applyBorder="1"/>
    <xf numFmtId="164" fontId="3" fillId="0" borderId="0" xfId="2" applyNumberFormat="1" applyFont="1" applyFill="1" applyBorder="1"/>
    <xf numFmtId="164" fontId="3" fillId="0" borderId="0" xfId="2" applyNumberFormat="1" applyFont="1" applyFill="1"/>
    <xf numFmtId="0" fontId="34" fillId="0" borderId="0" xfId="2" applyFont="1" applyAlignment="1">
      <alignment vertical="center"/>
    </xf>
    <xf numFmtId="0" fontId="33" fillId="0" borderId="0" xfId="0" applyFont="1" applyAlignment="1">
      <alignment vertical="top"/>
    </xf>
    <xf numFmtId="0" fontId="7" fillId="0" borderId="0" xfId="2" applyFont="1" applyFill="1" applyAlignment="1">
      <alignment horizontal="left" vertical="top"/>
    </xf>
    <xf numFmtId="0" fontId="7" fillId="0" borderId="0" xfId="2" applyFont="1" applyFill="1" applyAlignment="1">
      <alignment horizontal="left" vertical="top" wrapText="1"/>
    </xf>
    <xf numFmtId="0" fontId="7" fillId="0" borderId="0" xfId="2" applyFont="1" applyFill="1" applyBorder="1" applyAlignment="1">
      <alignment horizontal="left" vertical="top" wrapText="1"/>
    </xf>
    <xf numFmtId="0" fontId="7" fillId="0" borderId="0" xfId="2" quotePrefix="1" applyFont="1" applyFill="1"/>
    <xf numFmtId="0" fontId="24" fillId="0" borderId="0" xfId="2" applyFont="1" applyAlignment="1">
      <alignment vertical="center"/>
    </xf>
    <xf numFmtId="0" fontId="6" fillId="0" borderId="0" xfId="1" applyFont="1" applyFill="1" applyAlignment="1">
      <alignment vertical="center"/>
    </xf>
    <xf numFmtId="0" fontId="7" fillId="0" borderId="0" xfId="1" applyFont="1" applyFill="1" applyAlignment="1">
      <alignment horizontal="right"/>
    </xf>
    <xf numFmtId="0" fontId="2" fillId="0" borderId="0" xfId="1" applyFill="1"/>
    <xf numFmtId="0" fontId="3" fillId="0" borderId="0" xfId="1" applyFont="1" applyFill="1" applyBorder="1" applyAlignment="1">
      <alignment horizontal="centerContinuous" vertical="center"/>
    </xf>
    <xf numFmtId="0" fontId="30" fillId="0" borderId="0" xfId="1" applyFont="1" applyFill="1" applyBorder="1"/>
    <xf numFmtId="0" fontId="30" fillId="0" borderId="0" xfId="1" applyFont="1" applyFill="1"/>
    <xf numFmtId="0" fontId="5" fillId="0" borderId="0" xfId="1" applyFont="1" applyFill="1"/>
    <xf numFmtId="0" fontId="7" fillId="0" borderId="1" xfId="1" applyFont="1" applyFill="1" applyBorder="1"/>
    <xf numFmtId="0" fontId="35" fillId="0" borderId="0" xfId="1" applyFont="1" applyFill="1" applyBorder="1"/>
    <xf numFmtId="0" fontId="23" fillId="0" borderId="0" xfId="1" applyFont="1" applyFill="1"/>
    <xf numFmtId="0" fontId="36" fillId="0" borderId="0" xfId="1" applyFont="1" applyFill="1"/>
    <xf numFmtId="0" fontId="35" fillId="0" borderId="0" xfId="1" applyFont="1" applyFill="1"/>
    <xf numFmtId="164" fontId="3" fillId="0" borderId="0" xfId="1" applyNumberFormat="1" applyFont="1" applyFill="1" applyBorder="1" applyAlignment="1">
      <alignment vertical="center"/>
    </xf>
    <xf numFmtId="164" fontId="7" fillId="0" borderId="0" xfId="1" applyNumberFormat="1" applyFont="1" applyFill="1" applyBorder="1"/>
    <xf numFmtId="164" fontId="7" fillId="0" borderId="0" xfId="1" applyNumberFormat="1" applyFont="1" applyFill="1" applyBorder="1" applyAlignment="1">
      <alignment horizontal="right"/>
    </xf>
    <xf numFmtId="0" fontId="23" fillId="0" borderId="0" xfId="1" applyFont="1" applyFill="1" applyBorder="1"/>
    <xf numFmtId="0" fontId="37" fillId="0" borderId="0" xfId="1" applyFont="1" applyFill="1"/>
    <xf numFmtId="164" fontId="7" fillId="0" borderId="0" xfId="1" applyNumberFormat="1" applyFont="1" applyFill="1" applyBorder="1" applyAlignment="1">
      <alignment horizontal="left" vertical="center" indent="1"/>
    </xf>
    <xf numFmtId="164" fontId="7" fillId="0" borderId="0" xfId="1" applyNumberFormat="1" applyFont="1" applyFill="1" applyBorder="1" applyAlignment="1">
      <alignment horizontal="left" vertical="center" wrapText="1" indent="1"/>
    </xf>
    <xf numFmtId="164" fontId="3" fillId="0" borderId="0" xfId="1" applyNumberFormat="1" applyFont="1" applyFill="1" applyBorder="1" applyAlignment="1">
      <alignment vertical="center" wrapText="1"/>
    </xf>
    <xf numFmtId="164" fontId="3" fillId="0" borderId="2" xfId="1" applyNumberFormat="1" applyFont="1" applyFill="1" applyBorder="1"/>
    <xf numFmtId="164" fontId="3" fillId="0" borderId="0" xfId="1" applyNumberFormat="1" applyFont="1" applyFill="1" applyBorder="1" applyAlignment="1">
      <alignment horizontal="left" vertical="center" wrapText="1" indent="1"/>
    </xf>
    <xf numFmtId="164" fontId="7" fillId="0" borderId="0" xfId="1" applyNumberFormat="1" applyFont="1" applyFill="1" applyBorder="1" applyAlignment="1">
      <alignment horizontal="left" vertical="center" wrapText="1" indent="2"/>
    </xf>
    <xf numFmtId="164" fontId="3" fillId="0" borderId="1" xfId="1" applyNumberFormat="1" applyFont="1" applyFill="1" applyBorder="1"/>
    <xf numFmtId="0" fontId="38" fillId="0" borderId="0" xfId="1" applyFont="1" applyFill="1"/>
    <xf numFmtId="164" fontId="3" fillId="0" borderId="4" xfId="1" applyNumberFormat="1" applyFont="1" applyFill="1" applyBorder="1" applyAlignment="1">
      <alignment vertical="center"/>
    </xf>
    <xf numFmtId="0" fontId="39" fillId="0" borderId="0" xfId="0" applyFont="1"/>
    <xf numFmtId="0" fontId="40" fillId="0" borderId="0" xfId="0" applyFont="1" applyAlignment="1">
      <alignment horizontal="left"/>
    </xf>
    <xf numFmtId="0" fontId="2" fillId="0" borderId="0" xfId="1" applyFill="1" applyAlignment="1"/>
    <xf numFmtId="0" fontId="39" fillId="0" borderId="0" xfId="0" applyFont="1" applyAlignment="1"/>
    <xf numFmtId="0" fontId="0" fillId="0" borderId="0" xfId="0" applyAlignment="1"/>
    <xf numFmtId="0" fontId="7" fillId="0" borderId="0" xfId="1" applyFont="1" applyFill="1" applyAlignment="1"/>
    <xf numFmtId="0" fontId="2" fillId="0" borderId="0" xfId="1" applyFill="1" applyAlignment="1">
      <alignment horizontal="right"/>
    </xf>
    <xf numFmtId="0" fontId="5" fillId="0" borderId="0" xfId="2" applyFont="1" applyFill="1" applyAlignment="1">
      <alignment horizontal="left" vertical="center" wrapText="1"/>
    </xf>
    <xf numFmtId="164" fontId="5" fillId="0" borderId="0" xfId="1" applyNumberFormat="1" applyFont="1" applyFill="1" applyAlignment="1">
      <alignment horizontal="left" vertical="top" wrapText="1"/>
    </xf>
    <xf numFmtId="164" fontId="3" fillId="2" borderId="2" xfId="7" applyNumberFormat="1" applyFont="1" applyFill="1" applyBorder="1" applyAlignment="1">
      <alignment horizontal="left" vertical="center" wrapText="1"/>
    </xf>
    <xf numFmtId="2" fontId="6" fillId="0" borderId="0" xfId="3" applyNumberFormat="1" applyFont="1" applyFill="1" applyAlignment="1">
      <alignment horizontal="left" vertical="top" wrapText="1"/>
    </xf>
    <xf numFmtId="2" fontId="6" fillId="0" borderId="0" xfId="3" applyNumberFormat="1" applyFont="1" applyFill="1" applyAlignment="1">
      <alignment horizontal="left" vertical="top"/>
    </xf>
    <xf numFmtId="164" fontId="4" fillId="0" borderId="0" xfId="3" applyNumberFormat="1" applyFont="1" applyBorder="1" applyAlignment="1">
      <alignment horizontal="left" vertical="center"/>
    </xf>
    <xf numFmtId="164" fontId="4" fillId="0" borderId="1" xfId="0" applyNumberFormat="1" applyFont="1" applyFill="1" applyBorder="1" applyAlignment="1">
      <alignment horizontal="left" vertical="top"/>
    </xf>
    <xf numFmtId="0" fontId="7" fillId="0" borderId="0" xfId="2" applyFont="1" applyFill="1" applyAlignment="1">
      <alignment horizontal="left" vertical="top" wrapText="1"/>
    </xf>
    <xf numFmtId="0" fontId="40" fillId="0" borderId="0" xfId="0" applyFont="1" applyAlignment="1">
      <alignment horizontal="left"/>
    </xf>
  </cellXfs>
  <cellStyles count="10">
    <cellStyle name="Comma 2" xfId="6"/>
    <cellStyle name="Comma 3" xfId="8"/>
    <cellStyle name="Headings" xfId="7"/>
    <cellStyle name="Normal" xfId="0" builtinId="0"/>
    <cellStyle name="Normal 2" xfId="1"/>
    <cellStyle name="Normal 2 2" xfId="2"/>
    <cellStyle name="Normal 2 2 2" xfId="9"/>
    <cellStyle name="Normal 3 2" xfId="5"/>
    <cellStyle name="Normal 4 2" xfId="3"/>
    <cellStyle name="Normal_Table 1 3 AEs and Variations to Outcomes - Measures 09-10"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tabSelected="1" workbookViewId="0">
      <selection activeCell="J12" sqref="J12"/>
    </sheetView>
  </sheetViews>
  <sheetFormatPr defaultColWidth="9.26953125" defaultRowHeight="10"/>
  <cols>
    <col min="1" max="1" width="35.7265625" style="2" customWidth="1"/>
    <col min="2" max="2" width="11.81640625" style="2" customWidth="1"/>
    <col min="3" max="3" width="9.1796875" style="2" customWidth="1"/>
    <col min="4" max="4" width="9.81640625" style="2" customWidth="1"/>
    <col min="5" max="5" width="13.1796875" style="2" customWidth="1"/>
    <col min="6" max="16384" width="9.26953125" style="2"/>
  </cols>
  <sheetData>
    <row r="1" spans="1:16" ht="10.5">
      <c r="A1" s="1" t="s">
        <v>0</v>
      </c>
    </row>
    <row r="2" spans="1:16" ht="10.5">
      <c r="A2" s="1" t="s">
        <v>1</v>
      </c>
    </row>
    <row r="4" spans="1:16" ht="63">
      <c r="A4" s="3"/>
      <c r="B4" s="4" t="s">
        <v>2</v>
      </c>
      <c r="C4" s="4" t="s">
        <v>3</v>
      </c>
      <c r="D4" s="5" t="s">
        <v>4</v>
      </c>
      <c r="E4" s="6" t="s">
        <v>5</v>
      </c>
      <c r="G4" s="356"/>
      <c r="H4" s="356"/>
      <c r="I4" s="356"/>
      <c r="J4" s="356"/>
      <c r="K4" s="356"/>
      <c r="L4" s="356"/>
      <c r="M4" s="356"/>
      <c r="N4" s="356"/>
      <c r="O4" s="356"/>
      <c r="P4" s="356"/>
    </row>
    <row r="5" spans="1:16" ht="10.5">
      <c r="A5" s="7" t="s">
        <v>6</v>
      </c>
      <c r="B5" s="8"/>
      <c r="C5" s="9"/>
      <c r="D5" s="9"/>
      <c r="E5" s="10"/>
    </row>
    <row r="6" spans="1:16" ht="20">
      <c r="A6" s="11" t="s">
        <v>7</v>
      </c>
      <c r="B6" s="9"/>
      <c r="C6" s="9"/>
      <c r="D6" s="9"/>
      <c r="E6" s="12"/>
      <c r="L6" s="13"/>
    </row>
    <row r="7" spans="1:16" ht="10.5">
      <c r="A7" s="14" t="s">
        <v>8</v>
      </c>
      <c r="B7" s="9">
        <v>18228</v>
      </c>
      <c r="C7" s="9">
        <v>19510</v>
      </c>
      <c r="D7" s="9">
        <v>-1108</v>
      </c>
      <c r="E7" s="12">
        <v>18402</v>
      </c>
      <c r="L7" s="13"/>
    </row>
    <row r="8" spans="1:16">
      <c r="A8" s="15" t="s">
        <v>9</v>
      </c>
      <c r="B8" s="9">
        <v>67335</v>
      </c>
      <c r="C8" s="9">
        <v>67597</v>
      </c>
      <c r="D8" s="9">
        <v>3100</v>
      </c>
      <c r="E8" s="12">
        <v>70697</v>
      </c>
      <c r="G8" s="357"/>
      <c r="H8" s="357"/>
      <c r="I8" s="357"/>
      <c r="J8" s="357"/>
      <c r="K8" s="357"/>
      <c r="L8" s="357"/>
      <c r="M8" s="357"/>
      <c r="N8" s="357"/>
      <c r="O8" s="357"/>
      <c r="P8" s="357"/>
    </row>
    <row r="9" spans="1:16">
      <c r="A9" s="15" t="s">
        <v>10</v>
      </c>
      <c r="B9" s="9">
        <v>2471</v>
      </c>
      <c r="C9" s="9">
        <v>2002</v>
      </c>
      <c r="D9" s="9">
        <v>0</v>
      </c>
      <c r="E9" s="12">
        <v>2002</v>
      </c>
      <c r="G9" s="357"/>
      <c r="H9" s="357"/>
      <c r="I9" s="357"/>
      <c r="J9" s="357"/>
      <c r="K9" s="357"/>
      <c r="L9" s="357"/>
      <c r="M9" s="357"/>
      <c r="N9" s="357"/>
      <c r="O9" s="357"/>
      <c r="P9" s="357"/>
    </row>
    <row r="10" spans="1:16">
      <c r="A10" s="15" t="s">
        <v>11</v>
      </c>
      <c r="B10" s="9">
        <v>8028</v>
      </c>
      <c r="C10" s="9">
        <v>8011</v>
      </c>
      <c r="D10" s="9">
        <v>0</v>
      </c>
      <c r="E10" s="12">
        <v>8011</v>
      </c>
    </row>
    <row r="11" spans="1:16" ht="20">
      <c r="A11" s="16" t="s">
        <v>12</v>
      </c>
      <c r="B11" s="17"/>
      <c r="C11" s="9"/>
      <c r="D11" s="9"/>
      <c r="E11" s="12"/>
    </row>
    <row r="12" spans="1:16">
      <c r="A12" s="15" t="s">
        <v>13</v>
      </c>
      <c r="B12" s="9">
        <v>0</v>
      </c>
      <c r="C12" s="9">
        <v>0</v>
      </c>
      <c r="D12" s="9">
        <v>5400</v>
      </c>
      <c r="E12" s="12">
        <v>5400</v>
      </c>
    </row>
    <row r="13" spans="1:16">
      <c r="A13" s="11" t="s">
        <v>14</v>
      </c>
      <c r="B13" s="18">
        <v>96062</v>
      </c>
      <c r="C13" s="18">
        <v>97120</v>
      </c>
      <c r="D13" s="18">
        <v>7392</v>
      </c>
      <c r="E13" s="19">
        <v>104512</v>
      </c>
    </row>
    <row r="14" spans="1:16" ht="10.5">
      <c r="A14" s="20" t="s">
        <v>15</v>
      </c>
      <c r="B14" s="21">
        <v>96062</v>
      </c>
      <c r="C14" s="21">
        <v>97120</v>
      </c>
      <c r="D14" s="21">
        <v>7392</v>
      </c>
      <c r="E14" s="22">
        <v>104512</v>
      </c>
    </row>
    <row r="15" spans="1:16" ht="10.5">
      <c r="A15" s="23" t="s">
        <v>16</v>
      </c>
      <c r="B15" s="24">
        <v>96062</v>
      </c>
      <c r="C15" s="24">
        <v>97120</v>
      </c>
      <c r="D15" s="24">
        <v>7392</v>
      </c>
      <c r="E15" s="22">
        <v>104512</v>
      </c>
    </row>
    <row r="16" spans="1:16" ht="10" customHeight="1">
      <c r="B16" s="25"/>
      <c r="C16" s="25"/>
      <c r="D16" s="25"/>
      <c r="E16" s="25"/>
    </row>
    <row r="17" spans="1:7" ht="21">
      <c r="A17" s="3"/>
      <c r="D17" s="26" t="s">
        <v>17</v>
      </c>
      <c r="E17" s="27" t="s">
        <v>18</v>
      </c>
    </row>
    <row r="18" spans="1:7" ht="10.5">
      <c r="A18" s="28" t="s">
        <v>19</v>
      </c>
      <c r="B18" s="29"/>
      <c r="C18" s="29"/>
      <c r="D18" s="30">
        <v>345</v>
      </c>
      <c r="E18" s="31">
        <v>366</v>
      </c>
      <c r="G18" s="32"/>
    </row>
    <row r="19" spans="1:7" s="34" customFormat="1">
      <c r="A19" s="33" t="s">
        <v>20</v>
      </c>
      <c r="B19" s="33"/>
      <c r="C19" s="33"/>
      <c r="D19" s="33"/>
      <c r="E19" s="33"/>
    </row>
    <row r="20" spans="1:7" s="34" customFormat="1">
      <c r="A20" s="35" t="s">
        <v>21</v>
      </c>
      <c r="B20" s="35"/>
      <c r="C20" s="35"/>
      <c r="D20" s="35"/>
      <c r="E20" s="35"/>
    </row>
    <row r="21" spans="1:7" s="34" customFormat="1">
      <c r="A21" s="36" t="s">
        <v>22</v>
      </c>
    </row>
    <row r="22" spans="1:7" s="37" customFormat="1">
      <c r="A22" s="36" t="s">
        <v>23</v>
      </c>
      <c r="B22" s="36"/>
      <c r="C22" s="36"/>
      <c r="D22" s="36"/>
      <c r="E22" s="36"/>
    </row>
    <row r="23" spans="1:7" s="37" customFormat="1">
      <c r="A23" s="36" t="s">
        <v>24</v>
      </c>
      <c r="B23" s="36"/>
      <c r="C23" s="36"/>
      <c r="D23" s="36"/>
      <c r="E23" s="36"/>
    </row>
    <row r="24" spans="1:7" s="40" customFormat="1">
      <c r="A24" s="36" t="s">
        <v>25</v>
      </c>
      <c r="B24" s="38"/>
      <c r="C24" s="39"/>
      <c r="D24" s="39"/>
      <c r="E24" s="39"/>
      <c r="F24" s="39"/>
      <c r="G24" s="38"/>
    </row>
    <row r="25" spans="1:7" s="37" customFormat="1" ht="10.5">
      <c r="A25" s="41"/>
    </row>
    <row r="26" spans="1:7" s="37" customFormat="1"/>
  </sheetData>
  <mergeCells count="2">
    <mergeCell ref="G4:P4"/>
    <mergeCell ref="G8:P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C16" sqref="C16"/>
    </sheetView>
  </sheetViews>
  <sheetFormatPr defaultRowHeight="14.5"/>
  <cols>
    <col min="1" max="1" width="30.7265625" customWidth="1"/>
    <col min="3" max="3" width="11.81640625" customWidth="1"/>
    <col min="6" max="6" width="9.453125" bestFit="1" customWidth="1"/>
  </cols>
  <sheetData>
    <row r="1" spans="1:13">
      <c r="A1" s="42" t="s">
        <v>26</v>
      </c>
      <c r="B1" s="43"/>
      <c r="C1" s="43"/>
      <c r="D1" s="44"/>
      <c r="E1" s="45"/>
      <c r="F1" s="44"/>
      <c r="G1" s="45"/>
      <c r="H1" s="45"/>
      <c r="I1" s="45"/>
      <c r="J1" s="45"/>
      <c r="K1" s="45"/>
      <c r="L1" s="45"/>
      <c r="M1" s="45"/>
    </row>
    <row r="2" spans="1:13">
      <c r="A2" s="42"/>
      <c r="B2" s="43"/>
      <c r="C2" s="43"/>
      <c r="D2" s="44"/>
      <c r="E2" s="45"/>
      <c r="F2" s="44"/>
      <c r="G2" s="45"/>
      <c r="H2" s="45"/>
      <c r="I2" s="45"/>
      <c r="J2" s="45"/>
      <c r="K2" s="45"/>
      <c r="L2" s="45"/>
      <c r="M2" s="45"/>
    </row>
    <row r="3" spans="1:13" ht="22">
      <c r="A3" s="46"/>
      <c r="B3" s="47" t="s">
        <v>27</v>
      </c>
      <c r="C3" s="48" t="s">
        <v>28</v>
      </c>
      <c r="D3" s="49" t="s">
        <v>29</v>
      </c>
      <c r="E3" s="48" t="s">
        <v>30</v>
      </c>
      <c r="F3" s="49" t="s">
        <v>31</v>
      </c>
      <c r="G3" s="45"/>
      <c r="H3" s="45"/>
      <c r="I3" s="45"/>
      <c r="J3" s="45"/>
      <c r="K3" s="45"/>
      <c r="L3" s="45"/>
      <c r="M3" s="45"/>
    </row>
    <row r="4" spans="1:13">
      <c r="A4" s="50" t="s">
        <v>32</v>
      </c>
      <c r="B4" s="51"/>
      <c r="C4" s="52"/>
      <c r="D4" s="53"/>
      <c r="E4" s="52"/>
      <c r="F4" s="54"/>
      <c r="G4" s="45"/>
      <c r="H4" s="45"/>
      <c r="I4" s="45"/>
      <c r="J4" s="45"/>
      <c r="K4" s="45"/>
      <c r="L4" s="45"/>
      <c r="M4" s="45"/>
    </row>
    <row r="5" spans="1:13" ht="21.5">
      <c r="A5" s="55" t="s">
        <v>33</v>
      </c>
      <c r="B5" s="56">
        <v>1.1000000000000001</v>
      </c>
      <c r="C5" s="57"/>
      <c r="D5" s="54"/>
      <c r="E5" s="57"/>
      <c r="F5" s="54"/>
      <c r="G5" s="45"/>
      <c r="H5" s="45"/>
      <c r="I5" s="45"/>
      <c r="J5" s="45"/>
      <c r="K5" s="45"/>
      <c r="L5" s="45"/>
      <c r="M5" s="45"/>
    </row>
    <row r="6" spans="1:13">
      <c r="A6" s="58" t="s">
        <v>34</v>
      </c>
      <c r="B6" s="59"/>
      <c r="C6" s="60">
        <v>8500</v>
      </c>
      <c r="D6" s="61">
        <v>8500</v>
      </c>
      <c r="E6" s="60">
        <v>8500</v>
      </c>
      <c r="F6" s="61">
        <v>8500</v>
      </c>
      <c r="G6" s="45"/>
      <c r="H6" s="45"/>
      <c r="I6" s="45"/>
      <c r="J6" s="45"/>
      <c r="K6" s="45"/>
      <c r="L6" s="45"/>
      <c r="M6" s="45"/>
    </row>
    <row r="7" spans="1:13">
      <c r="A7" s="50" t="s">
        <v>35</v>
      </c>
      <c r="B7" s="59"/>
      <c r="C7" s="62">
        <v>8500</v>
      </c>
      <c r="D7" s="63">
        <v>8500</v>
      </c>
      <c r="E7" s="62">
        <v>8500</v>
      </c>
      <c r="F7" s="63">
        <v>8500</v>
      </c>
      <c r="G7" s="64"/>
      <c r="H7" s="45"/>
      <c r="I7" s="45"/>
      <c r="J7" s="45"/>
      <c r="K7" s="45"/>
      <c r="L7" s="45"/>
      <c r="M7" s="45"/>
    </row>
    <row r="8" spans="1:13">
      <c r="A8" s="50" t="s">
        <v>36</v>
      </c>
      <c r="B8" s="59"/>
      <c r="C8" s="65">
        <v>8500</v>
      </c>
      <c r="D8" s="66">
        <v>8500</v>
      </c>
      <c r="E8" s="65">
        <v>8500</v>
      </c>
      <c r="F8" s="66">
        <v>8500</v>
      </c>
      <c r="G8" s="45"/>
      <c r="H8" s="45"/>
      <c r="I8" s="45"/>
      <c r="J8" s="45"/>
      <c r="K8" s="45"/>
      <c r="L8" s="45"/>
      <c r="M8" s="45"/>
    </row>
    <row r="9" spans="1:13">
      <c r="A9" s="67" t="s">
        <v>37</v>
      </c>
      <c r="B9" s="67"/>
      <c r="C9" s="68"/>
      <c r="D9" s="68"/>
      <c r="E9" s="68"/>
      <c r="F9" s="68"/>
      <c r="G9" s="45"/>
      <c r="H9" s="69"/>
      <c r="I9" s="45"/>
      <c r="J9" s="45"/>
      <c r="K9" s="45"/>
      <c r="L9" s="45"/>
      <c r="M9" s="45"/>
    </row>
    <row r="10" spans="1:13">
      <c r="A10" s="70"/>
      <c r="B10" s="45"/>
      <c r="C10" s="45"/>
      <c r="D10" s="44"/>
      <c r="E10" s="45"/>
      <c r="F10" s="44"/>
      <c r="G10" s="45"/>
      <c r="H10" s="45"/>
      <c r="I10" s="45"/>
      <c r="J10" s="45"/>
      <c r="K10" s="45"/>
      <c r="L10" s="45"/>
      <c r="M10" s="45"/>
    </row>
    <row r="11" spans="1:13">
      <c r="A11" s="44"/>
      <c r="B11" s="44"/>
      <c r="C11" s="44"/>
      <c r="D11" s="44"/>
      <c r="E11" s="44"/>
      <c r="F11" s="44"/>
      <c r="G11" s="45"/>
      <c r="H11" s="45"/>
      <c r="I11" s="45"/>
      <c r="J11" s="45"/>
      <c r="K11" s="45"/>
      <c r="L11" s="45"/>
      <c r="M11" s="45"/>
    </row>
    <row r="12" spans="1:13">
      <c r="A12" s="71"/>
      <c r="B12" s="44"/>
      <c r="C12" s="44"/>
      <c r="D12" s="44"/>
      <c r="E12" s="44"/>
      <c r="F12" s="44"/>
      <c r="G12" s="45"/>
      <c r="H12" s="45"/>
      <c r="I12" s="45"/>
      <c r="J12" s="45"/>
      <c r="K12" s="45"/>
      <c r="L12" s="45"/>
      <c r="M12" s="45"/>
    </row>
    <row r="13" spans="1:13">
      <c r="A13" s="44"/>
      <c r="B13" s="44"/>
      <c r="C13" s="44"/>
      <c r="D13" s="44"/>
      <c r="E13" s="44"/>
      <c r="F13" s="44"/>
      <c r="G13" s="45"/>
      <c r="H13" s="45"/>
      <c r="I13" s="45"/>
      <c r="J13" s="45"/>
      <c r="K13" s="45"/>
      <c r="L13" s="45"/>
      <c r="M13" s="45"/>
    </row>
    <row r="14" spans="1:13">
      <c r="A14" s="44"/>
      <c r="B14" s="44"/>
      <c r="C14" s="44"/>
      <c r="D14" s="44"/>
      <c r="E14" s="44"/>
      <c r="F14" s="44"/>
      <c r="G14" s="45"/>
      <c r="H14" s="45"/>
      <c r="I14" s="45"/>
      <c r="J14" s="45"/>
      <c r="K14" s="45"/>
      <c r="L14" s="45"/>
      <c r="M14" s="45"/>
    </row>
    <row r="15" spans="1:13">
      <c r="A15" s="71"/>
      <c r="B15" s="44"/>
      <c r="C15" s="44"/>
      <c r="D15" s="44"/>
      <c r="E15" s="44"/>
      <c r="F15" s="44"/>
      <c r="G15" s="45"/>
      <c r="H15" s="45"/>
      <c r="I15" s="45"/>
      <c r="J15" s="45"/>
      <c r="K15" s="45"/>
      <c r="L15" s="45"/>
      <c r="M15" s="45"/>
    </row>
    <row r="16" spans="1:13">
      <c r="A16" s="71"/>
      <c r="B16" s="44"/>
      <c r="C16" s="44"/>
      <c r="D16" s="44"/>
      <c r="E16" s="44"/>
      <c r="F16" s="44"/>
      <c r="G16" s="45"/>
      <c r="H16" s="45"/>
      <c r="I16" s="45"/>
      <c r="J16" s="45"/>
      <c r="K16" s="45"/>
      <c r="L16" s="45"/>
      <c r="M16" s="45"/>
    </row>
    <row r="17" spans="1:13">
      <c r="A17" s="71"/>
      <c r="B17" s="44"/>
      <c r="C17" s="44"/>
      <c r="D17" s="44"/>
      <c r="E17" s="44"/>
      <c r="F17" s="44"/>
      <c r="G17" s="45"/>
      <c r="H17" s="45"/>
      <c r="I17" s="45"/>
      <c r="J17" s="45"/>
      <c r="K17" s="45"/>
      <c r="L17" s="45"/>
      <c r="M17" s="45"/>
    </row>
    <row r="18" spans="1:13">
      <c r="A18" s="41"/>
      <c r="B18" s="37"/>
      <c r="C18" s="37"/>
      <c r="D18" s="37"/>
      <c r="E18" s="37"/>
      <c r="F18" s="37"/>
      <c r="G18" s="37"/>
      <c r="H18" s="37"/>
      <c r="I18" s="37"/>
      <c r="J18" s="37"/>
      <c r="K18" s="37"/>
      <c r="L18" s="37"/>
      <c r="M18" s="37"/>
    </row>
    <row r="19" spans="1:13">
      <c r="A19" s="72"/>
      <c r="B19" s="37"/>
      <c r="C19" s="37"/>
      <c r="D19" s="37"/>
      <c r="E19" s="37"/>
      <c r="F19" s="37"/>
      <c r="G19" s="37"/>
      <c r="H19" s="37"/>
      <c r="I19" s="37"/>
      <c r="J19" s="37"/>
      <c r="K19" s="37"/>
      <c r="L19" s="37"/>
      <c r="M19" s="37"/>
    </row>
    <row r="20" spans="1:13">
      <c r="A20" s="73"/>
      <c r="B20" s="38"/>
      <c r="C20" s="39"/>
      <c r="D20" s="39"/>
      <c r="E20" s="39"/>
      <c r="F20" s="39"/>
      <c r="G20" s="38"/>
      <c r="H20" s="40"/>
      <c r="I20" s="40"/>
      <c r="J20" s="40"/>
      <c r="K20" s="40"/>
      <c r="L20" s="40"/>
      <c r="M20" s="40"/>
    </row>
    <row r="21" spans="1:13">
      <c r="A21" s="41"/>
      <c r="B21" s="37"/>
      <c r="C21" s="37"/>
      <c r="D21" s="37"/>
      <c r="E21" s="37"/>
      <c r="F21" s="37"/>
      <c r="G21" s="37"/>
      <c r="H21" s="37"/>
      <c r="I21" s="37"/>
      <c r="J21" s="37"/>
      <c r="K21" s="37"/>
      <c r="L21" s="37"/>
      <c r="M21" s="3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2"/>
  <sheetViews>
    <sheetView workbookViewId="0">
      <selection activeCell="E19" sqref="E19"/>
    </sheetView>
  </sheetViews>
  <sheetFormatPr defaultColWidth="9.26953125" defaultRowHeight="10"/>
  <cols>
    <col min="1" max="1" width="30.453125" style="76" customWidth="1"/>
    <col min="2" max="2" width="9.7265625" style="76" customWidth="1"/>
    <col min="3" max="4" width="9.1796875" style="76" customWidth="1"/>
    <col min="5" max="5" width="8.7265625" style="76" customWidth="1"/>
    <col min="6" max="6" width="7.81640625" style="76" customWidth="1"/>
    <col min="7" max="16384" width="9.26953125" style="76"/>
  </cols>
  <sheetData>
    <row r="2" spans="1:8" ht="11.65" customHeight="1">
      <c r="A2" s="74" t="s">
        <v>38</v>
      </c>
      <c r="B2" s="75"/>
      <c r="C2" s="75"/>
      <c r="E2" s="77"/>
    </row>
    <row r="3" spans="1:8" ht="10.5">
      <c r="A3" s="74"/>
      <c r="B3" s="75"/>
      <c r="C3" s="75"/>
      <c r="D3" s="77"/>
      <c r="E3" s="77"/>
    </row>
    <row r="4" spans="1:8" ht="10.5">
      <c r="A4" s="78" t="s">
        <v>39</v>
      </c>
      <c r="B4" s="78"/>
      <c r="C4" s="78"/>
      <c r="D4" s="78"/>
      <c r="E4" s="78"/>
      <c r="F4" s="78"/>
      <c r="H4" s="79"/>
    </row>
    <row r="5" spans="1:8" ht="57.4" customHeight="1">
      <c r="A5" s="80"/>
      <c r="B5" s="81" t="s">
        <v>40</v>
      </c>
      <c r="C5" s="82" t="s">
        <v>41</v>
      </c>
      <c r="D5" s="83" t="s">
        <v>42</v>
      </c>
      <c r="E5" s="83" t="s">
        <v>43</v>
      </c>
      <c r="F5" s="83" t="s">
        <v>44</v>
      </c>
    </row>
    <row r="6" spans="1:8" ht="55" customHeight="1">
      <c r="A6" s="358" t="s">
        <v>45</v>
      </c>
      <c r="B6" s="358"/>
      <c r="C6" s="358"/>
      <c r="D6" s="358"/>
      <c r="E6" s="358"/>
      <c r="F6" s="358"/>
    </row>
    <row r="7" spans="1:8" ht="11.65" customHeight="1">
      <c r="A7" s="84" t="s">
        <v>46</v>
      </c>
      <c r="B7" s="85"/>
      <c r="C7" s="86"/>
      <c r="D7" s="77"/>
      <c r="E7" s="77"/>
      <c r="F7" s="77"/>
    </row>
    <row r="8" spans="1:8" ht="11.65" customHeight="1">
      <c r="A8" s="87" t="s">
        <v>9</v>
      </c>
      <c r="B8" s="88">
        <v>67335</v>
      </c>
      <c r="C8" s="89">
        <v>70697</v>
      </c>
      <c r="D8" s="88">
        <v>72840</v>
      </c>
      <c r="E8" s="88">
        <v>71929</v>
      </c>
      <c r="F8" s="88">
        <v>73857</v>
      </c>
    </row>
    <row r="9" spans="1:8" ht="11.65" customHeight="1">
      <c r="A9" s="87" t="s">
        <v>47</v>
      </c>
      <c r="B9" s="90">
        <v>2471</v>
      </c>
      <c r="C9" s="89">
        <v>2002</v>
      </c>
      <c r="D9" s="90">
        <v>2056</v>
      </c>
      <c r="E9" s="90">
        <v>2140</v>
      </c>
      <c r="F9" s="90">
        <v>2204</v>
      </c>
      <c r="H9" s="79"/>
    </row>
    <row r="10" spans="1:8" ht="22.9" customHeight="1">
      <c r="A10" s="91" t="s">
        <v>48</v>
      </c>
      <c r="B10" s="88">
        <v>21691</v>
      </c>
      <c r="C10" s="89">
        <v>20273</v>
      </c>
      <c r="D10" s="88">
        <v>19057</v>
      </c>
      <c r="E10" s="88">
        <v>18432</v>
      </c>
      <c r="F10" s="88">
        <v>17356</v>
      </c>
    </row>
    <row r="11" spans="1:8" ht="11.65" customHeight="1">
      <c r="A11" s="92" t="s">
        <v>49</v>
      </c>
      <c r="B11" s="93">
        <v>91497</v>
      </c>
      <c r="C11" s="94">
        <v>92972</v>
      </c>
      <c r="D11" s="93">
        <v>93953</v>
      </c>
      <c r="E11" s="93">
        <v>92501</v>
      </c>
      <c r="F11" s="93">
        <v>93417</v>
      </c>
    </row>
    <row r="12" spans="1:8" s="96" customFormat="1" ht="11.65" customHeight="1">
      <c r="A12" s="95" t="s">
        <v>50</v>
      </c>
      <c r="B12" s="93">
        <v>91497</v>
      </c>
      <c r="C12" s="94">
        <v>92972</v>
      </c>
      <c r="D12" s="93">
        <v>93953</v>
      </c>
      <c r="E12" s="93">
        <v>92501</v>
      </c>
      <c r="F12" s="93">
        <v>93417</v>
      </c>
      <c r="H12" s="79"/>
    </row>
    <row r="13" spans="1:8" ht="11.65" customHeight="1">
      <c r="A13" s="97"/>
      <c r="B13" s="98"/>
      <c r="C13" s="98"/>
      <c r="D13" s="77"/>
      <c r="E13" s="77"/>
      <c r="F13" s="77"/>
      <c r="H13" s="79"/>
    </row>
    <row r="14" spans="1:8" ht="11.65" customHeight="1">
      <c r="A14" s="99"/>
      <c r="B14" s="100" t="s">
        <v>51</v>
      </c>
      <c r="C14" s="101" t="s">
        <v>18</v>
      </c>
      <c r="D14" s="77"/>
      <c r="E14" s="77"/>
      <c r="F14" s="77"/>
    </row>
    <row r="15" spans="1:8" ht="11.65" customHeight="1">
      <c r="A15" s="102" t="s">
        <v>19</v>
      </c>
      <c r="B15" s="103">
        <v>345</v>
      </c>
      <c r="C15" s="103">
        <v>366</v>
      </c>
      <c r="D15" s="104"/>
      <c r="E15" s="104"/>
      <c r="F15" s="104"/>
    </row>
    <row r="16" spans="1:8" s="106" customFormat="1">
      <c r="A16" s="105" t="s">
        <v>55</v>
      </c>
      <c r="B16" s="105"/>
      <c r="C16" s="105"/>
      <c r="D16" s="105"/>
      <c r="E16" s="105"/>
      <c r="F16" s="105"/>
    </row>
    <row r="17" spans="1:15" s="106" customFormat="1">
      <c r="A17" s="105" t="s">
        <v>52</v>
      </c>
      <c r="B17" s="105"/>
      <c r="C17" s="105"/>
      <c r="D17" s="105"/>
      <c r="E17" s="105"/>
      <c r="F17" s="105"/>
    </row>
    <row r="18" spans="1:15" s="106" customFormat="1">
      <c r="A18" s="107" t="s">
        <v>53</v>
      </c>
      <c r="B18" s="107"/>
      <c r="C18" s="107"/>
      <c r="D18" s="107"/>
      <c r="E18" s="107"/>
      <c r="F18" s="107"/>
    </row>
    <row r="19" spans="1:15" s="108" customFormat="1">
      <c r="A19" s="108" t="s">
        <v>54</v>
      </c>
    </row>
    <row r="20" spans="1:15" ht="11.65" customHeight="1">
      <c r="A20" s="109"/>
      <c r="B20" s="85"/>
      <c r="C20" s="110"/>
    </row>
    <row r="32" spans="1:15">
      <c r="O32" s="111"/>
    </row>
  </sheetData>
  <mergeCells count="1">
    <mergeCell ref="A6:F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election activeCell="H14" sqref="H14"/>
    </sheetView>
  </sheetViews>
  <sheetFormatPr defaultColWidth="8" defaultRowHeight="10"/>
  <cols>
    <col min="1" max="1" width="29.7265625" style="37" customWidth="1"/>
    <col min="2" max="6" width="7.7265625" style="37" customWidth="1"/>
    <col min="7" max="16384" width="8" style="37"/>
  </cols>
  <sheetData>
    <row r="1" spans="1:6" ht="21.4" customHeight="1">
      <c r="A1" s="112" t="s">
        <v>56</v>
      </c>
      <c r="B1" s="112"/>
      <c r="C1" s="112"/>
      <c r="D1" s="112"/>
      <c r="E1" s="112"/>
      <c r="F1" s="112"/>
    </row>
    <row r="2" spans="1:6" ht="50.15" customHeight="1">
      <c r="A2" s="113"/>
      <c r="B2" s="114" t="s">
        <v>57</v>
      </c>
      <c r="C2" s="115" t="s">
        <v>58</v>
      </c>
      <c r="D2" s="114" t="s">
        <v>59</v>
      </c>
      <c r="E2" s="114" t="s">
        <v>60</v>
      </c>
      <c r="F2" s="114" t="s">
        <v>61</v>
      </c>
    </row>
    <row r="3" spans="1:6" ht="11.65" customHeight="1">
      <c r="A3" s="116" t="s">
        <v>62</v>
      </c>
      <c r="C3" s="117"/>
    </row>
    <row r="4" spans="1:6" ht="11.65" customHeight="1">
      <c r="A4" s="118" t="s">
        <v>63</v>
      </c>
      <c r="B4" s="119">
        <v>32396</v>
      </c>
      <c r="C4" s="120">
        <v>36972</v>
      </c>
      <c r="D4" s="119">
        <v>37261</v>
      </c>
      <c r="E4" s="119">
        <v>37337</v>
      </c>
      <c r="F4" s="119">
        <v>37822</v>
      </c>
    </row>
    <row r="5" spans="1:6" ht="11.65" customHeight="1">
      <c r="A5" s="121" t="s">
        <v>64</v>
      </c>
      <c r="B5" s="119">
        <v>11633</v>
      </c>
      <c r="C5" s="120">
        <v>9424</v>
      </c>
      <c r="D5" s="119">
        <v>11202</v>
      </c>
      <c r="E5" s="119">
        <v>11033</v>
      </c>
      <c r="F5" s="119">
        <v>13281</v>
      </c>
    </row>
    <row r="6" spans="1:6" ht="11.65" customHeight="1">
      <c r="A6" s="118" t="s">
        <v>65</v>
      </c>
      <c r="B6" s="119">
        <v>18</v>
      </c>
      <c r="C6" s="120">
        <v>0</v>
      </c>
      <c r="D6" s="119">
        <v>0</v>
      </c>
      <c r="E6" s="119">
        <v>0</v>
      </c>
      <c r="F6" s="119">
        <v>0</v>
      </c>
    </row>
    <row r="7" spans="1:6" ht="11.65" customHeight="1">
      <c r="A7" s="118" t="s">
        <v>66</v>
      </c>
      <c r="B7" s="119">
        <v>34880</v>
      </c>
      <c r="C7" s="120">
        <v>34812</v>
      </c>
      <c r="D7" s="119">
        <v>34356</v>
      </c>
      <c r="E7" s="119">
        <v>34357</v>
      </c>
      <c r="F7" s="119">
        <v>32786</v>
      </c>
    </row>
    <row r="8" spans="1:6" ht="11.65" customHeight="1">
      <c r="A8" s="121" t="s">
        <v>67</v>
      </c>
      <c r="B8" s="119">
        <v>12255</v>
      </c>
      <c r="C8" s="120">
        <v>11951</v>
      </c>
      <c r="D8" s="119">
        <v>11637</v>
      </c>
      <c r="E8" s="119">
        <v>11302</v>
      </c>
      <c r="F8" s="119">
        <v>10956</v>
      </c>
    </row>
    <row r="9" spans="1:6" ht="11.65" customHeight="1">
      <c r="A9" s="118" t="s">
        <v>68</v>
      </c>
      <c r="B9" s="119">
        <v>126</v>
      </c>
      <c r="C9" s="120">
        <v>0</v>
      </c>
      <c r="D9" s="119">
        <v>0</v>
      </c>
      <c r="E9" s="119">
        <v>0</v>
      </c>
      <c r="F9" s="119">
        <v>0</v>
      </c>
    </row>
    <row r="10" spans="1:6" ht="11.65" customHeight="1">
      <c r="A10" s="118" t="s">
        <v>69</v>
      </c>
      <c r="B10" s="119">
        <v>1</v>
      </c>
      <c r="C10" s="120">
        <v>0</v>
      </c>
      <c r="D10" s="119">
        <v>0</v>
      </c>
      <c r="E10" s="119">
        <v>0</v>
      </c>
      <c r="F10" s="119">
        <v>0</v>
      </c>
    </row>
    <row r="11" spans="1:6" ht="11.65" customHeight="1">
      <c r="A11" s="116" t="s">
        <v>70</v>
      </c>
      <c r="B11" s="122">
        <v>91309</v>
      </c>
      <c r="C11" s="123">
        <v>93159</v>
      </c>
      <c r="D11" s="122">
        <v>94456</v>
      </c>
      <c r="E11" s="122">
        <v>94029</v>
      </c>
      <c r="F11" s="122">
        <v>94845</v>
      </c>
    </row>
    <row r="12" spans="1:6" ht="11.65" customHeight="1">
      <c r="A12" s="116" t="s">
        <v>71</v>
      </c>
      <c r="B12" s="119"/>
      <c r="C12" s="124"/>
      <c r="D12" s="125"/>
      <c r="E12" s="125"/>
      <c r="F12" s="125"/>
    </row>
    <row r="13" spans="1:6" ht="11.65" customHeight="1">
      <c r="A13" s="126" t="s">
        <v>72</v>
      </c>
      <c r="B13" s="119"/>
      <c r="C13" s="124"/>
      <c r="D13" s="125"/>
      <c r="E13" s="125"/>
      <c r="F13" s="125"/>
    </row>
    <row r="14" spans="1:6" ht="11.65" customHeight="1">
      <c r="A14" s="127" t="s">
        <v>73</v>
      </c>
      <c r="B14" s="119"/>
      <c r="C14" s="124"/>
      <c r="D14" s="125"/>
      <c r="E14" s="125"/>
      <c r="F14" s="125"/>
    </row>
    <row r="15" spans="1:6" ht="20">
      <c r="A15" s="128" t="s">
        <v>74</v>
      </c>
      <c r="B15" s="119">
        <v>2143</v>
      </c>
      <c r="C15" s="120">
        <v>1670</v>
      </c>
      <c r="D15" s="119">
        <v>1720</v>
      </c>
      <c r="E15" s="119">
        <v>1800</v>
      </c>
      <c r="F15" s="119">
        <v>1860</v>
      </c>
    </row>
    <row r="16" spans="1:6" ht="11.65" customHeight="1">
      <c r="A16" s="129" t="s">
        <v>75</v>
      </c>
      <c r="B16" s="119">
        <v>328</v>
      </c>
      <c r="C16" s="120">
        <v>332</v>
      </c>
      <c r="D16" s="119">
        <v>336</v>
      </c>
      <c r="E16" s="119">
        <v>340</v>
      </c>
      <c r="F16" s="119">
        <v>344</v>
      </c>
    </row>
    <row r="17" spans="1:8" ht="11.65" customHeight="1">
      <c r="A17" s="129" t="s">
        <v>76</v>
      </c>
      <c r="B17" s="119">
        <v>1216</v>
      </c>
      <c r="C17" s="120">
        <v>75</v>
      </c>
      <c r="D17" s="119">
        <v>75</v>
      </c>
      <c r="E17" s="119">
        <v>75</v>
      </c>
      <c r="F17" s="119">
        <v>75</v>
      </c>
    </row>
    <row r="18" spans="1:8" ht="11.65" customHeight="1">
      <c r="A18" s="127" t="s">
        <v>77</v>
      </c>
      <c r="B18" s="122">
        <v>3687</v>
      </c>
      <c r="C18" s="123">
        <v>2077</v>
      </c>
      <c r="D18" s="122">
        <v>2131</v>
      </c>
      <c r="E18" s="122">
        <v>2215</v>
      </c>
      <c r="F18" s="122">
        <v>2279</v>
      </c>
    </row>
    <row r="19" spans="1:8" ht="11.65" customHeight="1">
      <c r="A19" s="127" t="s">
        <v>78</v>
      </c>
      <c r="B19" s="119"/>
      <c r="C19" s="124"/>
      <c r="D19" s="125"/>
      <c r="E19" s="125"/>
      <c r="F19" s="125"/>
    </row>
    <row r="20" spans="1:8" ht="11.65" customHeight="1">
      <c r="A20" s="129" t="s">
        <v>79</v>
      </c>
      <c r="B20" s="119">
        <v>13353</v>
      </c>
      <c r="C20" s="120">
        <v>10000</v>
      </c>
      <c r="D20" s="119">
        <v>10000</v>
      </c>
      <c r="E20" s="119">
        <v>10000</v>
      </c>
      <c r="F20" s="119">
        <v>10000</v>
      </c>
    </row>
    <row r="21" spans="1:8" ht="11.65" customHeight="1">
      <c r="A21" s="127" t="s">
        <v>80</v>
      </c>
      <c r="B21" s="122">
        <v>13353</v>
      </c>
      <c r="C21" s="123">
        <v>10000</v>
      </c>
      <c r="D21" s="122">
        <v>10000</v>
      </c>
      <c r="E21" s="122">
        <v>10000</v>
      </c>
      <c r="F21" s="122">
        <v>10000</v>
      </c>
    </row>
    <row r="22" spans="1:8" ht="11.65" customHeight="1">
      <c r="A22" s="116" t="s">
        <v>81</v>
      </c>
      <c r="B22" s="122">
        <v>17040</v>
      </c>
      <c r="C22" s="123">
        <v>12077</v>
      </c>
      <c r="D22" s="122">
        <v>12131</v>
      </c>
      <c r="E22" s="122">
        <v>12215</v>
      </c>
      <c r="F22" s="122">
        <v>12279</v>
      </c>
    </row>
    <row r="23" spans="1:8" ht="21">
      <c r="A23" s="130" t="s">
        <v>82</v>
      </c>
      <c r="B23" s="122">
        <v>-74269</v>
      </c>
      <c r="C23" s="123">
        <v>-81082</v>
      </c>
      <c r="D23" s="122">
        <v>-82325</v>
      </c>
      <c r="E23" s="122">
        <v>-81814</v>
      </c>
      <c r="F23" s="122">
        <v>-82566</v>
      </c>
      <c r="G23" s="131"/>
      <c r="H23" s="131"/>
    </row>
    <row r="24" spans="1:8" ht="11.65" customHeight="1">
      <c r="A24" s="132" t="s">
        <v>83</v>
      </c>
      <c r="B24" s="119">
        <v>67335</v>
      </c>
      <c r="C24" s="120">
        <v>70697</v>
      </c>
      <c r="D24" s="119">
        <v>72840</v>
      </c>
      <c r="E24" s="119">
        <v>71929</v>
      </c>
      <c r="F24" s="119">
        <v>73857</v>
      </c>
      <c r="G24" s="131"/>
      <c r="H24" s="131"/>
    </row>
    <row r="25" spans="1:8" ht="21">
      <c r="A25" s="133" t="s">
        <v>84</v>
      </c>
      <c r="B25" s="122">
        <v>-6934</v>
      </c>
      <c r="C25" s="123">
        <v>-10385</v>
      </c>
      <c r="D25" s="122">
        <v>-9485</v>
      </c>
      <c r="E25" s="122">
        <v>-9885</v>
      </c>
      <c r="F25" s="122">
        <v>-8709</v>
      </c>
      <c r="G25" s="131"/>
      <c r="H25" s="131"/>
    </row>
    <row r="26" spans="1:8" ht="21">
      <c r="A26" s="134" t="s">
        <v>85</v>
      </c>
      <c r="B26" s="122">
        <v>-6934</v>
      </c>
      <c r="C26" s="123">
        <v>-10385</v>
      </c>
      <c r="D26" s="122">
        <v>-9485</v>
      </c>
      <c r="E26" s="122">
        <v>-9885</v>
      </c>
      <c r="F26" s="122">
        <v>-8709</v>
      </c>
      <c r="G26" s="131"/>
      <c r="H26" s="131"/>
    </row>
    <row r="27" spans="1:8" ht="12" customHeight="1">
      <c r="A27" s="135" t="s">
        <v>86</v>
      </c>
      <c r="B27" s="136"/>
      <c r="C27" s="136"/>
      <c r="D27" s="136"/>
      <c r="E27" s="136"/>
      <c r="F27" s="136"/>
      <c r="G27" s="137"/>
      <c r="H27" s="137"/>
    </row>
    <row r="28" spans="1:8" ht="21">
      <c r="A28" s="138"/>
      <c r="B28" s="139" t="s">
        <v>87</v>
      </c>
      <c r="C28" s="140" t="s">
        <v>28</v>
      </c>
      <c r="D28" s="139" t="s">
        <v>29</v>
      </c>
      <c r="E28" s="139" t="s">
        <v>30</v>
      </c>
      <c r="F28" s="139" t="s">
        <v>31</v>
      </c>
      <c r="G28" s="141"/>
      <c r="H28" s="137"/>
    </row>
    <row r="29" spans="1:8" ht="40" customHeight="1">
      <c r="A29" s="142" t="s">
        <v>88</v>
      </c>
      <c r="B29" s="143">
        <v>-6934</v>
      </c>
      <c r="C29" s="144">
        <v>-10385</v>
      </c>
      <c r="D29" s="143">
        <v>-9485</v>
      </c>
      <c r="E29" s="143">
        <v>-9885</v>
      </c>
      <c r="F29" s="143">
        <v>-8709</v>
      </c>
      <c r="G29" s="137"/>
      <c r="H29" s="137"/>
    </row>
    <row r="30" spans="1:8" ht="45" customHeight="1">
      <c r="A30" s="145" t="s">
        <v>89</v>
      </c>
      <c r="B30" s="146">
        <v>10916</v>
      </c>
      <c r="C30" s="147">
        <v>11245</v>
      </c>
      <c r="D30" s="146">
        <v>11245</v>
      </c>
      <c r="E30" s="146">
        <v>11245</v>
      </c>
      <c r="F30" s="146">
        <v>11245</v>
      </c>
      <c r="G30" s="137"/>
      <c r="H30" s="137"/>
    </row>
    <row r="31" spans="1:8" ht="20">
      <c r="A31" s="148" t="s">
        <v>90</v>
      </c>
      <c r="B31" s="146">
        <v>23964</v>
      </c>
      <c r="C31" s="149">
        <v>23567</v>
      </c>
      <c r="D31" s="146">
        <v>23111</v>
      </c>
      <c r="E31" s="146">
        <v>23112</v>
      </c>
      <c r="F31" s="146">
        <v>21541</v>
      </c>
      <c r="G31" s="137"/>
      <c r="H31" s="137"/>
    </row>
    <row r="32" spans="1:8">
      <c r="A32" s="148" t="s">
        <v>91</v>
      </c>
      <c r="B32" s="146">
        <v>-13264</v>
      </c>
      <c r="C32" s="149">
        <v>-14614</v>
      </c>
      <c r="D32" s="146">
        <v>-15374</v>
      </c>
      <c r="E32" s="146">
        <v>-16000</v>
      </c>
      <c r="F32" s="146">
        <v>-15505</v>
      </c>
      <c r="G32" s="137"/>
      <c r="H32" s="137"/>
    </row>
    <row r="33" spans="1:8" ht="10.5">
      <c r="A33" s="150" t="s">
        <v>92</v>
      </c>
      <c r="B33" s="151">
        <v>14682</v>
      </c>
      <c r="C33" s="152">
        <v>9813</v>
      </c>
      <c r="D33" s="151">
        <v>9497</v>
      </c>
      <c r="E33" s="151">
        <v>8472</v>
      </c>
      <c r="F33" s="151">
        <v>8572</v>
      </c>
      <c r="G33" s="137"/>
      <c r="H33" s="141"/>
    </row>
    <row r="34" spans="1:8" ht="9.5" customHeight="1">
      <c r="A34" s="153" t="s">
        <v>93</v>
      </c>
      <c r="B34" s="154"/>
      <c r="C34" s="155"/>
      <c r="D34" s="156"/>
      <c r="E34" s="156"/>
      <c r="F34" s="156"/>
      <c r="G34" s="137"/>
      <c r="H34" s="141"/>
    </row>
    <row r="35" spans="1:8" ht="9.5" customHeight="1">
      <c r="A35" s="157" t="s">
        <v>94</v>
      </c>
      <c r="B35" s="157"/>
      <c r="C35" s="157"/>
      <c r="D35" s="157"/>
      <c r="E35" s="157"/>
      <c r="F35" s="157"/>
      <c r="G35" s="158"/>
      <c r="H35" s="141"/>
    </row>
    <row r="36" spans="1:8" ht="9.5" customHeight="1">
      <c r="A36" s="157" t="s">
        <v>95</v>
      </c>
      <c r="B36" s="157"/>
      <c r="C36" s="157"/>
      <c r="D36" s="157"/>
      <c r="E36" s="157"/>
      <c r="F36" s="157"/>
      <c r="G36" s="158"/>
      <c r="H36" s="141"/>
    </row>
    <row r="37" spans="1:8">
      <c r="A37" s="157"/>
      <c r="B37" s="159"/>
      <c r="C37" s="159"/>
      <c r="D37" s="159"/>
      <c r="E37" s="159"/>
      <c r="F37" s="159"/>
      <c r="G37" s="158"/>
      <c r="H37" s="141"/>
    </row>
    <row r="38" spans="1:8" ht="10.5">
      <c r="A38" s="160"/>
      <c r="B38" s="161"/>
      <c r="C38" s="162"/>
      <c r="D38" s="161"/>
      <c r="E38" s="161"/>
      <c r="F38" s="161"/>
      <c r="G38" s="158"/>
      <c r="H38" s="14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K12" sqref="K12"/>
    </sheetView>
  </sheetViews>
  <sheetFormatPr defaultColWidth="8" defaultRowHeight="10"/>
  <cols>
    <col min="1" max="1" width="29.26953125" style="165" customWidth="1"/>
    <col min="2" max="2" width="9.26953125" style="165" customWidth="1"/>
    <col min="3" max="3" width="9.54296875" style="165" customWidth="1"/>
    <col min="4" max="4" width="9.7265625" style="165" customWidth="1"/>
    <col min="5" max="6" width="10.26953125" style="165" customWidth="1"/>
    <col min="7" max="16384" width="8" style="165"/>
  </cols>
  <sheetData>
    <row r="1" spans="1:6" ht="10.5" customHeight="1">
      <c r="A1" s="163" t="s">
        <v>96</v>
      </c>
      <c r="B1" s="164"/>
      <c r="C1" s="164"/>
      <c r="D1" s="164"/>
      <c r="E1" s="164"/>
    </row>
    <row r="2" spans="1:6" ht="10.5" customHeight="1">
      <c r="A2" s="166"/>
    </row>
    <row r="3" spans="1:6" ht="42">
      <c r="A3" s="167"/>
      <c r="B3" s="114" t="s">
        <v>57</v>
      </c>
      <c r="C3" s="115" t="s">
        <v>58</v>
      </c>
      <c r="D3" s="114" t="s">
        <v>59</v>
      </c>
      <c r="E3" s="114" t="s">
        <v>60</v>
      </c>
      <c r="F3" s="114" t="s">
        <v>61</v>
      </c>
    </row>
    <row r="4" spans="1:6" ht="11.65" customHeight="1">
      <c r="A4" s="168" t="s">
        <v>97</v>
      </c>
      <c r="B4" s="169"/>
      <c r="C4" s="170"/>
      <c r="D4" s="169"/>
      <c r="E4" s="169"/>
      <c r="F4" s="169"/>
    </row>
    <row r="5" spans="1:6" ht="11.65" customHeight="1">
      <c r="A5" s="171" t="s">
        <v>98</v>
      </c>
      <c r="B5" s="169"/>
      <c r="C5" s="170"/>
      <c r="D5" s="169"/>
      <c r="E5" s="169"/>
      <c r="F5" s="169"/>
    </row>
    <row r="6" spans="1:6" ht="11.65" customHeight="1">
      <c r="A6" s="172" t="s">
        <v>132</v>
      </c>
      <c r="B6" s="169">
        <v>1744</v>
      </c>
      <c r="C6" s="170">
        <v>1744</v>
      </c>
      <c r="D6" s="169">
        <v>1744</v>
      </c>
      <c r="E6" s="169">
        <v>1744</v>
      </c>
      <c r="F6" s="169">
        <v>1744</v>
      </c>
    </row>
    <row r="7" spans="1:6" ht="11.65" customHeight="1">
      <c r="A7" s="129" t="s">
        <v>99</v>
      </c>
      <c r="B7" s="173">
        <v>18707</v>
      </c>
      <c r="C7" s="170">
        <v>18881</v>
      </c>
      <c r="D7" s="173">
        <v>18585</v>
      </c>
      <c r="E7" s="173">
        <v>17071</v>
      </c>
      <c r="F7" s="173">
        <v>15658</v>
      </c>
    </row>
    <row r="8" spans="1:6" ht="11.65" customHeight="1">
      <c r="A8" s="172" t="s">
        <v>100</v>
      </c>
      <c r="B8" s="169">
        <v>934</v>
      </c>
      <c r="C8" s="170">
        <v>934</v>
      </c>
      <c r="D8" s="169">
        <v>934</v>
      </c>
      <c r="E8" s="169">
        <v>934</v>
      </c>
      <c r="F8" s="169">
        <v>934</v>
      </c>
    </row>
    <row r="9" spans="1:6" ht="11.65" customHeight="1">
      <c r="A9" s="174" t="s">
        <v>101</v>
      </c>
      <c r="B9" s="175">
        <v>21385</v>
      </c>
      <c r="C9" s="176">
        <v>21559</v>
      </c>
      <c r="D9" s="175">
        <v>21263</v>
      </c>
      <c r="E9" s="175">
        <v>19749</v>
      </c>
      <c r="F9" s="175">
        <v>18336</v>
      </c>
    </row>
    <row r="10" spans="1:6" ht="11.65" customHeight="1">
      <c r="A10" s="171" t="s">
        <v>102</v>
      </c>
      <c r="B10" s="169"/>
      <c r="C10" s="170"/>
      <c r="D10" s="169"/>
      <c r="E10" s="169"/>
      <c r="F10" s="169"/>
    </row>
    <row r="11" spans="1:6" ht="11.65" customHeight="1">
      <c r="A11" s="172" t="s">
        <v>103</v>
      </c>
      <c r="B11" s="169">
        <v>462402</v>
      </c>
      <c r="C11" s="170">
        <v>438835</v>
      </c>
      <c r="D11" s="169">
        <v>415724</v>
      </c>
      <c r="E11" s="169">
        <v>392612</v>
      </c>
      <c r="F11" s="169">
        <v>371071</v>
      </c>
    </row>
    <row r="12" spans="1:6" ht="11.65" customHeight="1">
      <c r="A12" s="172" t="s">
        <v>104</v>
      </c>
      <c r="B12" s="169">
        <v>23936</v>
      </c>
      <c r="C12" s="170">
        <v>24309</v>
      </c>
      <c r="D12" s="169">
        <v>24673</v>
      </c>
      <c r="E12" s="169">
        <v>24691</v>
      </c>
      <c r="F12" s="169">
        <v>24797</v>
      </c>
    </row>
    <row r="13" spans="1:6" ht="11.65" customHeight="1">
      <c r="A13" s="172" t="s">
        <v>105</v>
      </c>
      <c r="B13" s="169">
        <v>1536853</v>
      </c>
      <c r="C13" s="170">
        <v>1540538</v>
      </c>
      <c r="D13" s="169">
        <v>1544223</v>
      </c>
      <c r="E13" s="169">
        <v>1547908</v>
      </c>
      <c r="F13" s="169">
        <v>1551593</v>
      </c>
    </row>
    <row r="14" spans="1:6" ht="11.65" customHeight="1">
      <c r="A14" s="172" t="s">
        <v>106</v>
      </c>
      <c r="B14" s="169">
        <v>18882</v>
      </c>
      <c r="C14" s="170">
        <v>27660</v>
      </c>
      <c r="D14" s="169">
        <v>34068</v>
      </c>
      <c r="E14" s="169">
        <v>39568</v>
      </c>
      <c r="F14" s="169">
        <v>44068</v>
      </c>
    </row>
    <row r="15" spans="1:6" ht="11.65" customHeight="1">
      <c r="A15" s="172" t="s">
        <v>107</v>
      </c>
      <c r="B15" s="169">
        <v>111</v>
      </c>
      <c r="C15" s="170">
        <v>111</v>
      </c>
      <c r="D15" s="169">
        <v>111</v>
      </c>
      <c r="E15" s="169">
        <v>111</v>
      </c>
      <c r="F15" s="169">
        <v>111</v>
      </c>
    </row>
    <row r="16" spans="1:6" ht="11.65" customHeight="1">
      <c r="A16" s="172" t="s">
        <v>108</v>
      </c>
      <c r="B16" s="169">
        <v>3790</v>
      </c>
      <c r="C16" s="170">
        <v>3120</v>
      </c>
      <c r="D16" s="169">
        <v>2466</v>
      </c>
      <c r="E16" s="169">
        <v>2489</v>
      </c>
      <c r="F16" s="169">
        <v>2482</v>
      </c>
    </row>
    <row r="17" spans="1:7" ht="11.65" customHeight="1">
      <c r="A17" s="171" t="s">
        <v>109</v>
      </c>
      <c r="B17" s="175">
        <v>2045974</v>
      </c>
      <c r="C17" s="176">
        <v>2034573</v>
      </c>
      <c r="D17" s="175">
        <v>2021265</v>
      </c>
      <c r="E17" s="175">
        <v>2007379</v>
      </c>
      <c r="F17" s="175">
        <v>1994122</v>
      </c>
    </row>
    <row r="18" spans="1:7" ht="11.65" customHeight="1">
      <c r="A18" s="177" t="s">
        <v>110</v>
      </c>
      <c r="B18" s="175">
        <v>2067359</v>
      </c>
      <c r="C18" s="176">
        <v>2056132</v>
      </c>
      <c r="D18" s="175">
        <v>2042528</v>
      </c>
      <c r="E18" s="175">
        <v>2027128</v>
      </c>
      <c r="F18" s="175">
        <v>2012458</v>
      </c>
    </row>
    <row r="19" spans="1:7" ht="11.65" customHeight="1">
      <c r="A19" s="178" t="s">
        <v>111</v>
      </c>
      <c r="B19" s="169"/>
      <c r="C19" s="170"/>
      <c r="D19" s="169"/>
      <c r="E19" s="169"/>
      <c r="F19" s="169"/>
    </row>
    <row r="20" spans="1:7" ht="11.65" customHeight="1">
      <c r="A20" s="171" t="s">
        <v>112</v>
      </c>
      <c r="B20" s="169"/>
      <c r="C20" s="170"/>
      <c r="D20" s="169"/>
      <c r="E20" s="169"/>
      <c r="F20" s="169"/>
    </row>
    <row r="21" spans="1:7" ht="11.65" customHeight="1">
      <c r="A21" s="179" t="s">
        <v>64</v>
      </c>
      <c r="B21" s="169">
        <v>3122</v>
      </c>
      <c r="C21" s="170">
        <v>3196</v>
      </c>
      <c r="D21" s="169">
        <v>2962</v>
      </c>
      <c r="E21" s="169">
        <v>2962</v>
      </c>
      <c r="F21" s="169">
        <v>2962</v>
      </c>
    </row>
    <row r="22" spans="1:7" ht="11.65" customHeight="1">
      <c r="A22" s="179" t="s">
        <v>113</v>
      </c>
      <c r="B22" s="169">
        <v>1051</v>
      </c>
      <c r="C22" s="170">
        <v>1051</v>
      </c>
      <c r="D22" s="169">
        <v>1051</v>
      </c>
      <c r="E22" s="169">
        <v>1051</v>
      </c>
      <c r="F22" s="169">
        <v>1051</v>
      </c>
    </row>
    <row r="23" spans="1:7" ht="11.65" customHeight="1">
      <c r="A23" s="171" t="s">
        <v>114</v>
      </c>
      <c r="B23" s="175">
        <v>4173</v>
      </c>
      <c r="C23" s="176">
        <v>4247</v>
      </c>
      <c r="D23" s="175">
        <v>4013</v>
      </c>
      <c r="E23" s="175">
        <v>4013</v>
      </c>
      <c r="F23" s="175">
        <v>4013</v>
      </c>
    </row>
    <row r="24" spans="1:7" ht="11.65" customHeight="1">
      <c r="A24" s="171" t="s">
        <v>115</v>
      </c>
      <c r="B24" s="169"/>
      <c r="C24" s="170"/>
      <c r="D24" s="169"/>
      <c r="E24" s="169"/>
      <c r="F24" s="169"/>
    </row>
    <row r="25" spans="1:7" ht="11.65" customHeight="1">
      <c r="A25" s="179" t="s">
        <v>116</v>
      </c>
      <c r="B25" s="169">
        <v>481883</v>
      </c>
      <c r="C25" s="170">
        <v>467269</v>
      </c>
      <c r="D25" s="169">
        <v>451895</v>
      </c>
      <c r="E25" s="169">
        <v>435895</v>
      </c>
      <c r="F25" s="169">
        <v>420390</v>
      </c>
    </row>
    <row r="26" spans="1:7" ht="11.65" customHeight="1">
      <c r="A26" s="171" t="s">
        <v>117</v>
      </c>
      <c r="B26" s="175">
        <v>481883</v>
      </c>
      <c r="C26" s="176">
        <v>467269</v>
      </c>
      <c r="D26" s="175">
        <v>451895</v>
      </c>
      <c r="E26" s="175">
        <v>435895</v>
      </c>
      <c r="F26" s="175">
        <v>420390</v>
      </c>
    </row>
    <row r="27" spans="1:7" ht="11.65" customHeight="1">
      <c r="A27" s="171" t="s">
        <v>118</v>
      </c>
      <c r="B27" s="169"/>
      <c r="C27" s="170"/>
      <c r="D27" s="169"/>
      <c r="E27" s="169"/>
      <c r="F27" s="169"/>
    </row>
    <row r="28" spans="1:7" ht="11.65" customHeight="1">
      <c r="A28" s="179" t="s">
        <v>119</v>
      </c>
      <c r="B28" s="169">
        <v>11197</v>
      </c>
      <c r="C28" s="170">
        <v>11472</v>
      </c>
      <c r="D28" s="169">
        <v>11900</v>
      </c>
      <c r="E28" s="169">
        <v>11900</v>
      </c>
      <c r="F28" s="169">
        <v>11900</v>
      </c>
      <c r="G28" s="169"/>
    </row>
    <row r="29" spans="1:7" ht="11.65" customHeight="1">
      <c r="A29" s="179" t="s">
        <v>120</v>
      </c>
      <c r="B29" s="169">
        <v>949</v>
      </c>
      <c r="C29" s="170">
        <v>961</v>
      </c>
      <c r="D29" s="169">
        <v>974</v>
      </c>
      <c r="E29" s="169">
        <v>988</v>
      </c>
      <c r="F29" s="169">
        <v>1003</v>
      </c>
    </row>
    <row r="30" spans="1:7" ht="11.65" customHeight="1">
      <c r="A30" s="171" t="s">
        <v>121</v>
      </c>
      <c r="B30" s="175">
        <v>12146</v>
      </c>
      <c r="C30" s="176">
        <v>12433</v>
      </c>
      <c r="D30" s="175">
        <v>12874</v>
      </c>
      <c r="E30" s="175">
        <v>12888</v>
      </c>
      <c r="F30" s="175">
        <v>12903</v>
      </c>
    </row>
    <row r="31" spans="1:7" ht="10.5">
      <c r="A31" s="178" t="s">
        <v>122</v>
      </c>
      <c r="B31" s="180">
        <v>498202</v>
      </c>
      <c r="C31" s="181">
        <v>483949</v>
      </c>
      <c r="D31" s="180">
        <v>468782</v>
      </c>
      <c r="E31" s="180">
        <v>452796</v>
      </c>
      <c r="F31" s="180">
        <v>437306</v>
      </c>
    </row>
    <row r="32" spans="1:7" ht="10.5">
      <c r="A32" s="182" t="s">
        <v>123</v>
      </c>
      <c r="B32" s="183">
        <v>1569157</v>
      </c>
      <c r="C32" s="184">
        <v>1572183</v>
      </c>
      <c r="D32" s="183">
        <v>1573746</v>
      </c>
      <c r="E32" s="183">
        <v>1574332</v>
      </c>
      <c r="F32" s="183">
        <v>1575152</v>
      </c>
    </row>
    <row r="33" spans="1:7" ht="10.5">
      <c r="A33" s="97" t="s">
        <v>124</v>
      </c>
      <c r="B33" s="173"/>
      <c r="C33" s="170"/>
      <c r="D33" s="169"/>
      <c r="E33" s="169"/>
      <c r="F33" s="169"/>
      <c r="G33" s="131"/>
    </row>
    <row r="34" spans="1:7" ht="10.5">
      <c r="A34" s="185" t="s">
        <v>125</v>
      </c>
      <c r="B34" s="173"/>
      <c r="C34" s="170"/>
      <c r="D34" s="169"/>
      <c r="E34" s="169"/>
      <c r="F34" s="169"/>
      <c r="G34" s="131"/>
    </row>
    <row r="35" spans="1:7">
      <c r="A35" s="186" t="s">
        <v>126</v>
      </c>
      <c r="B35" s="173">
        <v>68760</v>
      </c>
      <c r="C35" s="170">
        <v>82171</v>
      </c>
      <c r="D35" s="173">
        <v>93219</v>
      </c>
      <c r="E35" s="173">
        <v>103690</v>
      </c>
      <c r="F35" s="173">
        <v>113219</v>
      </c>
      <c r="G35" s="131"/>
    </row>
    <row r="36" spans="1:7">
      <c r="A36" s="186" t="s">
        <v>127</v>
      </c>
      <c r="B36" s="173">
        <v>429306</v>
      </c>
      <c r="C36" s="170">
        <v>429306</v>
      </c>
      <c r="D36" s="173">
        <v>429306</v>
      </c>
      <c r="E36" s="173">
        <v>429306</v>
      </c>
      <c r="F36" s="173">
        <v>429306</v>
      </c>
      <c r="G36" s="131"/>
    </row>
    <row r="37" spans="1:7" ht="20">
      <c r="A37" s="187" t="s">
        <v>128</v>
      </c>
      <c r="B37" s="88">
        <v>1071091</v>
      </c>
      <c r="C37" s="188">
        <v>1060706</v>
      </c>
      <c r="D37" s="88">
        <v>1051221</v>
      </c>
      <c r="E37" s="88">
        <v>1041336</v>
      </c>
      <c r="F37" s="88">
        <v>1032627</v>
      </c>
      <c r="G37" s="131"/>
    </row>
    <row r="38" spans="1:7" ht="11.65" customHeight="1">
      <c r="A38" s="185" t="s">
        <v>129</v>
      </c>
      <c r="B38" s="189">
        <v>1569157</v>
      </c>
      <c r="C38" s="176">
        <v>1572183</v>
      </c>
      <c r="D38" s="189">
        <v>1573746</v>
      </c>
      <c r="E38" s="189">
        <v>1574332</v>
      </c>
      <c r="F38" s="189">
        <v>1575152</v>
      </c>
      <c r="G38" s="131"/>
    </row>
    <row r="39" spans="1:7" ht="11.65" customHeight="1">
      <c r="A39" s="190" t="s">
        <v>130</v>
      </c>
      <c r="B39" s="191">
        <v>1569157</v>
      </c>
      <c r="C39" s="192">
        <v>1572183</v>
      </c>
      <c r="D39" s="191">
        <v>1573746</v>
      </c>
      <c r="E39" s="191">
        <v>1574332</v>
      </c>
      <c r="F39" s="191">
        <v>1575152</v>
      </c>
      <c r="G39" s="131"/>
    </row>
    <row r="40" spans="1:7" ht="11.65" customHeight="1">
      <c r="A40" s="193" t="s">
        <v>93</v>
      </c>
      <c r="B40" s="194"/>
      <c r="C40" s="194"/>
      <c r="D40" s="194"/>
      <c r="E40" s="194"/>
      <c r="F40" s="194"/>
      <c r="G40" s="131"/>
    </row>
    <row r="41" spans="1:7" ht="11.65" customHeight="1">
      <c r="A41" s="195" t="s">
        <v>131</v>
      </c>
      <c r="B41" s="196"/>
      <c r="C41" s="196"/>
      <c r="D41" s="196"/>
      <c r="E41" s="196"/>
      <c r="F41" s="196"/>
      <c r="G41" s="131"/>
    </row>
    <row r="42" spans="1:7" ht="11.65" customHeight="1">
      <c r="A42" s="195"/>
      <c r="B42" s="196"/>
      <c r="C42" s="196"/>
      <c r="D42" s="196"/>
      <c r="E42" s="196"/>
      <c r="F42" s="196"/>
      <c r="G42" s="131"/>
    </row>
    <row r="43" spans="1:7" ht="11.65" customHeight="1">
      <c r="A43" s="197"/>
      <c r="B43" s="131"/>
      <c r="C43" s="131"/>
      <c r="D43" s="131"/>
      <c r="E43" s="131"/>
      <c r="F43" s="131"/>
      <c r="G43" s="131"/>
    </row>
    <row r="44" spans="1:7" ht="11.65" customHeight="1">
      <c r="A44" s="198"/>
    </row>
    <row r="46" spans="1:7" ht="11.65" customHeight="1">
      <c r="A46" s="199"/>
    </row>
    <row r="47" spans="1:7" ht="11.65" customHeight="1">
      <c r="A47" s="20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I15" sqref="I15"/>
    </sheetView>
  </sheetViews>
  <sheetFormatPr defaultColWidth="8" defaultRowHeight="10"/>
  <cols>
    <col min="1" max="1" width="27.7265625" style="214" customWidth="1"/>
    <col min="2" max="2" width="10" style="204" customWidth="1"/>
    <col min="3" max="3" width="9.7265625" style="204" customWidth="1"/>
    <col min="4" max="4" width="10.7265625" style="204" customWidth="1"/>
    <col min="5" max="5" width="9.26953125" style="204" customWidth="1"/>
    <col min="6" max="6" width="7.7265625" style="204" customWidth="1"/>
    <col min="7" max="7" width="7.453125" style="202" customWidth="1"/>
    <col min="8" max="15" width="8" style="202"/>
    <col min="16" max="16" width="8.26953125" style="202" bestFit="1" customWidth="1"/>
    <col min="17" max="16384" width="8" style="202"/>
  </cols>
  <sheetData>
    <row r="1" spans="1:8" ht="10.5">
      <c r="A1" s="359" t="s">
        <v>133</v>
      </c>
      <c r="B1" s="360"/>
      <c r="C1" s="360"/>
      <c r="D1" s="360"/>
      <c r="E1" s="360"/>
      <c r="F1" s="201"/>
    </row>
    <row r="2" spans="1:8" ht="10.5">
      <c r="A2" s="203"/>
    </row>
    <row r="3" spans="1:8" s="209" customFormat="1" ht="42">
      <c r="A3" s="205"/>
      <c r="B3" s="206" t="s">
        <v>134</v>
      </c>
      <c r="C3" s="206" t="s">
        <v>135</v>
      </c>
      <c r="D3" s="206" t="s">
        <v>136</v>
      </c>
      <c r="E3" s="206" t="s">
        <v>137</v>
      </c>
      <c r="F3" s="207"/>
      <c r="G3" s="208"/>
    </row>
    <row r="4" spans="1:8" s="204" customFormat="1" ht="10.5">
      <c r="A4" s="210" t="str">
        <f>"Opening balance as at 1 July 2021"</f>
        <v>Opening balance as at 1 July 2021</v>
      </c>
      <c r="B4" s="169"/>
      <c r="C4" s="169"/>
      <c r="D4" s="169"/>
      <c r="E4" s="169"/>
      <c r="F4" s="169"/>
      <c r="G4" s="211"/>
    </row>
    <row r="5" spans="1:8" s="214" customFormat="1" ht="20">
      <c r="A5" s="212" t="s">
        <v>138</v>
      </c>
      <c r="B5" s="88">
        <v>1071091</v>
      </c>
      <c r="C5" s="88">
        <v>429306</v>
      </c>
      <c r="D5" s="88">
        <v>68760</v>
      </c>
      <c r="E5" s="88">
        <v>1569157</v>
      </c>
      <c r="F5" s="173"/>
      <c r="G5" s="213"/>
    </row>
    <row r="6" spans="1:8" ht="10.5">
      <c r="A6" s="215" t="s">
        <v>139</v>
      </c>
      <c r="B6" s="216">
        <v>1071091</v>
      </c>
      <c r="C6" s="216">
        <v>429306</v>
      </c>
      <c r="D6" s="216">
        <v>68760</v>
      </c>
      <c r="E6" s="216">
        <v>1569157</v>
      </c>
      <c r="F6" s="217"/>
      <c r="G6" s="213"/>
    </row>
    <row r="7" spans="1:8" ht="10.5">
      <c r="A7" s="218" t="s">
        <v>140</v>
      </c>
      <c r="B7" s="219"/>
      <c r="C7" s="219"/>
      <c r="D7" s="219"/>
      <c r="E7" s="219"/>
      <c r="F7" s="169"/>
      <c r="G7" s="213"/>
    </row>
    <row r="8" spans="1:8">
      <c r="A8" s="118" t="s">
        <v>141</v>
      </c>
      <c r="B8" s="219">
        <v>-10385</v>
      </c>
      <c r="C8" s="219">
        <v>0</v>
      </c>
      <c r="D8" s="219">
        <v>0</v>
      </c>
      <c r="E8" s="219">
        <v>-10385</v>
      </c>
      <c r="F8" s="169"/>
      <c r="G8" s="208"/>
    </row>
    <row r="9" spans="1:8" ht="10.5">
      <c r="A9" s="210" t="s">
        <v>142</v>
      </c>
      <c r="B9" s="216">
        <v>-10385</v>
      </c>
      <c r="C9" s="216">
        <v>0</v>
      </c>
      <c r="D9" s="216">
        <v>0</v>
      </c>
      <c r="E9" s="216">
        <v>-10385</v>
      </c>
      <c r="F9" s="217"/>
      <c r="G9" s="208"/>
    </row>
    <row r="10" spans="1:8" ht="10.5">
      <c r="A10" s="220" t="s">
        <v>143</v>
      </c>
      <c r="B10" s="219"/>
      <c r="C10" s="219"/>
      <c r="D10" s="219"/>
      <c r="E10" s="219"/>
      <c r="F10" s="169"/>
    </row>
    <row r="11" spans="1:8" customFormat="1" ht="14.5">
      <c r="A11" s="186" t="s">
        <v>144</v>
      </c>
      <c r="B11" s="221" t="s">
        <v>145</v>
      </c>
      <c r="C11" s="222" t="s">
        <v>145</v>
      </c>
      <c r="D11" s="223">
        <v>5400</v>
      </c>
      <c r="E11" s="223">
        <v>5400</v>
      </c>
      <c r="F11" s="169"/>
      <c r="H11" s="224"/>
    </row>
    <row r="12" spans="1:8" ht="14.5">
      <c r="A12" s="225" t="s">
        <v>146</v>
      </c>
      <c r="B12" s="221" t="s">
        <v>145</v>
      </c>
      <c r="C12" s="222" t="s">
        <v>145</v>
      </c>
      <c r="D12" s="223">
        <v>8011</v>
      </c>
      <c r="E12" s="223">
        <v>8011</v>
      </c>
      <c r="F12" s="226"/>
      <c r="G12"/>
      <c r="H12" s="224"/>
    </row>
    <row r="13" spans="1:8" ht="21">
      <c r="A13" s="227" t="s">
        <v>147</v>
      </c>
      <c r="B13" s="228" t="s">
        <v>148</v>
      </c>
      <c r="C13" s="228" t="s">
        <v>148</v>
      </c>
      <c r="D13" s="229">
        <v>13411</v>
      </c>
      <c r="E13" s="229">
        <v>13411</v>
      </c>
      <c r="F13" s="230"/>
    </row>
    <row r="14" spans="1:8" ht="21">
      <c r="A14" s="231" t="s">
        <v>149</v>
      </c>
      <c r="B14" s="229">
        <v>1060706</v>
      </c>
      <c r="C14" s="229">
        <v>429306</v>
      </c>
      <c r="D14" s="229">
        <v>82171</v>
      </c>
      <c r="E14" s="229">
        <v>1572183</v>
      </c>
      <c r="F14" s="230"/>
      <c r="G14" s="232"/>
    </row>
    <row r="15" spans="1:8" ht="21">
      <c r="A15" s="233" t="s">
        <v>150</v>
      </c>
      <c r="B15" s="229">
        <v>1060706</v>
      </c>
      <c r="C15" s="229">
        <v>429306</v>
      </c>
      <c r="D15" s="229">
        <v>82171</v>
      </c>
      <c r="E15" s="229">
        <v>1572183</v>
      </c>
      <c r="F15" s="230"/>
      <c r="G15" s="232"/>
    </row>
    <row r="16" spans="1:8">
      <c r="A16" s="361" t="s">
        <v>93</v>
      </c>
      <c r="B16" s="361"/>
      <c r="C16" s="361"/>
      <c r="D16" s="361"/>
      <c r="E16" s="361"/>
      <c r="F16" s="234"/>
      <c r="G16" s="232"/>
    </row>
    <row r="17" spans="1:7">
      <c r="A17" s="235"/>
      <c r="B17" s="236"/>
      <c r="C17" s="236"/>
      <c r="D17" s="236"/>
      <c r="E17" s="237"/>
      <c r="F17" s="237"/>
      <c r="G17" s="232"/>
    </row>
    <row r="18" spans="1:7" ht="10.5">
      <c r="A18" s="238"/>
      <c r="B18" s="239"/>
      <c r="C18" s="239"/>
      <c r="G18" s="232"/>
    </row>
  </sheetData>
  <mergeCells count="2">
    <mergeCell ref="A1:E1"/>
    <mergeCell ref="A16:E1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7" sqref="J17"/>
    </sheetView>
  </sheetViews>
  <sheetFormatPr defaultColWidth="8" defaultRowHeight="10"/>
  <cols>
    <col min="1" max="1" width="28.453125" style="37" customWidth="1"/>
    <col min="2" max="7" width="8.26953125" style="37" customWidth="1"/>
    <col min="8" max="8" width="7.7265625" style="37" customWidth="1"/>
    <col min="9" max="16384" width="8" style="37"/>
  </cols>
  <sheetData>
    <row r="1" spans="1:8" ht="11.65" customHeight="1">
      <c r="A1" s="240" t="s">
        <v>151</v>
      </c>
      <c r="B1" s="241"/>
      <c r="C1" s="241"/>
      <c r="D1" s="241"/>
      <c r="E1" s="241"/>
      <c r="F1" s="241"/>
      <c r="G1" s="241"/>
    </row>
    <row r="2" spans="1:8" ht="11.65" customHeight="1">
      <c r="A2" s="242"/>
    </row>
    <row r="3" spans="1:8" ht="42">
      <c r="A3" s="167"/>
      <c r="B3" s="243" t="s">
        <v>57</v>
      </c>
      <c r="C3" s="244" t="s">
        <v>58</v>
      </c>
      <c r="D3" s="243" t="s">
        <v>59</v>
      </c>
      <c r="E3" s="243" t="s">
        <v>60</v>
      </c>
      <c r="F3" s="243" t="s">
        <v>61</v>
      </c>
    </row>
    <row r="4" spans="1:8" ht="10.5">
      <c r="A4" s="178" t="s">
        <v>152</v>
      </c>
      <c r="B4" s="169"/>
      <c r="C4" s="170"/>
      <c r="D4" s="169"/>
      <c r="E4" s="169"/>
      <c r="F4" s="169"/>
    </row>
    <row r="5" spans="1:8" ht="10.5">
      <c r="A5" s="168" t="s">
        <v>153</v>
      </c>
      <c r="B5" s="169"/>
      <c r="C5" s="170"/>
      <c r="D5" s="169"/>
      <c r="E5" s="169"/>
      <c r="F5" s="169"/>
    </row>
    <row r="6" spans="1:8">
      <c r="A6" s="245" t="s">
        <v>154</v>
      </c>
      <c r="B6" s="169">
        <v>71484</v>
      </c>
      <c r="C6" s="170">
        <v>70523</v>
      </c>
      <c r="D6" s="169">
        <v>73136</v>
      </c>
      <c r="E6" s="169">
        <v>73443</v>
      </c>
      <c r="F6" s="169">
        <v>75270</v>
      </c>
    </row>
    <row r="7" spans="1:8" ht="20">
      <c r="A7" s="246" t="s">
        <v>155</v>
      </c>
      <c r="B7" s="169">
        <v>2469</v>
      </c>
      <c r="C7" s="170">
        <v>2002</v>
      </c>
      <c r="D7" s="169">
        <v>2056</v>
      </c>
      <c r="E7" s="169">
        <v>2140</v>
      </c>
      <c r="F7" s="169">
        <v>2204</v>
      </c>
    </row>
    <row r="8" spans="1:8">
      <c r="A8" s="245" t="s">
        <v>156</v>
      </c>
      <c r="B8" s="169">
        <v>-24</v>
      </c>
      <c r="C8" s="170">
        <v>3265</v>
      </c>
      <c r="D8" s="169">
        <v>3265</v>
      </c>
      <c r="E8" s="169">
        <v>3265</v>
      </c>
      <c r="F8" s="169">
        <v>3265</v>
      </c>
    </row>
    <row r="9" spans="1:8">
      <c r="A9" s="245" t="s">
        <v>157</v>
      </c>
      <c r="B9" s="169">
        <v>680</v>
      </c>
      <c r="C9" s="170">
        <v>0</v>
      </c>
      <c r="D9" s="169">
        <v>0</v>
      </c>
      <c r="E9" s="169">
        <v>0</v>
      </c>
      <c r="F9" s="169">
        <v>0</v>
      </c>
    </row>
    <row r="10" spans="1:8" ht="10.5">
      <c r="A10" s="177" t="s">
        <v>158</v>
      </c>
      <c r="B10" s="175">
        <v>74609</v>
      </c>
      <c r="C10" s="176">
        <v>75790</v>
      </c>
      <c r="D10" s="175">
        <v>78457</v>
      </c>
      <c r="E10" s="175">
        <v>78848</v>
      </c>
      <c r="F10" s="175">
        <v>80739</v>
      </c>
    </row>
    <row r="11" spans="1:8" ht="10.5">
      <c r="A11" s="168" t="s">
        <v>159</v>
      </c>
      <c r="B11" s="169"/>
      <c r="C11" s="170"/>
      <c r="D11" s="169"/>
      <c r="E11" s="169"/>
      <c r="F11" s="169"/>
    </row>
    <row r="12" spans="1:8">
      <c r="A12" s="245" t="s">
        <v>160</v>
      </c>
      <c r="B12" s="169">
        <v>34079</v>
      </c>
      <c r="C12" s="170">
        <v>36697</v>
      </c>
      <c r="D12" s="169">
        <v>36833</v>
      </c>
      <c r="E12" s="169">
        <v>37337</v>
      </c>
      <c r="F12" s="169">
        <v>37822</v>
      </c>
    </row>
    <row r="13" spans="1:8">
      <c r="A13" s="247" t="s">
        <v>64</v>
      </c>
      <c r="B13" s="169">
        <v>10838</v>
      </c>
      <c r="C13" s="170">
        <v>12540</v>
      </c>
      <c r="D13" s="169">
        <v>14626</v>
      </c>
      <c r="E13" s="169">
        <v>14223</v>
      </c>
      <c r="F13" s="169">
        <v>16471</v>
      </c>
    </row>
    <row r="14" spans="1:8">
      <c r="A14" s="248" t="s">
        <v>161</v>
      </c>
      <c r="B14" s="169">
        <v>12243</v>
      </c>
      <c r="C14" s="170">
        <v>11939</v>
      </c>
      <c r="D14" s="169">
        <v>11624</v>
      </c>
      <c r="E14" s="169">
        <v>11288</v>
      </c>
      <c r="F14" s="169">
        <v>10941</v>
      </c>
    </row>
    <row r="15" spans="1:8">
      <c r="A15" s="247" t="s">
        <v>162</v>
      </c>
      <c r="B15" s="169">
        <v>79</v>
      </c>
      <c r="C15" s="170">
        <v>0</v>
      </c>
      <c r="D15" s="169">
        <v>0</v>
      </c>
      <c r="E15" s="169">
        <v>0</v>
      </c>
      <c r="F15" s="169">
        <v>0</v>
      </c>
      <c r="H15" s="249"/>
    </row>
    <row r="16" spans="1:8" ht="10.5">
      <c r="A16" s="250" t="s">
        <v>163</v>
      </c>
      <c r="B16" s="175">
        <v>57239</v>
      </c>
      <c r="C16" s="176">
        <v>61176</v>
      </c>
      <c r="D16" s="175">
        <v>63083</v>
      </c>
      <c r="E16" s="175">
        <v>62848</v>
      </c>
      <c r="F16" s="175">
        <v>65234</v>
      </c>
      <c r="H16" s="251"/>
    </row>
    <row r="17" spans="1:7" ht="21">
      <c r="A17" s="215" t="s">
        <v>164</v>
      </c>
      <c r="B17" s="252">
        <v>17370</v>
      </c>
      <c r="C17" s="253">
        <v>14614</v>
      </c>
      <c r="D17" s="252">
        <v>15374</v>
      </c>
      <c r="E17" s="252">
        <v>16000</v>
      </c>
      <c r="F17" s="252">
        <v>15505</v>
      </c>
    </row>
    <row r="18" spans="1:7" ht="10.5">
      <c r="A18" s="97" t="s">
        <v>165</v>
      </c>
      <c r="B18" s="169"/>
      <c r="C18" s="170"/>
      <c r="D18" s="169"/>
      <c r="E18" s="169"/>
      <c r="F18" s="169"/>
    </row>
    <row r="19" spans="1:7" ht="10.5">
      <c r="A19" s="97" t="s">
        <v>153</v>
      </c>
      <c r="B19" s="169"/>
      <c r="C19" s="170"/>
      <c r="D19" s="169"/>
      <c r="E19" s="169"/>
      <c r="F19" s="169"/>
    </row>
    <row r="20" spans="1:7">
      <c r="A20" s="247" t="s">
        <v>166</v>
      </c>
      <c r="B20" s="169">
        <v>-9</v>
      </c>
      <c r="C20" s="170">
        <v>0</v>
      </c>
      <c r="D20" s="169">
        <v>0</v>
      </c>
      <c r="E20" s="169">
        <v>0</v>
      </c>
      <c r="F20" s="169">
        <v>0</v>
      </c>
    </row>
    <row r="21" spans="1:7" ht="10.5">
      <c r="A21" s="250" t="s">
        <v>158</v>
      </c>
      <c r="B21" s="175">
        <v>-9</v>
      </c>
      <c r="C21" s="176">
        <v>0</v>
      </c>
      <c r="D21" s="175">
        <v>0</v>
      </c>
      <c r="E21" s="175">
        <v>0</v>
      </c>
      <c r="F21" s="175">
        <v>0</v>
      </c>
    </row>
    <row r="22" spans="1:7" ht="10.5">
      <c r="A22" s="97" t="s">
        <v>159</v>
      </c>
      <c r="B22" s="169"/>
      <c r="C22" s="170"/>
      <c r="D22" s="169"/>
      <c r="E22" s="169"/>
      <c r="F22" s="169"/>
    </row>
    <row r="23" spans="1:7" ht="20">
      <c r="A23" s="212" t="s">
        <v>167</v>
      </c>
      <c r="B23" s="219">
        <v>10452</v>
      </c>
      <c r="C23" s="188">
        <v>13411</v>
      </c>
      <c r="D23" s="219">
        <v>11048</v>
      </c>
      <c r="E23" s="219">
        <v>10471</v>
      </c>
      <c r="F23" s="219">
        <v>9529</v>
      </c>
    </row>
    <row r="24" spans="1:7" ht="10.5">
      <c r="A24" s="177" t="s">
        <v>163</v>
      </c>
      <c r="B24" s="254">
        <v>10452</v>
      </c>
      <c r="C24" s="255">
        <v>13411</v>
      </c>
      <c r="D24" s="254">
        <v>11048</v>
      </c>
      <c r="E24" s="254">
        <v>10471</v>
      </c>
      <c r="F24" s="254">
        <v>9529</v>
      </c>
    </row>
    <row r="25" spans="1:7" ht="21">
      <c r="A25" s="231" t="s">
        <v>168</v>
      </c>
      <c r="B25" s="256">
        <v>-10443</v>
      </c>
      <c r="C25" s="257">
        <v>-13411</v>
      </c>
      <c r="D25" s="256">
        <v>-11048</v>
      </c>
      <c r="E25" s="256">
        <v>-10471</v>
      </c>
      <c r="F25" s="256">
        <v>-9529</v>
      </c>
    </row>
    <row r="26" spans="1:7" ht="11.65" customHeight="1">
      <c r="A26" s="168" t="s">
        <v>169</v>
      </c>
      <c r="B26" s="219"/>
      <c r="C26" s="188"/>
      <c r="D26" s="219"/>
      <c r="E26" s="219"/>
      <c r="F26" s="219"/>
    </row>
    <row r="27" spans="1:7" ht="11.65" customHeight="1">
      <c r="A27" s="168" t="s">
        <v>153</v>
      </c>
      <c r="B27" s="219"/>
      <c r="C27" s="188"/>
      <c r="D27" s="219"/>
      <c r="E27" s="219"/>
      <c r="F27" s="219"/>
    </row>
    <row r="28" spans="1:7" ht="11.65" customHeight="1">
      <c r="A28" s="245" t="s">
        <v>126</v>
      </c>
      <c r="B28" s="219">
        <v>8028</v>
      </c>
      <c r="C28" s="188">
        <v>13411</v>
      </c>
      <c r="D28" s="219">
        <v>11048</v>
      </c>
      <c r="E28" s="219">
        <v>10471</v>
      </c>
      <c r="F28" s="219">
        <v>9529</v>
      </c>
    </row>
    <row r="29" spans="1:7" ht="11.65" customHeight="1">
      <c r="A29" s="168" t="s">
        <v>158</v>
      </c>
      <c r="B29" s="216">
        <v>8028</v>
      </c>
      <c r="C29" s="258">
        <v>13411</v>
      </c>
      <c r="D29" s="216">
        <v>11048</v>
      </c>
      <c r="E29" s="216">
        <v>10471</v>
      </c>
      <c r="F29" s="216">
        <v>9529</v>
      </c>
    </row>
    <row r="30" spans="1:7" ht="11.65" customHeight="1">
      <c r="A30" s="168" t="s">
        <v>159</v>
      </c>
      <c r="B30" s="219"/>
      <c r="C30" s="188"/>
      <c r="D30" s="219"/>
      <c r="E30" s="219"/>
      <c r="F30" s="219"/>
    </row>
    <row r="31" spans="1:7">
      <c r="A31" s="248" t="s">
        <v>170</v>
      </c>
      <c r="B31" s="219">
        <v>13264</v>
      </c>
      <c r="C31" s="188">
        <v>14614</v>
      </c>
      <c r="D31" s="219">
        <v>15374</v>
      </c>
      <c r="E31" s="219">
        <v>16000</v>
      </c>
      <c r="F31" s="219">
        <v>15505</v>
      </c>
    </row>
    <row r="32" spans="1:7" ht="11.65" customHeight="1">
      <c r="A32" s="168" t="s">
        <v>163</v>
      </c>
      <c r="B32" s="216">
        <v>13264</v>
      </c>
      <c r="C32" s="258">
        <v>14614</v>
      </c>
      <c r="D32" s="216">
        <v>15374</v>
      </c>
      <c r="E32" s="216">
        <v>16000</v>
      </c>
      <c r="F32" s="216">
        <v>15505</v>
      </c>
      <c r="G32" s="131"/>
    </row>
    <row r="33" spans="1:7" ht="21">
      <c r="A33" s="259" t="s">
        <v>171</v>
      </c>
      <c r="B33" s="260">
        <v>-5236</v>
      </c>
      <c r="C33" s="261">
        <v>-1203</v>
      </c>
      <c r="D33" s="260">
        <v>-4326</v>
      </c>
      <c r="E33" s="260">
        <v>-5529</v>
      </c>
      <c r="F33" s="260">
        <v>-5976</v>
      </c>
      <c r="G33" s="131"/>
    </row>
    <row r="34" spans="1:7" ht="21">
      <c r="A34" s="259" t="s">
        <v>172</v>
      </c>
      <c r="B34" s="260">
        <v>1479</v>
      </c>
      <c r="C34" s="261">
        <v>0</v>
      </c>
      <c r="D34" s="260">
        <v>0</v>
      </c>
      <c r="E34" s="260">
        <v>0</v>
      </c>
      <c r="F34" s="260">
        <v>0</v>
      </c>
      <c r="G34" s="131"/>
    </row>
    <row r="35" spans="1:7" ht="20">
      <c r="A35" s="246" t="s">
        <v>173</v>
      </c>
      <c r="B35" s="219">
        <v>265</v>
      </c>
      <c r="C35" s="188">
        <v>1744</v>
      </c>
      <c r="D35" s="219">
        <v>1744</v>
      </c>
      <c r="E35" s="219">
        <v>1744</v>
      </c>
      <c r="F35" s="219">
        <v>1744</v>
      </c>
      <c r="G35" s="131"/>
    </row>
    <row r="36" spans="1:7" ht="21">
      <c r="A36" s="233" t="s">
        <v>174</v>
      </c>
      <c r="B36" s="262">
        <v>1744</v>
      </c>
      <c r="C36" s="258">
        <v>1744</v>
      </c>
      <c r="D36" s="216">
        <v>1744</v>
      </c>
      <c r="E36" s="216">
        <v>1744</v>
      </c>
      <c r="F36" s="216">
        <v>1744</v>
      </c>
    </row>
    <row r="37" spans="1:7" ht="11.65" customHeight="1">
      <c r="A37" s="153" t="s">
        <v>93</v>
      </c>
      <c r="B37" s="165"/>
      <c r="C37" s="165"/>
      <c r="D37" s="165"/>
      <c r="E37" s="165"/>
      <c r="F37" s="165"/>
    </row>
    <row r="38" spans="1:7" ht="11.65" customHeight="1">
      <c r="A38" s="153"/>
      <c r="B38" s="165"/>
      <c r="C38" s="165"/>
      <c r="D38" s="165"/>
      <c r="E38" s="165"/>
      <c r="F38" s="165"/>
    </row>
    <row r="39" spans="1:7" ht="11.25" customHeight="1">
      <c r="A39" s="153"/>
      <c r="B39" s="165"/>
      <c r="C39" s="165"/>
      <c r="D39" s="165"/>
      <c r="E39" s="165"/>
      <c r="F39" s="165"/>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workbookViewId="0">
      <selection activeCell="H11" sqref="H11"/>
    </sheetView>
  </sheetViews>
  <sheetFormatPr defaultColWidth="9.26953125" defaultRowHeight="14.5"/>
  <cols>
    <col min="1" max="1" width="31.26953125" style="270" customWidth="1"/>
    <col min="2" max="2" width="8.7265625" style="270" customWidth="1"/>
    <col min="3" max="6" width="8.7265625" style="271" customWidth="1"/>
    <col min="7" max="7" width="7.453125" style="271" customWidth="1"/>
    <col min="8" max="8" width="8.453125" style="271" customWidth="1"/>
    <col min="9" max="9" width="9.26953125" style="322"/>
    <col min="10" max="10" width="9.26953125" style="275"/>
    <col min="11" max="16384" width="9.26953125" style="271"/>
  </cols>
  <sheetData>
    <row r="1" spans="1:22">
      <c r="A1" s="263" t="s">
        <v>175</v>
      </c>
      <c r="B1" s="264"/>
      <c r="C1" s="265"/>
      <c r="D1" s="264"/>
      <c r="E1" s="264"/>
      <c r="F1" s="264"/>
      <c r="G1" s="266"/>
      <c r="H1" s="264"/>
      <c r="I1" s="267"/>
      <c r="J1" s="268"/>
      <c r="K1" s="269"/>
      <c r="L1" s="270"/>
    </row>
    <row r="2" spans="1:22">
      <c r="A2" s="263"/>
      <c r="B2" s="264"/>
      <c r="C2" s="265"/>
      <c r="D2" s="264"/>
      <c r="E2" s="264"/>
      <c r="F2" s="264"/>
      <c r="G2" s="266"/>
      <c r="H2" s="264"/>
      <c r="I2" s="267"/>
      <c r="J2" s="268"/>
      <c r="K2" s="269"/>
      <c r="L2" s="270"/>
    </row>
    <row r="3" spans="1:22" ht="43">
      <c r="A3" s="272"/>
      <c r="B3" s="114" t="s">
        <v>57</v>
      </c>
      <c r="C3" s="115" t="s">
        <v>58</v>
      </c>
      <c r="D3" s="114" t="s">
        <v>59</v>
      </c>
      <c r="E3" s="114" t="s">
        <v>60</v>
      </c>
      <c r="F3" s="114" t="s">
        <v>61</v>
      </c>
      <c r="G3" s="273"/>
      <c r="H3" s="273"/>
      <c r="I3" s="274"/>
      <c r="K3" s="269"/>
      <c r="L3" s="270"/>
    </row>
    <row r="4" spans="1:22">
      <c r="A4" s="276" t="s">
        <v>176</v>
      </c>
      <c r="B4" s="277"/>
      <c r="C4" s="278"/>
      <c r="D4" s="277"/>
      <c r="E4" s="277"/>
      <c r="F4" s="277"/>
      <c r="G4" s="277"/>
      <c r="H4" s="277"/>
      <c r="I4" s="267"/>
      <c r="J4" s="279"/>
      <c r="K4" s="269"/>
      <c r="L4" s="270"/>
    </row>
    <row r="5" spans="1:22">
      <c r="A5" s="280" t="s">
        <v>177</v>
      </c>
      <c r="B5" s="277">
        <v>8028</v>
      </c>
      <c r="C5" s="278">
        <v>8011</v>
      </c>
      <c r="D5" s="277">
        <v>8048</v>
      </c>
      <c r="E5" s="277">
        <v>5971</v>
      </c>
      <c r="F5" s="277">
        <v>6029</v>
      </c>
      <c r="G5" s="277"/>
      <c r="H5" s="277"/>
      <c r="I5" s="281"/>
      <c r="J5" s="282"/>
      <c r="K5" s="283"/>
      <c r="L5" s="284"/>
      <c r="M5" s="285"/>
    </row>
    <row r="6" spans="1:22">
      <c r="A6" s="280" t="s">
        <v>178</v>
      </c>
      <c r="B6" s="277"/>
      <c r="C6" s="278">
        <v>5400</v>
      </c>
      <c r="D6" s="286">
        <v>3000</v>
      </c>
      <c r="E6" s="286">
        <v>4500</v>
      </c>
      <c r="F6" s="286">
        <v>3500</v>
      </c>
      <c r="G6" s="277"/>
      <c r="H6" s="277"/>
      <c r="I6" s="287"/>
      <c r="J6" s="282"/>
      <c r="K6" s="283"/>
      <c r="L6" s="284"/>
      <c r="M6" s="285"/>
    </row>
    <row r="7" spans="1:22">
      <c r="A7" s="276" t="s">
        <v>179</v>
      </c>
      <c r="B7" s="288">
        <v>8028</v>
      </c>
      <c r="C7" s="289">
        <v>13411</v>
      </c>
      <c r="D7" s="288">
        <v>11048</v>
      </c>
      <c r="E7" s="288">
        <v>10471</v>
      </c>
      <c r="F7" s="288">
        <v>9529</v>
      </c>
      <c r="G7" s="290"/>
      <c r="H7" s="290"/>
      <c r="I7" s="291"/>
      <c r="J7" s="292"/>
      <c r="K7" s="269"/>
      <c r="L7" s="270"/>
    </row>
    <row r="8" spans="1:22">
      <c r="A8" s="293" t="s">
        <v>180</v>
      </c>
      <c r="B8" s="277"/>
      <c r="C8" s="278"/>
      <c r="D8" s="277"/>
      <c r="E8" s="277"/>
      <c r="F8" s="277"/>
      <c r="G8" s="277"/>
      <c r="H8" s="277"/>
      <c r="I8" s="267"/>
      <c r="J8" s="292"/>
      <c r="K8" s="269"/>
      <c r="L8" s="270"/>
    </row>
    <row r="9" spans="1:22">
      <c r="A9" s="280" t="s">
        <v>181</v>
      </c>
      <c r="B9" s="277">
        <v>8028</v>
      </c>
      <c r="C9" s="278">
        <v>8011</v>
      </c>
      <c r="D9" s="277">
        <v>8048</v>
      </c>
      <c r="E9" s="277">
        <v>5971</v>
      </c>
      <c r="F9" s="277">
        <v>6029</v>
      </c>
      <c r="G9" s="277"/>
      <c r="H9" s="277"/>
      <c r="I9" s="267"/>
      <c r="J9" s="292"/>
      <c r="K9" s="269"/>
      <c r="L9" s="270"/>
    </row>
    <row r="10" spans="1:22">
      <c r="A10" s="293" t="s">
        <v>182</v>
      </c>
      <c r="B10" s="288">
        <v>8028</v>
      </c>
      <c r="C10" s="289">
        <v>8011</v>
      </c>
      <c r="D10" s="288">
        <v>8048</v>
      </c>
      <c r="E10" s="288">
        <v>5971</v>
      </c>
      <c r="F10" s="288">
        <v>6029</v>
      </c>
      <c r="G10" s="277"/>
      <c r="H10" s="277"/>
      <c r="I10" s="267"/>
      <c r="J10" s="292"/>
      <c r="K10" s="269"/>
      <c r="L10" s="270"/>
    </row>
    <row r="11" spans="1:22">
      <c r="A11" s="293" t="s">
        <v>183</v>
      </c>
      <c r="B11" s="277"/>
      <c r="C11" s="278"/>
      <c r="D11" s="277"/>
      <c r="E11" s="277"/>
      <c r="F11" s="277"/>
      <c r="G11" s="290"/>
      <c r="H11" s="290"/>
      <c r="I11" s="291"/>
      <c r="J11" s="292"/>
      <c r="K11" s="269"/>
      <c r="L11" s="270"/>
    </row>
    <row r="12" spans="1:22">
      <c r="A12" s="280" t="s">
        <v>184</v>
      </c>
      <c r="B12" s="277">
        <v>0</v>
      </c>
      <c r="C12" s="278">
        <v>5400</v>
      </c>
      <c r="D12" s="277">
        <v>3000</v>
      </c>
      <c r="E12" s="277">
        <v>4500</v>
      </c>
      <c r="F12" s="277">
        <v>3500</v>
      </c>
      <c r="G12" s="277"/>
      <c r="H12" s="277"/>
      <c r="I12" s="294"/>
      <c r="J12" s="295"/>
      <c r="K12" s="283"/>
      <c r="L12" s="284"/>
      <c r="M12" s="285"/>
      <c r="N12" s="285"/>
      <c r="O12" s="285"/>
      <c r="P12" s="285"/>
      <c r="Q12" s="285"/>
      <c r="R12" s="285"/>
      <c r="S12" s="285"/>
      <c r="T12" s="285"/>
      <c r="U12" s="285"/>
      <c r="V12" s="285"/>
    </row>
    <row r="13" spans="1:22">
      <c r="A13" s="280" t="s">
        <v>185</v>
      </c>
      <c r="B13" s="277">
        <v>8028</v>
      </c>
      <c r="C13" s="278">
        <v>8011</v>
      </c>
      <c r="D13" s="277">
        <v>8048</v>
      </c>
      <c r="E13" s="277">
        <v>5971</v>
      </c>
      <c r="F13" s="277">
        <v>6029</v>
      </c>
      <c r="G13" s="277"/>
      <c r="H13" s="277"/>
      <c r="I13" s="281"/>
      <c r="J13" s="295"/>
      <c r="K13" s="283"/>
      <c r="L13" s="284"/>
      <c r="M13" s="285"/>
      <c r="N13" s="285"/>
      <c r="O13" s="285"/>
      <c r="P13" s="285"/>
      <c r="Q13" s="285"/>
      <c r="R13" s="285"/>
      <c r="S13" s="285"/>
      <c r="T13" s="285"/>
      <c r="U13" s="285"/>
      <c r="V13" s="285"/>
    </row>
    <row r="14" spans="1:22" ht="20">
      <c r="A14" s="280" t="s">
        <v>186</v>
      </c>
      <c r="B14" s="277">
        <v>13353</v>
      </c>
      <c r="C14" s="278">
        <v>10000</v>
      </c>
      <c r="D14" s="277">
        <v>10000</v>
      </c>
      <c r="E14" s="277">
        <v>10000</v>
      </c>
      <c r="F14" s="277">
        <v>10000</v>
      </c>
      <c r="G14" s="277"/>
      <c r="H14" s="296"/>
      <c r="I14" s="281"/>
      <c r="J14" s="295"/>
      <c r="K14" s="283"/>
      <c r="L14" s="284"/>
      <c r="M14" s="285"/>
      <c r="N14" s="285"/>
      <c r="O14" s="285"/>
      <c r="P14" s="297"/>
      <c r="Q14" s="285"/>
      <c r="R14" s="285"/>
      <c r="S14" s="285"/>
      <c r="T14" s="285"/>
      <c r="U14" s="285"/>
      <c r="V14" s="285"/>
    </row>
    <row r="15" spans="1:22">
      <c r="A15" s="276" t="s">
        <v>187</v>
      </c>
      <c r="B15" s="288">
        <v>21381</v>
      </c>
      <c r="C15" s="289">
        <v>23411</v>
      </c>
      <c r="D15" s="288">
        <v>21048</v>
      </c>
      <c r="E15" s="288">
        <v>20471</v>
      </c>
      <c r="F15" s="288">
        <v>19529</v>
      </c>
      <c r="G15" s="277"/>
      <c r="H15" s="277"/>
      <c r="I15" s="281"/>
      <c r="J15" s="298"/>
      <c r="K15" s="299"/>
      <c r="L15" s="300"/>
      <c r="M15" s="301"/>
      <c r="N15" s="301"/>
      <c r="O15" s="301"/>
      <c r="P15" s="301"/>
      <c r="Q15" s="301"/>
      <c r="R15" s="301"/>
      <c r="S15" s="301"/>
      <c r="T15" s="301"/>
      <c r="U15" s="301"/>
      <c r="V15" s="301"/>
    </row>
    <row r="16" spans="1:22" ht="31.5">
      <c r="A16" s="302" t="s">
        <v>188</v>
      </c>
      <c r="B16" s="284"/>
      <c r="C16" s="278"/>
      <c r="D16" s="284"/>
      <c r="E16" s="284"/>
      <c r="F16" s="284"/>
      <c r="G16" s="290"/>
      <c r="H16" s="290"/>
      <c r="I16" s="303"/>
      <c r="J16" s="292"/>
      <c r="K16" s="269"/>
      <c r="L16" s="270"/>
      <c r="P16" s="304"/>
    </row>
    <row r="17" spans="1:16">
      <c r="A17" s="305" t="s">
        <v>189</v>
      </c>
      <c r="B17" s="306">
        <v>21381</v>
      </c>
      <c r="C17" s="278">
        <v>23411</v>
      </c>
      <c r="D17" s="306">
        <v>21048</v>
      </c>
      <c r="E17" s="306">
        <v>20471</v>
      </c>
      <c r="F17" s="306">
        <v>19529</v>
      </c>
      <c r="G17" s="307"/>
      <c r="H17" s="284"/>
      <c r="I17" s="267"/>
      <c r="J17" s="292"/>
      <c r="K17" s="269"/>
      <c r="L17" s="270"/>
      <c r="M17" s="270"/>
      <c r="N17" s="270"/>
    </row>
    <row r="18" spans="1:16">
      <c r="A18" s="308" t="s">
        <v>190</v>
      </c>
      <c r="B18" s="306">
        <v>-13353</v>
      </c>
      <c r="C18" s="278">
        <v>-10000</v>
      </c>
      <c r="D18" s="306">
        <v>-10000</v>
      </c>
      <c r="E18" s="306">
        <v>-10000</v>
      </c>
      <c r="F18" s="306">
        <v>-10000</v>
      </c>
      <c r="G18" s="309"/>
      <c r="H18" s="306"/>
      <c r="I18" s="310"/>
      <c r="J18"/>
      <c r="K18"/>
      <c r="L18"/>
      <c r="M18"/>
      <c r="P18" s="311"/>
    </row>
    <row r="19" spans="1:16">
      <c r="A19" s="312" t="s">
        <v>191</v>
      </c>
      <c r="B19" s="313">
        <v>8028</v>
      </c>
      <c r="C19" s="289">
        <v>13411</v>
      </c>
      <c r="D19" s="313">
        <v>11048</v>
      </c>
      <c r="E19" s="313">
        <v>10471</v>
      </c>
      <c r="F19" s="313">
        <v>9529</v>
      </c>
      <c r="G19" s="314"/>
      <c r="H19" s="315"/>
      <c r="I19" s="310"/>
      <c r="J19"/>
      <c r="K19"/>
      <c r="L19"/>
      <c r="M19"/>
      <c r="N19" s="270"/>
      <c r="P19" s="311"/>
    </row>
    <row r="20" spans="1:16">
      <c r="A20" s="362" t="s">
        <v>93</v>
      </c>
      <c r="B20" s="362"/>
      <c r="C20" s="362"/>
      <c r="D20" s="362"/>
      <c r="E20" s="362"/>
      <c r="F20" s="362"/>
      <c r="G20" s="314"/>
      <c r="H20" s="314"/>
      <c r="I20" s="316"/>
      <c r="J20" s="292"/>
      <c r="K20" s="269"/>
      <c r="L20" s="270"/>
      <c r="M20" s="270"/>
      <c r="N20" s="270"/>
      <c r="P20" s="317"/>
    </row>
    <row r="21" spans="1:16">
      <c r="A21" s="363" t="s">
        <v>192</v>
      </c>
      <c r="B21" s="363"/>
      <c r="C21" s="363"/>
      <c r="D21" s="363"/>
      <c r="E21" s="363"/>
      <c r="F21" s="363"/>
      <c r="G21" s="266"/>
      <c r="H21" s="264"/>
      <c r="I21" s="267"/>
      <c r="J21" s="292"/>
      <c r="K21" s="269"/>
      <c r="L21" s="270"/>
      <c r="M21" s="270"/>
      <c r="N21" s="270"/>
    </row>
    <row r="22" spans="1:16">
      <c r="A22" s="318" t="s">
        <v>193</v>
      </c>
      <c r="B22" s="319"/>
      <c r="C22" s="319"/>
      <c r="D22" s="319"/>
      <c r="E22" s="319"/>
      <c r="F22" s="319"/>
      <c r="G22" s="266"/>
      <c r="H22" s="264"/>
      <c r="I22" s="267"/>
      <c r="J22" s="292"/>
      <c r="K22" s="269"/>
      <c r="L22" s="270"/>
      <c r="M22" s="270"/>
      <c r="N22" s="270"/>
    </row>
    <row r="23" spans="1:16">
      <c r="A23" s="363" t="s">
        <v>194</v>
      </c>
      <c r="B23" s="363"/>
      <c r="C23" s="363"/>
      <c r="D23" s="363"/>
      <c r="E23" s="363"/>
      <c r="F23" s="363"/>
      <c r="G23" s="320"/>
      <c r="H23" s="319"/>
      <c r="I23" s="267"/>
      <c r="J23" s="292"/>
      <c r="K23" s="269"/>
      <c r="L23" s="270"/>
      <c r="M23" s="270"/>
      <c r="N23" s="270"/>
    </row>
    <row r="24" spans="1:16">
      <c r="A24" s="319"/>
      <c r="B24" s="319"/>
      <c r="C24" s="319"/>
      <c r="D24" s="319"/>
      <c r="E24" s="319"/>
      <c r="F24" s="319"/>
      <c r="G24" s="320"/>
      <c r="H24" s="319"/>
      <c r="I24" s="267"/>
      <c r="J24" s="292"/>
      <c r="K24" s="269"/>
      <c r="L24" s="270"/>
      <c r="M24" s="270"/>
      <c r="N24" s="270"/>
    </row>
    <row r="25" spans="1:16">
      <c r="A25" s="321"/>
      <c r="B25" s="264"/>
      <c r="C25" s="264"/>
      <c r="D25" s="264"/>
      <c r="E25" s="264"/>
      <c r="F25" s="264"/>
      <c r="G25" s="320"/>
      <c r="H25" s="319"/>
      <c r="I25" s="267"/>
      <c r="J25" s="292"/>
      <c r="K25" s="269"/>
      <c r="L25" s="270"/>
      <c r="M25" s="270"/>
      <c r="N25" s="270"/>
    </row>
  </sheetData>
  <mergeCells count="3">
    <mergeCell ref="A20:F20"/>
    <mergeCell ref="A21:F21"/>
    <mergeCell ref="A23:F2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I13" sqref="I13"/>
    </sheetView>
  </sheetViews>
  <sheetFormatPr defaultColWidth="9.26953125" defaultRowHeight="12.5"/>
  <cols>
    <col min="1" max="1" width="30.7265625" style="325" customWidth="1"/>
    <col min="2" max="2" width="8" style="325" customWidth="1"/>
    <col min="3" max="5" width="10.7265625" style="325" customWidth="1"/>
    <col min="6" max="6" width="8.453125" style="355" customWidth="1"/>
    <col min="7" max="8" width="8.453125" style="325" customWidth="1"/>
    <col min="9" max="9" width="9.26953125" style="44"/>
    <col min="10" max="16384" width="9.26953125" style="325"/>
  </cols>
  <sheetData>
    <row r="1" spans="1:15">
      <c r="A1" s="323" t="s">
        <v>195</v>
      </c>
      <c r="B1" s="44"/>
      <c r="C1" s="44"/>
      <c r="D1" s="44"/>
      <c r="E1" s="44"/>
      <c r="F1" s="324"/>
    </row>
    <row r="2" spans="1:15">
      <c r="A2" s="44"/>
      <c r="B2" s="44"/>
      <c r="C2" s="44"/>
      <c r="D2" s="44"/>
      <c r="E2" s="44"/>
      <c r="F2" s="324"/>
    </row>
    <row r="3" spans="1:15" s="328" customFormat="1" ht="13">
      <c r="A3" s="42"/>
      <c r="B3" s="326" t="s">
        <v>196</v>
      </c>
      <c r="C3" s="326"/>
      <c r="D3" s="326"/>
      <c r="E3" s="326"/>
      <c r="F3" s="326"/>
      <c r="G3" s="327"/>
      <c r="I3" s="329"/>
    </row>
    <row r="4" spans="1:15" s="334" customFormat="1" ht="52.5">
      <c r="A4" s="330"/>
      <c r="B4" s="49" t="s">
        <v>197</v>
      </c>
      <c r="C4" s="49" t="s">
        <v>198</v>
      </c>
      <c r="D4" s="49" t="s">
        <v>199</v>
      </c>
      <c r="E4" s="49" t="s">
        <v>200</v>
      </c>
      <c r="F4" s="49" t="s">
        <v>201</v>
      </c>
      <c r="G4" s="331"/>
      <c r="H4" s="332"/>
      <c r="I4" s="329"/>
      <c r="J4" s="333"/>
      <c r="K4" s="333"/>
      <c r="L4" s="333"/>
      <c r="M4" s="333"/>
      <c r="N4" s="333"/>
      <c r="O4" s="333"/>
    </row>
    <row r="5" spans="1:15" s="332" customFormat="1" ht="10.5">
      <c r="A5" s="335" t="s">
        <v>202</v>
      </c>
      <c r="B5" s="336"/>
      <c r="C5" s="336"/>
      <c r="D5" s="336"/>
      <c r="E5" s="336"/>
      <c r="F5" s="337"/>
      <c r="G5" s="338"/>
      <c r="I5" s="329"/>
      <c r="J5" s="339"/>
      <c r="K5" s="339"/>
      <c r="L5" s="339"/>
      <c r="M5" s="339"/>
      <c r="N5" s="339"/>
      <c r="O5" s="339"/>
    </row>
    <row r="6" spans="1:15" s="332" customFormat="1" ht="10.5">
      <c r="A6" s="340" t="s">
        <v>203</v>
      </c>
      <c r="B6" s="336">
        <v>0</v>
      </c>
      <c r="C6" s="336">
        <v>31510</v>
      </c>
      <c r="D6" s="336">
        <v>1537393</v>
      </c>
      <c r="E6" s="336">
        <v>42086</v>
      </c>
      <c r="F6" s="337">
        <v>1610989</v>
      </c>
      <c r="G6" s="338"/>
      <c r="I6" s="329"/>
      <c r="J6" s="339"/>
      <c r="K6" s="339"/>
      <c r="L6" s="339"/>
      <c r="M6" s="339"/>
      <c r="N6" s="339"/>
      <c r="O6" s="339"/>
    </row>
    <row r="7" spans="1:15" s="332" customFormat="1" ht="10.5">
      <c r="A7" s="340" t="s">
        <v>204</v>
      </c>
      <c r="B7" s="336">
        <v>509371</v>
      </c>
      <c r="C7" s="336">
        <v>88</v>
      </c>
      <c r="D7" s="336">
        <v>0</v>
      </c>
      <c r="E7" s="336">
        <v>0</v>
      </c>
      <c r="F7" s="337">
        <v>509459</v>
      </c>
      <c r="G7" s="338"/>
      <c r="I7" s="329"/>
      <c r="J7" s="339"/>
      <c r="K7" s="339"/>
      <c r="L7" s="339"/>
      <c r="M7" s="339"/>
      <c r="N7" s="339"/>
      <c r="O7" s="339"/>
    </row>
    <row r="8" spans="1:15" s="332" customFormat="1" ht="20">
      <c r="A8" s="341" t="s">
        <v>205</v>
      </c>
      <c r="B8" s="336">
        <v>0</v>
      </c>
      <c r="C8" s="336">
        <v>-7632</v>
      </c>
      <c r="D8" s="336">
        <v>-540</v>
      </c>
      <c r="E8" s="336">
        <v>-19414</v>
      </c>
      <c r="F8" s="337">
        <v>-27586</v>
      </c>
      <c r="G8" s="338"/>
      <c r="I8" s="329"/>
      <c r="J8" s="339"/>
      <c r="K8" s="339"/>
      <c r="L8" s="339"/>
      <c r="M8" s="339"/>
      <c r="N8" s="339"/>
      <c r="O8" s="339"/>
    </row>
    <row r="9" spans="1:15" s="332" customFormat="1" ht="20">
      <c r="A9" s="341" t="s">
        <v>206</v>
      </c>
      <c r="B9" s="336">
        <v>-46969</v>
      </c>
      <c r="C9" s="336">
        <v>-30</v>
      </c>
      <c r="D9" s="336">
        <v>0</v>
      </c>
      <c r="E9" s="336">
        <v>0</v>
      </c>
      <c r="F9" s="337">
        <v>-46999</v>
      </c>
      <c r="G9" s="338"/>
      <c r="I9" s="329"/>
      <c r="J9" s="339"/>
      <c r="K9" s="339"/>
      <c r="L9" s="339"/>
      <c r="M9" s="339"/>
      <c r="N9" s="339"/>
      <c r="O9" s="339"/>
    </row>
    <row r="10" spans="1:15" s="332" customFormat="1" ht="10.5">
      <c r="A10" s="342" t="s">
        <v>207</v>
      </c>
      <c r="B10" s="343">
        <v>462402</v>
      </c>
      <c r="C10" s="343">
        <v>23936</v>
      </c>
      <c r="D10" s="343">
        <v>1536853</v>
      </c>
      <c r="E10" s="343">
        <v>22672</v>
      </c>
      <c r="F10" s="343">
        <v>2045863</v>
      </c>
      <c r="G10" s="338"/>
      <c r="I10" s="329"/>
      <c r="J10" s="339"/>
      <c r="K10" s="339"/>
      <c r="L10" s="339"/>
      <c r="M10" s="339"/>
      <c r="N10" s="339"/>
      <c r="O10" s="339"/>
    </row>
    <row r="11" spans="1:15" s="332" customFormat="1" ht="10.5">
      <c r="A11" s="342" t="s">
        <v>208</v>
      </c>
      <c r="B11" s="336"/>
      <c r="C11" s="336"/>
      <c r="D11" s="336"/>
      <c r="E11" s="336"/>
      <c r="F11" s="337"/>
      <c r="G11" s="338"/>
      <c r="I11" s="329"/>
      <c r="J11" s="339"/>
      <c r="K11" s="339"/>
      <c r="L11" s="339"/>
      <c r="M11" s="339"/>
      <c r="N11" s="339"/>
      <c r="O11" s="339"/>
    </row>
    <row r="12" spans="1:15" s="332" customFormat="1" ht="21">
      <c r="A12" s="344" t="s">
        <v>209</v>
      </c>
      <c r="B12" s="336"/>
      <c r="C12" s="336"/>
      <c r="D12" s="336"/>
      <c r="E12" s="336"/>
      <c r="F12" s="337"/>
      <c r="G12" s="338"/>
      <c r="I12" s="329"/>
      <c r="J12" s="339"/>
      <c r="K12" s="339"/>
      <c r="L12" s="339"/>
      <c r="M12" s="339"/>
      <c r="N12" s="339"/>
      <c r="O12" s="339"/>
    </row>
    <row r="13" spans="1:15" s="332" customFormat="1" ht="10.5">
      <c r="A13" s="345" t="s">
        <v>210</v>
      </c>
      <c r="B13" s="336">
        <v>0</v>
      </c>
      <c r="C13" s="336">
        <v>4233</v>
      </c>
      <c r="D13" s="336">
        <v>0</v>
      </c>
      <c r="E13" s="336">
        <v>9178</v>
      </c>
      <c r="F13" s="337">
        <v>13411</v>
      </c>
      <c r="G13" s="338"/>
      <c r="I13" s="329"/>
      <c r="J13" s="339"/>
      <c r="K13" s="339"/>
      <c r="L13" s="339"/>
      <c r="M13" s="339"/>
      <c r="N13" s="339"/>
      <c r="O13" s="339"/>
    </row>
    <row r="14" spans="1:15" s="332" customFormat="1" ht="10.5">
      <c r="A14" s="345" t="s">
        <v>211</v>
      </c>
      <c r="B14" s="336">
        <v>0</v>
      </c>
      <c r="C14" s="336">
        <v>0</v>
      </c>
      <c r="D14" s="336">
        <v>10000</v>
      </c>
      <c r="E14" s="336">
        <v>0</v>
      </c>
      <c r="F14" s="337">
        <v>10000</v>
      </c>
      <c r="G14" s="338"/>
      <c r="I14" s="329"/>
      <c r="J14" s="339"/>
      <c r="K14" s="339"/>
      <c r="L14" s="339"/>
      <c r="M14" s="339"/>
      <c r="N14" s="339"/>
      <c r="O14" s="339"/>
    </row>
    <row r="15" spans="1:15" s="332" customFormat="1" ht="10.5">
      <c r="A15" s="344" t="s">
        <v>212</v>
      </c>
      <c r="B15" s="346">
        <v>0</v>
      </c>
      <c r="C15" s="346">
        <v>4233</v>
      </c>
      <c r="D15" s="346">
        <v>10000</v>
      </c>
      <c r="E15" s="346">
        <v>9178</v>
      </c>
      <c r="F15" s="346">
        <v>23411</v>
      </c>
      <c r="G15" s="338"/>
      <c r="H15" s="347"/>
      <c r="I15" s="329"/>
      <c r="J15" s="339"/>
      <c r="K15" s="339"/>
      <c r="L15" s="339"/>
      <c r="M15" s="339"/>
      <c r="N15" s="339"/>
      <c r="O15" s="339"/>
    </row>
    <row r="16" spans="1:15" s="332" customFormat="1" ht="10.5">
      <c r="A16" s="344" t="s">
        <v>213</v>
      </c>
      <c r="B16" s="346"/>
      <c r="C16" s="346"/>
      <c r="D16" s="346"/>
      <c r="E16" s="346"/>
      <c r="F16" s="346"/>
      <c r="G16" s="338"/>
      <c r="I16" s="329"/>
      <c r="J16" s="339"/>
      <c r="K16" s="339"/>
      <c r="L16" s="339"/>
      <c r="M16" s="339"/>
      <c r="N16" s="339"/>
      <c r="O16" s="339"/>
    </row>
    <row r="17" spans="1:15" s="332" customFormat="1" ht="10.5">
      <c r="A17" s="345" t="s">
        <v>214</v>
      </c>
      <c r="B17" s="336">
        <v>-23567</v>
      </c>
      <c r="C17" s="336">
        <v>-3860</v>
      </c>
      <c r="D17" s="336">
        <v>-6315</v>
      </c>
      <c r="E17" s="336">
        <v>-1070</v>
      </c>
      <c r="F17" s="337">
        <v>-34812</v>
      </c>
      <c r="G17" s="338"/>
      <c r="I17" s="329"/>
      <c r="J17" s="339"/>
      <c r="K17" s="339"/>
      <c r="L17" s="339"/>
      <c r="M17" s="339"/>
      <c r="N17" s="339"/>
      <c r="O17" s="339"/>
    </row>
    <row r="18" spans="1:15" s="332" customFormat="1" ht="10.5">
      <c r="A18" s="344" t="s">
        <v>215</v>
      </c>
      <c r="B18" s="343">
        <v>-23567</v>
      </c>
      <c r="C18" s="343">
        <v>-3860</v>
      </c>
      <c r="D18" s="343">
        <v>-6315</v>
      </c>
      <c r="E18" s="343">
        <v>-1070</v>
      </c>
      <c r="F18" s="343">
        <v>-34812</v>
      </c>
      <c r="G18" s="338"/>
      <c r="I18" s="329"/>
    </row>
    <row r="19" spans="1:15" s="332" customFormat="1" ht="10.5">
      <c r="A19" s="342" t="s">
        <v>216</v>
      </c>
      <c r="B19" s="336"/>
      <c r="C19" s="336"/>
      <c r="D19" s="336"/>
      <c r="E19" s="336"/>
      <c r="F19" s="337"/>
      <c r="G19" s="338"/>
      <c r="I19" s="329"/>
    </row>
    <row r="20" spans="1:15" s="332" customFormat="1" ht="10">
      <c r="A20" s="341" t="s">
        <v>217</v>
      </c>
      <c r="B20" s="336">
        <v>0</v>
      </c>
      <c r="C20" s="336">
        <v>35743</v>
      </c>
      <c r="D20" s="336">
        <v>1547393</v>
      </c>
      <c r="E20" s="336">
        <v>51264</v>
      </c>
      <c r="F20" s="336">
        <v>1634400</v>
      </c>
      <c r="I20" s="44"/>
    </row>
    <row r="21" spans="1:15" s="332" customFormat="1" ht="10">
      <c r="A21" s="341" t="s">
        <v>218</v>
      </c>
      <c r="B21" s="336">
        <v>509371</v>
      </c>
      <c r="C21" s="336">
        <v>88</v>
      </c>
      <c r="D21" s="336">
        <v>0</v>
      </c>
      <c r="E21" s="336">
        <v>0</v>
      </c>
      <c r="F21" s="336">
        <v>509459</v>
      </c>
      <c r="I21" s="44"/>
    </row>
    <row r="22" spans="1:15" s="332" customFormat="1" ht="20">
      <c r="A22" s="341" t="s">
        <v>219</v>
      </c>
      <c r="B22" s="336">
        <v>0</v>
      </c>
      <c r="C22" s="336">
        <v>-7632</v>
      </c>
      <c r="D22" s="336">
        <v>-540</v>
      </c>
      <c r="E22" s="336">
        <v>-19414</v>
      </c>
      <c r="F22" s="336">
        <v>-27586</v>
      </c>
      <c r="I22" s="71"/>
    </row>
    <row r="23" spans="1:15" s="332" customFormat="1" ht="20">
      <c r="A23" s="341" t="s">
        <v>206</v>
      </c>
      <c r="B23" s="336">
        <v>-70536</v>
      </c>
      <c r="C23" s="336">
        <v>-3890</v>
      </c>
      <c r="D23" s="336">
        <v>-6315</v>
      </c>
      <c r="E23" s="336">
        <v>-1070</v>
      </c>
      <c r="F23" s="336">
        <v>-81811</v>
      </c>
      <c r="I23" s="71"/>
    </row>
    <row r="24" spans="1:15" ht="14.5">
      <c r="A24" s="348" t="s">
        <v>220</v>
      </c>
      <c r="B24" s="343">
        <v>438835</v>
      </c>
      <c r="C24" s="343">
        <v>24309</v>
      </c>
      <c r="D24" s="343">
        <v>1540538</v>
      </c>
      <c r="E24" s="343">
        <v>30780</v>
      </c>
      <c r="F24" s="343">
        <v>2034462</v>
      </c>
      <c r="I24" s="349"/>
      <c r="J24"/>
      <c r="K24"/>
      <c r="L24"/>
      <c r="M24"/>
      <c r="N24"/>
    </row>
    <row r="25" spans="1:15" s="351" customFormat="1" ht="14.5">
      <c r="A25" s="350" t="s">
        <v>93</v>
      </c>
      <c r="B25" s="350"/>
      <c r="C25" s="350"/>
      <c r="D25" s="350"/>
      <c r="E25" s="350"/>
      <c r="F25" s="350"/>
      <c r="I25" s="352"/>
      <c r="J25" s="353"/>
      <c r="K25" s="353"/>
      <c r="L25" s="353"/>
      <c r="M25" s="353"/>
      <c r="N25" s="353"/>
    </row>
    <row r="26" spans="1:15" s="351" customFormat="1" ht="14.5">
      <c r="A26" s="354" t="s">
        <v>221</v>
      </c>
      <c r="B26" s="353"/>
      <c r="C26" s="353"/>
      <c r="D26" s="353"/>
      <c r="E26" s="353"/>
      <c r="F26" s="353"/>
      <c r="I26" s="352"/>
      <c r="J26" s="353"/>
      <c r="K26" s="353"/>
      <c r="L26" s="353"/>
      <c r="M26" s="353"/>
      <c r="N26" s="353"/>
    </row>
    <row r="27" spans="1:15" ht="14.5">
      <c r="A27" s="364"/>
      <c r="B27" s="364"/>
      <c r="C27" s="364"/>
      <c r="D27" s="364"/>
      <c r="E27" s="364"/>
      <c r="F27" s="364"/>
      <c r="I27" s="349"/>
      <c r="J27"/>
      <c r="K27"/>
      <c r="L27"/>
      <c r="M27"/>
      <c r="N27"/>
    </row>
  </sheetData>
  <mergeCells count="1">
    <mergeCell ref="A27:F2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FIN33506-1658115890-274562</_dlc_DocId>
    <_dlc_DocIdUrl xmlns="fdd6b31f-a027-425f-adfa-a4194e98dae2">
      <Url>https://f1.prdmgd.finance.gov.au/sites/50033506/_layouts/15/DocIdRedir.aspx?ID=FIN33506-1658115890-274562</Url>
      <Description>FIN33506-1658115890-274562</Description>
    </_dlc_DocIdUrl>
  </documentManagement>
</p:properties>
</file>

<file path=customXml/itemProps1.xml><?xml version="1.0" encoding="utf-8"?>
<ds:datastoreItem xmlns:ds="http://schemas.openxmlformats.org/officeDocument/2006/customXml" ds:itemID="{9D8118DA-F0B3-4B93-ADA6-2107352ADC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213BD8-0782-4468-A599-C4080D109FFC}">
  <ds:schemaRefs>
    <ds:schemaRef ds:uri="Microsoft.SharePoint.Taxonomy.ContentTypeSync"/>
  </ds:schemaRefs>
</ds:datastoreItem>
</file>

<file path=customXml/itemProps3.xml><?xml version="1.0" encoding="utf-8"?>
<ds:datastoreItem xmlns:ds="http://schemas.openxmlformats.org/officeDocument/2006/customXml" ds:itemID="{09C9CD01-60EC-4542-8D4E-DB73A85C60D2}">
  <ds:schemaRefs>
    <ds:schemaRef ds:uri="http://schemas.microsoft.com/sharepoint/events"/>
  </ds:schemaRefs>
</ds:datastoreItem>
</file>

<file path=customXml/itemProps4.xml><?xml version="1.0" encoding="utf-8"?>
<ds:datastoreItem xmlns:ds="http://schemas.openxmlformats.org/officeDocument/2006/customXml" ds:itemID="{4EECD7B8-0841-4D3E-9871-EA60AA1D26DD}">
  <ds:schemaRefs>
    <ds:schemaRef ds:uri="http://schemas.microsoft.com/sharepoint/v3/contenttype/forms"/>
  </ds:schemaRefs>
</ds:datastoreItem>
</file>

<file path=customXml/itemProps5.xml><?xml version="1.0" encoding="utf-8"?>
<ds:datastoreItem xmlns:ds="http://schemas.openxmlformats.org/officeDocument/2006/customXml" ds:itemID="{C4A49943-B74F-4736-A87C-D807C4311DBE}">
  <ds:schemaRef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 1 NCCE</vt:lpstr>
      <vt:lpstr>Table 1.2</vt:lpstr>
      <vt:lpstr>Table 2.1.1 NCCE</vt:lpstr>
      <vt:lpstr>Table 3.2 NCCE</vt:lpstr>
      <vt:lpstr>Table 3.3</vt:lpstr>
      <vt:lpstr>Table 3.4</vt:lpstr>
      <vt:lpstr>Table 3.5</vt:lpstr>
      <vt:lpstr>Table 3.6</vt:lpstr>
      <vt:lpstr>Table 3.7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2022-02-07T01:45:19Z</dcterms:created>
  <dcterms:modified xsi:type="dcterms:W3CDTF">2022-02-07T01:45:53Z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Function and Activity">
    <vt:lpwstr/>
  </property>
  <property fmtid="{D5CDD505-2E9C-101B-9397-08002B2CF9AE}" pid="6" name="OrgUnit">
    <vt:lpwstr>1;#Accounting FW and Capability Support|17de058c-12f7-44f2-8e7d-03ff49305e52</vt:lpwstr>
  </property>
  <property fmtid="{D5CDD505-2E9C-101B-9397-08002B2CF9AE}" pid="8" name="InitiatingEntity">
    <vt:lpwstr>2;#Department of Finance|fd660e8f-8f31-49bd-92a3-d31d4da31afe</vt:lpwstr>
  </property>
  <property fmtid="{D5CDD505-2E9C-101B-9397-08002B2CF9AE}" pid="9" name="_dlc_DocIdItemGuid">
    <vt:lpwstr>704e42a0-f20a-4362-8440-a0bdbe37731a</vt:lpwstr>
  </property>
</Properties>
</file>