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4845" yWindow="-30" windowWidth="14430" windowHeight="11595" tabRatio="852" activeTab="2"/>
  </bookViews>
  <sheets>
    <sheet name="Table 1.1 NCCE " sheetId="78" r:id="rId1"/>
    <sheet name="Table 1.2 " sheetId="82" r:id="rId2"/>
    <sheet name="Table 2.1.1 NCCE" sheetId="79" r:id="rId3"/>
    <sheet name="Table 3.1 NCCE" sheetId="80" r:id="rId4"/>
    <sheet name="Table 3.2" sheetId="48" r:id="rId5"/>
    <sheet name="Table 3.3" sheetId="50" r:id="rId6"/>
    <sheet name="Table 3.4" sheetId="81" r:id="rId7"/>
    <sheet name="Table 3.5" sheetId="53" r:id="rId8"/>
    <sheet name="Table 3.6" sheetId="54" r:id="rId9"/>
    <sheet name="Table 3.7" sheetId="55" r:id="rId10"/>
    <sheet name="Table 3.8" sheetId="56" r:id="rId11"/>
    <sheet name="Table 3.9" sheetId="58" r:id="rId12"/>
  </sheets>
  <definedNames>
    <definedName name="_xlnm.Print_Area" localSheetId="0">'Table 1.1 NCCE '!$A$1:$C$28</definedName>
    <definedName name="_xlnm.Print_Area" localSheetId="1">'Table 1.2 '!$A$1:$G$44</definedName>
    <definedName name="_xlnm.Print_Area" localSheetId="2">'Table 2.1.1 NCCE'!$A$2:$F$26</definedName>
    <definedName name="_xlnm.Print_Area" localSheetId="3">'Table 3.1 NCCE'!$A$3:$F$34</definedName>
    <definedName name="_xlnm.Print_Area" localSheetId="4">'Table 3.2'!$A$1:$F$93</definedName>
    <definedName name="_xlnm.Print_Area" localSheetId="5">'Table 3.3'!$A$1:$E$16</definedName>
    <definedName name="_xlnm.Print_Area" localSheetId="6">'Table 3.4'!$A$1:$F$37</definedName>
    <definedName name="_xlnm.Print_Area" localSheetId="7">'Table 3.5'!$A$1:$F$22</definedName>
    <definedName name="_xlnm.Print_Area" localSheetId="8">'Table 3.6'!$A$1:$Q$43</definedName>
    <definedName name="_xlnm.Print_Area" localSheetId="9">'Table 3.7'!$A$1:$N$15</definedName>
    <definedName name="_xlnm.Print_Area" localSheetId="10">'Table 3.8'!$A$1:$F$26</definedName>
    <definedName name="_xlnm.Print_Area" localSheetId="11">'Table 3.9'!$A$1:$F$11</definedName>
    <definedName name="Z_02EC4555_5648_4529_98EC_3FB6B89B867F_.wvu.PrintArea" localSheetId="3" hidden="1">'Table 3.1 NCCE'!$A$1:$F$55</definedName>
    <definedName name="Z_02EC4555_5648_4529_98EC_3FB6B89B867F_.wvu.PrintArea" localSheetId="4" hidden="1">'Table 3.2'!$A$1:$F$89</definedName>
    <definedName name="Z_02EC4555_5648_4529_98EC_3FB6B89B867F_.wvu.PrintArea" localSheetId="5" hidden="1">'Table 3.3'!$A$1:$E$15</definedName>
    <definedName name="Z_02EC4555_5648_4529_98EC_3FB6B89B867F_.wvu.PrintArea" localSheetId="6" hidden="1">'Table 3.4'!$A$1:$F$23</definedName>
    <definedName name="Z_02EC4555_5648_4529_98EC_3FB6B89B867F_.wvu.PrintArea" localSheetId="7" hidden="1">'Table 3.5'!$A$1:$F$37</definedName>
    <definedName name="Z_02EC4555_5648_4529_98EC_3FB6B89B867F_.wvu.PrintArea" localSheetId="9" hidden="1">'Table 3.7'!$A$1:$F$16</definedName>
    <definedName name="Z_02EC4555_5648_4529_98EC_3FB6B89B867F_.wvu.PrintArea" localSheetId="10" hidden="1">'Table 3.8'!$A$1:$F$26</definedName>
    <definedName name="Z_1E4EBAB2_6872_4520_BF8A_226AAF054257_.wvu.PrintArea" localSheetId="3" hidden="1">'Table 3.1 NCCE'!#REF!</definedName>
    <definedName name="Z_B25D4AC8_47EB_407B_BE70_8908CEF72BED_.wvu.PrintArea" localSheetId="3" hidden="1">'Table 3.1 NCCE'!#REF!</definedName>
    <definedName name="Z_BF9299E5_737A_4E0C_9D41_A753AB534F5C_.wvu.PrintArea" localSheetId="3" hidden="1">'Table 3.1 NCCE'!#REF!</definedName>
    <definedName name="Z_BF96F35B_CE86_4EAA_BC56_620191C156ED_.wvu.PrintArea" localSheetId="3" hidden="1">'Table 3.1 NCCE'!$A$1:$F$55</definedName>
    <definedName name="Z_BF96F35B_CE86_4EAA_BC56_620191C156ED_.wvu.PrintArea" localSheetId="4" hidden="1">'Table 3.2'!$A$1:$F$89</definedName>
    <definedName name="Z_BF96F35B_CE86_4EAA_BC56_620191C156ED_.wvu.PrintArea" localSheetId="5" hidden="1">'Table 3.3'!$A$1:$E$15</definedName>
    <definedName name="Z_BF96F35B_CE86_4EAA_BC56_620191C156ED_.wvu.PrintArea" localSheetId="6" hidden="1">'Table 3.4'!$A$1:$F$23</definedName>
    <definedName name="Z_BF96F35B_CE86_4EAA_BC56_620191C156ED_.wvu.PrintArea" localSheetId="7" hidden="1">'Table 3.5'!$A$1:$F$37</definedName>
    <definedName name="Z_BF96F35B_CE86_4EAA_BC56_620191C156ED_.wvu.PrintArea" localSheetId="9" hidden="1">'Table 3.7'!$A$1:$F$16</definedName>
    <definedName name="Z_BF96F35B_CE86_4EAA_BC56_620191C156ED_.wvu.PrintArea" localSheetId="10" hidden="1">'Table 3.8'!$A$1:$F$26</definedName>
    <definedName name="Z_BFB02F83_41B1_44AF_A78B_0A94ECFFD68F_.wvu.PrintArea" localSheetId="3" hidden="1">'Table 3.1 NCCE'!#REF!</definedName>
    <definedName name="Z_D4786556_5610_4637_8BFC_AE78BCCB000A_.wvu.Cols" localSheetId="6" hidden="1">'Table 3.4'!#REF!</definedName>
    <definedName name="Z_E17A761E_E232_4B16_B081_29C59F6C978B_.wvu.Cols" localSheetId="6" hidden="1">'Table 3.4'!#REF!</definedName>
    <definedName name="Z_F0126648_A843_4414_99F0_D623F0487F49_.wvu.PrintArea" localSheetId="3" hidden="1">'Table 3.1 NCCE'!$A$1:$F$55</definedName>
    <definedName name="Z_F0126648_A843_4414_99F0_D623F0487F49_.wvu.PrintArea" localSheetId="4" hidden="1">'Table 3.2'!$A$1:$F$89</definedName>
    <definedName name="Z_F0126648_A843_4414_99F0_D623F0487F49_.wvu.PrintArea" localSheetId="5" hidden="1">'Table 3.3'!$A$1:$E$15</definedName>
    <definedName name="Z_F0126648_A843_4414_99F0_D623F0487F49_.wvu.PrintArea" localSheetId="6" hidden="1">'Table 3.4'!$A$1:$F$23</definedName>
    <definedName name="Z_F0126648_A843_4414_99F0_D623F0487F49_.wvu.PrintArea" localSheetId="7" hidden="1">'Table 3.5'!$A$1:$F$37</definedName>
    <definedName name="Z_F0126648_A843_4414_99F0_D623F0487F49_.wvu.PrintArea" localSheetId="9" hidden="1">'Table 3.7'!$A$1:$F$16</definedName>
    <definedName name="Z_F0126648_A843_4414_99F0_D623F0487F49_.wvu.PrintArea" localSheetId="10" hidden="1">'Table 3.8'!$A$1:$F$26</definedName>
  </definedNames>
  <calcPr calcId="145621" calcMode="manual" concurrentCalc="0"/>
</workbook>
</file>

<file path=xl/calcChain.xml><?xml version="1.0" encoding="utf-8"?>
<calcChain xmlns="http://schemas.openxmlformats.org/spreadsheetml/2006/main">
  <c r="B12" i="79"/>
  <c r="C12"/>
  <c r="D12"/>
  <c r="E12"/>
  <c r="F12"/>
  <c r="B19"/>
  <c r="C19"/>
  <c r="D19"/>
  <c r="E19"/>
  <c r="F19"/>
  <c r="C15" i="78"/>
  <c r="C14"/>
  <c r="C12"/>
</calcChain>
</file>

<file path=xl/sharedStrings.xml><?xml version="1.0" encoding="utf-8"?>
<sst xmlns="http://schemas.openxmlformats.org/spreadsheetml/2006/main" count="344" uniqueCount="235">
  <si>
    <t>Total</t>
  </si>
  <si>
    <t xml:space="preserve">Total </t>
  </si>
  <si>
    <t xml:space="preserve">Other </t>
  </si>
  <si>
    <t>Appropriations</t>
  </si>
  <si>
    <t>Revenue from Government</t>
  </si>
  <si>
    <t>Other</t>
  </si>
  <si>
    <t>EXPENSES</t>
  </si>
  <si>
    <t>Employee benefits</t>
  </si>
  <si>
    <t>Depreciation and amortisation</t>
  </si>
  <si>
    <t>Total expenses</t>
  </si>
  <si>
    <t xml:space="preserve">LESS: </t>
  </si>
  <si>
    <t>OWN-SOURCE INCOME</t>
  </si>
  <si>
    <t>Sale of goods and rendering of services</t>
  </si>
  <si>
    <t>Other revenue</t>
  </si>
  <si>
    <t>Gains</t>
  </si>
  <si>
    <t>Total gains</t>
  </si>
  <si>
    <t>Total own-source income</t>
  </si>
  <si>
    <t>OTHER COMPREHENSIVE INCOME</t>
  </si>
  <si>
    <t xml:space="preserve">Total other comprehensive income </t>
  </si>
  <si>
    <t>Total comprehensive income</t>
  </si>
  <si>
    <t>Suppliers</t>
  </si>
  <si>
    <t>Other expenses</t>
  </si>
  <si>
    <t>ASSETS</t>
  </si>
  <si>
    <t>Financial assets</t>
  </si>
  <si>
    <t>Total financial assets</t>
  </si>
  <si>
    <t>Non-financial assets</t>
  </si>
  <si>
    <t>Land and buildings</t>
  </si>
  <si>
    <t>Intangibles</t>
  </si>
  <si>
    <t>Total non-financial assets</t>
  </si>
  <si>
    <t>Assets held for sale</t>
  </si>
  <si>
    <t>Total assets</t>
  </si>
  <si>
    <t>LIABILITIES</t>
  </si>
  <si>
    <t>Provisions</t>
  </si>
  <si>
    <t>Employees</t>
  </si>
  <si>
    <t>Total provisions</t>
  </si>
  <si>
    <t>Payables</t>
  </si>
  <si>
    <t>Total payables</t>
  </si>
  <si>
    <t>Total liabilities</t>
  </si>
  <si>
    <t>Net assets</t>
  </si>
  <si>
    <t>Table continued on next tab</t>
  </si>
  <si>
    <t>Format tip:  do not extend the table outside the excel margins</t>
  </si>
  <si>
    <t>Parent entity interest</t>
  </si>
  <si>
    <t>Contributed equity</t>
  </si>
  <si>
    <t>Reserves</t>
  </si>
  <si>
    <t>Total parent entity interest</t>
  </si>
  <si>
    <t>OPERATING ACTIVITIES</t>
  </si>
  <si>
    <t>Cash received</t>
  </si>
  <si>
    <t>Total cash received</t>
  </si>
  <si>
    <t>Cash used</t>
  </si>
  <si>
    <t>Total cash used</t>
  </si>
  <si>
    <t>INVESTING ACTIVITIES</t>
  </si>
  <si>
    <t>FINANCING ACTIVITIES</t>
  </si>
  <si>
    <t>Adjusted opening balance</t>
  </si>
  <si>
    <t>Transactions with owners</t>
  </si>
  <si>
    <t>Sub-total transactions with owners</t>
  </si>
  <si>
    <t>Purchase of non-financial assets</t>
  </si>
  <si>
    <t>TOTAL</t>
  </si>
  <si>
    <t xml:space="preserve">Gross book value </t>
  </si>
  <si>
    <t>Opening net book balance</t>
  </si>
  <si>
    <t>Other movements</t>
  </si>
  <si>
    <t>Depreciation/amortisation expense</t>
  </si>
  <si>
    <t>Gross book value</t>
  </si>
  <si>
    <t>Closing net book balance</t>
  </si>
  <si>
    <t>Trade and other receivables</t>
  </si>
  <si>
    <t>Total new capital appropriations</t>
  </si>
  <si>
    <t>Total purchases</t>
  </si>
  <si>
    <t>Comprehensive income</t>
  </si>
  <si>
    <t>Employee provisions</t>
  </si>
  <si>
    <t>Total additions</t>
  </si>
  <si>
    <t>Non-taxation revenue</t>
  </si>
  <si>
    <t>Total non-taxation revenue</t>
  </si>
  <si>
    <t>Contributions by owners</t>
  </si>
  <si>
    <t>Property, plant and equipment</t>
  </si>
  <si>
    <t>Capital budget - Bill 1 (DCB)</t>
  </si>
  <si>
    <t>Equity injections - Bill 2</t>
  </si>
  <si>
    <t>Commentary only: not for inclusion as a footnote in PB Statement table</t>
  </si>
  <si>
    <t>Delete lines if not required</t>
  </si>
  <si>
    <t>Own-source revenue</t>
  </si>
  <si>
    <t>Total own-source revenue</t>
  </si>
  <si>
    <r>
      <t xml:space="preserve">Cash </t>
    </r>
    <r>
      <rPr>
        <sz val="8"/>
        <rFont val="Arial"/>
        <family val="2"/>
      </rPr>
      <t>and cash equivalents</t>
    </r>
  </si>
  <si>
    <t>Changes in asset revaluation surplus</t>
  </si>
  <si>
    <t>Other financial assets</t>
  </si>
  <si>
    <t>Other non-financial assets</t>
  </si>
  <si>
    <t>Other payables</t>
  </si>
  <si>
    <t>Other provisions</t>
  </si>
  <si>
    <t>LESS:</t>
  </si>
  <si>
    <t>Net assets/(liabilities)</t>
  </si>
  <si>
    <t>NEW CAPITAL APPROPRIATIONS</t>
  </si>
  <si>
    <t>Provided for:</t>
  </si>
  <si>
    <t>Total other movements</t>
  </si>
  <si>
    <t>Cash from Official Public Account for:</t>
  </si>
  <si>
    <t>- Appropriations</t>
  </si>
  <si>
    <t>Cash to Official Public Account for:</t>
  </si>
  <si>
    <t>Departmental</t>
  </si>
  <si>
    <t>Departmental expenses</t>
  </si>
  <si>
    <t>Total expense measures</t>
  </si>
  <si>
    <t>Outcome 1 Totals by appropriation type</t>
  </si>
  <si>
    <t>Total expenses for Outcome 1</t>
  </si>
  <si>
    <t>Funded by capital appropriations (a)</t>
  </si>
  <si>
    <t>Funded by capital appropriation - DCB (b)</t>
  </si>
  <si>
    <t>By purchase - appropriation equity (a)</t>
  </si>
  <si>
    <t>Total comprehensive income/(loss)</t>
  </si>
  <si>
    <t xml:space="preserve">ASSETS </t>
  </si>
  <si>
    <t>(a) Includes both current Bill 2 and prior Act 2/4/6 appropriations and special capital appropriations.</t>
  </si>
  <si>
    <t>less depreciation/amortisation expenses previously funded through revenue appropriations (a)</t>
  </si>
  <si>
    <t>Retained surplus (accumulated deficit)</t>
  </si>
  <si>
    <t>Balance carried forward from previous period</t>
  </si>
  <si>
    <t>Asset revaluation reserve
$'000</t>
  </si>
  <si>
    <t>Contributed equity/ capital
$'000</t>
  </si>
  <si>
    <t>Cash and cash equivalents at the beginning of the reporting period</t>
  </si>
  <si>
    <t>Cash and cash equivalents at the end of the reporting period</t>
  </si>
  <si>
    <t>PURCHASE OF NON-FINANCIAL ASSETS</t>
  </si>
  <si>
    <t>Funded internally from departmental resources (c)</t>
  </si>
  <si>
    <t>RECONCILIATION OF CASH USED TO ACQUIRE ASSETS TO ASSET MOVEMENT TABLE</t>
  </si>
  <si>
    <t>Total cash used to acquire assets</t>
  </si>
  <si>
    <t>Computer software and intangibles
$'000</t>
  </si>
  <si>
    <t>Accumulated depreciation/amortisation and impairment</t>
  </si>
  <si>
    <t>Estimated expenditure on new or replacement assets</t>
  </si>
  <si>
    <t>Total expenses administered on behalf of Government</t>
  </si>
  <si>
    <t>Total own-source revenue administered on behalf of Government</t>
  </si>
  <si>
    <t>Total own-sourced income administered on behalf of Government</t>
  </si>
  <si>
    <t>Total assets administered on behalf of Government</t>
  </si>
  <si>
    <t>Total liabilities administered on behalf of Government</t>
  </si>
  <si>
    <t>Cash and cash equivalents at beginning of reporting period</t>
  </si>
  <si>
    <t>Cash and cash equivalents at end of reporting period</t>
  </si>
  <si>
    <t>Capital asset additions</t>
  </si>
  <si>
    <t>- Transfers to other entities 
 (Finance - Whole of Government)</t>
  </si>
  <si>
    <t>Total items</t>
  </si>
  <si>
    <t>Total cash to Official Public Account</t>
  </si>
  <si>
    <t>(b) Does not include annual finance lease costs. Include purchases from current and previous years' Departmental Capital Budgets (DCBs).</t>
  </si>
  <si>
    <t>Note: Impact of net cash appropriation arrangements</t>
  </si>
  <si>
    <t>Non-corporate Commonwealth entities</t>
  </si>
  <si>
    <t>Average staffing level (number)</t>
  </si>
  <si>
    <t>Note: Departmental appropriation splits and totals are indicative estimates and may change in the course of the budget year as government priorities change.</t>
  </si>
  <si>
    <t>Departmental appropriation (a)</t>
  </si>
  <si>
    <t>Total comprehensive income/(loss) excluding depreciation/amortisation expenses previously funded through revenue appropriations.</t>
  </si>
  <si>
    <t>Total comprehensive income/(loss) attributable to the Australian Government</t>
  </si>
  <si>
    <t>Surplus/(deficit) attributable to the Australian Government</t>
  </si>
  <si>
    <t>EQUITY*</t>
  </si>
  <si>
    <t>Surplus/(deficit) for the period</t>
  </si>
  <si>
    <t>Net cash from/(used by) operating activities</t>
  </si>
  <si>
    <t>Net cash from/(used by) investing activities</t>
  </si>
  <si>
    <t>Net cash from/(used by) financing activities</t>
  </si>
  <si>
    <t>Net increase/(decrease) in cash held</t>
  </si>
  <si>
    <t>Total cash from Official Public Account</t>
  </si>
  <si>
    <t>Table 1.2:  Entity 2016-17 Budget measures</t>
  </si>
  <si>
    <t>Part 1: Measures announced since the 2015-16 MYEFO</t>
  </si>
  <si>
    <t>Net (cost of)/contribution by services</t>
  </si>
  <si>
    <t>As at 1 July 2016</t>
  </si>
  <si>
    <t>As at 30 June 2017</t>
  </si>
  <si>
    <t>Departmental capital budget (d)</t>
  </si>
  <si>
    <t>Equity injection</t>
  </si>
  <si>
    <t>Prepared on a resourcing (i.e. appropriations available) basis.</t>
  </si>
  <si>
    <t>(e) Appropriation Bill (No. 2) 2016-17.</t>
  </si>
  <si>
    <t>Part 2: Other measures not previously reported in a portfolio statement</t>
  </si>
  <si>
    <t>Prepared on Australian Accounting Standards basis.</t>
  </si>
  <si>
    <t>Opening balance as at 1 July 2016</t>
  </si>
  <si>
    <t>Estimated closing balance as at 30 June 2017</t>
  </si>
  <si>
    <t xml:space="preserve">Prepared on Australian Accounting Standards basis. </t>
  </si>
  <si>
    <t>Table 3.1:  Comprehensive income statement (showing net cost of services) for the period ended 30 June</t>
  </si>
  <si>
    <t>Table 3.2: Budgeted departmental balance sheet (as at 30 June)</t>
  </si>
  <si>
    <t>(d) Departmental capital budgets are not separately identified in Appropriation Bill (No.1) and form part of ordinary annual services items. Please refer to Table 3.5 for further details. For accounting purposes, this amount has been designated as a 'contribution by owner'.</t>
  </si>
  <si>
    <t>(a) From 2010-11, the Government introduced net cash appropriation arrangements where Bill 1 revenue appropriations for the depreciation/amortisation expenses of non-corporate Commonwealth entities (and select corporate Commonwealth entities) were replaced with a separate capital budget (the Departmental Capital Budget, or DCB) provided through Bill 1 equity appropriations. For information regarding DCBs, please refer to Table 3.5 Departmental Capital Budget Statement.</t>
  </si>
  <si>
    <t>Table 3.3:  Departmental statement of changes in equity — summary of movement (Budget year 2016-17)</t>
  </si>
  <si>
    <t>Table 3.4: Budgeted departmental statement of cash flows (for the period ended 30 June)</t>
  </si>
  <si>
    <t>Table 3.5 Departmental capital budget statement (for the period ended 30 June)</t>
  </si>
  <si>
    <t>Table 3.7:  Schedule of budgeted income and expenses administered on behalf of Government (for the period ended 30 June)</t>
  </si>
  <si>
    <t>Table 3.8:  Schedule of budgeted assets and liabilities administered on behalf of 
Government (as at 30 June)</t>
  </si>
  <si>
    <t xml:space="preserve">Table 3.9: Schedule of budgeted administered cash flows 
(for the period ended 30 June)  </t>
  </si>
  <si>
    <t>Program</t>
  </si>
  <si>
    <t>Purchase of property, plant and equipment and intangibles</t>
  </si>
  <si>
    <t>Prepared on a Government Finance Statistics (fiscal) basis. Figures displayed as a negative (-) represent a decrease in funds and a positive (+) represent an increase in funds.</t>
  </si>
  <si>
    <t>Departmental appropriation</t>
  </si>
  <si>
    <t>Departmental total</t>
  </si>
  <si>
    <t>Table 3.6:  Statement of departmental asset movements (Budget year 2016-17)</t>
  </si>
  <si>
    <t>Prior year appropriations available (b)</t>
  </si>
  <si>
    <t xml:space="preserve">(a) Appropriation Bill (No. 1) 2016-17. </t>
  </si>
  <si>
    <t>s 74 retained revenue receipts (c)</t>
  </si>
  <si>
    <t>Annual appropriations - other services - non-operating (e)</t>
  </si>
  <si>
    <t>Total departmental annual appropriations</t>
  </si>
  <si>
    <t>Total departmental special appropriations (f)</t>
  </si>
  <si>
    <t>Annual appropriations - ordinary annual services (a)</t>
  </si>
  <si>
    <t>Total departmental resourcing</t>
  </si>
  <si>
    <t>(c) Estimated retained revenue receipts under section 74 of the PGPA Act.</t>
  </si>
  <si>
    <t>s 74 Retained revenue receipts (a)</t>
  </si>
  <si>
    <t>Expenses not requiring appropriation in the Budget year (b)</t>
  </si>
  <si>
    <t>Total equity</t>
  </si>
  <si>
    <t>Equity injection - Appropriation</t>
  </si>
  <si>
    <t>Departmental capital budget (DCB)</t>
  </si>
  <si>
    <t>Accumulated depreciation/ amortisation and impairment</t>
  </si>
  <si>
    <r>
      <t xml:space="preserve">Outcome 1: </t>
    </r>
    <r>
      <rPr>
        <b/>
        <sz val="8"/>
        <rFont val="Arial"/>
        <family val="2"/>
      </rPr>
      <t>Compliance with workplace relations legislation by employees and employers through advice, education and where necessary enforcement.</t>
    </r>
  </si>
  <si>
    <t>Program 1.1: Education Services and Compliance Activities</t>
  </si>
  <si>
    <t xml:space="preserve">Expense measures </t>
  </si>
  <si>
    <r>
      <t xml:space="preserve">(b) Excludes $0.075m subject to administrative quarantine by Finance or withheld under section 51 of the </t>
    </r>
    <r>
      <rPr>
        <i/>
        <sz val="8"/>
        <color indexed="8"/>
        <rFont val="Arial"/>
        <family val="2"/>
      </rPr>
      <t>Public Governance, Performance and Accountability Act 2013 (PGPA Act).</t>
    </r>
  </si>
  <si>
    <t>Total resourcing for Fair Work Ombudsman</t>
  </si>
  <si>
    <t>Table 1.1: Fair Work Ombudsman resource statement - Budget estimates for 2016-17 as at Budget May 2016</t>
  </si>
  <si>
    <t xml:space="preserve">Measures </t>
  </si>
  <si>
    <t>Total measures</t>
  </si>
  <si>
    <t>Retained earnings
$'000</t>
  </si>
  <si>
    <t>Total equity 
$'000</t>
  </si>
  <si>
    <t>Road Safety Remuneration Tribunal - abolition</t>
  </si>
  <si>
    <t>Table 2.1.1:  Budgeted expenses for Outcome 1</t>
  </si>
  <si>
    <t>2015–16 Estimated actual 
$'000</t>
  </si>
  <si>
    <t>2016–17 Estimate
$'000</t>
  </si>
  <si>
    <t>2015–16</t>
  </si>
  <si>
    <t>2016–17</t>
  </si>
  <si>
    <t>2015–16 Estimated actual
$'000</t>
  </si>
  <si>
    <t>2016–17
Budget
$'000</t>
  </si>
  <si>
    <t>2017–18 Forward estimate
$'000</t>
  </si>
  <si>
    <t>2018–19 Forward estimate
$'000</t>
  </si>
  <si>
    <t>2019–20
Forward estimate
$'000</t>
  </si>
  <si>
    <t>2015–16
$'000</t>
  </si>
  <si>
    <t>2016–17
$'000</t>
  </si>
  <si>
    <t>2017–18
$'000</t>
  </si>
  <si>
    <t>2018–19
$'000</t>
  </si>
  <si>
    <t>2019–20
$'000</t>
  </si>
  <si>
    <t>Total comprehensive income/(loss) —as per the statement of comprehensive income</t>
  </si>
  <si>
    <t>Other property, plant and equipment
$'000</t>
  </si>
  <si>
    <t>Buildings
$'000</t>
  </si>
  <si>
    <t>Total
$'000</t>
  </si>
  <si>
    <t>Total expenses for Program 1.1</t>
  </si>
  <si>
    <t>Community Engagement Grants Program - establishment</t>
  </si>
  <si>
    <t>Public Sector Savings - Enterprise Resource Planning Systems (a)</t>
  </si>
  <si>
    <t>Public Sector Savings - Shared and Common Services Programme (b)</t>
  </si>
  <si>
    <t>Public Sector Superannuation Accumulation Plan administration
fees (c)</t>
  </si>
  <si>
    <r>
      <t>(a)</t>
    </r>
    <r>
      <rPr>
        <sz val="7"/>
        <color rgb="FF000000"/>
        <rFont val="Times New Roman"/>
        <family val="1"/>
      </rPr>
      <t xml:space="preserve">  </t>
    </r>
    <r>
      <rPr>
        <sz val="8"/>
        <color rgb="FF000000"/>
        <rFont val="Arial"/>
        <family val="2"/>
      </rPr>
      <t xml:space="preserve">This measure was first published in the 2015-16 Budget. </t>
    </r>
  </si>
  <si>
    <r>
      <t>(b)</t>
    </r>
    <r>
      <rPr>
        <sz val="7"/>
        <color rgb="FF000000"/>
        <rFont val="Times New Roman"/>
        <family val="1"/>
      </rPr>
      <t xml:space="preserve">  </t>
    </r>
    <r>
      <rPr>
        <sz val="8"/>
        <color rgb="FF000000"/>
        <rFont val="Arial"/>
        <family val="2"/>
      </rPr>
      <t xml:space="preserve">This measure was first published in the 2015-16 Mid-Year Economic and Fiscal Outlook. </t>
    </r>
  </si>
  <si>
    <r>
      <t>(c)</t>
    </r>
    <r>
      <rPr>
        <sz val="7"/>
        <color rgb="FF000000"/>
        <rFont val="Times New Roman"/>
        <family val="1"/>
      </rPr>
      <t xml:space="preserve">  </t>
    </r>
    <r>
      <rPr>
        <sz val="8"/>
        <color rgb="FF000000"/>
        <rFont val="Arial"/>
        <family val="2"/>
      </rPr>
      <t xml:space="preserve">This measure was first published in the 2014-15 Mid-Year Economic and Fiscal Outlook. </t>
    </r>
  </si>
  <si>
    <t>(a) Appropriation equity refers to Appropriation Bill (No. 1) 2015–16 for depreciation/amortisation expenses, DCBs or other operational expenses and equity injections appropriations provided through Appropriation Bill (No. 2) 2015–16, including CDABs.</t>
  </si>
  <si>
    <t xml:space="preserve">Please note: All figures shown above are GST exclusive - these may not match figures in the cash flow statement. </t>
  </si>
  <si>
    <r>
      <t xml:space="preserve">(a) Estimated expenses incurred in relation to receipts retained under section 74 of the </t>
    </r>
    <r>
      <rPr>
        <i/>
        <sz val="8"/>
        <rFont val="Arial"/>
        <family val="2"/>
      </rPr>
      <t>Public Governance, Performance and Accountability Act 2013.</t>
    </r>
  </si>
  <si>
    <t xml:space="preserve">* Equity is the residual interest in assets after the deduction of liabilities. </t>
  </si>
  <si>
    <t>(c) Includes the following sources of funding:
- current Bill 1 and prior year Act 1/3/5 appropriations (excluding amounts from the DCB);
- internally developed assets;
- s 74 Retained revenue receipts; and
- proceeds from the sale of assets.</t>
  </si>
  <si>
    <r>
      <t xml:space="preserve">(f) Excludes 'Special Public Money' held in accounts like Other Trust Monies accounts (OTM), Services for Other Government and Non-agency Bodies accounts (SOG) or Services for Other Entities and Trust Moneys accounts (SOETM)). For further information on special appropriations and special accounts, please refer to </t>
    </r>
    <r>
      <rPr>
        <i/>
        <sz val="8"/>
        <color indexed="8"/>
        <rFont val="Arial"/>
        <family val="2"/>
      </rPr>
      <t>Budget Paper No. 4 - Agency Resourcing</t>
    </r>
    <r>
      <rPr>
        <sz val="8"/>
        <color indexed="8"/>
        <rFont val="Arial"/>
        <family val="2"/>
      </rPr>
      <t xml:space="preserve">. Please also see Table 2.1 for further information on outcome and program expenses broken down by various funding sources, e.g. annual appropriations, special appropriations and special accounts. </t>
    </r>
  </si>
  <si>
    <t>(b) Expenses not requiring appropriation in the Budget year are made up of depreciation expenses, amortisation expenses and audit fees.</t>
  </si>
</sst>
</file>

<file path=xl/styles.xml><?xml version="1.0" encoding="utf-8"?>
<styleSheet xmlns="http://schemas.openxmlformats.org/spreadsheetml/2006/main">
  <numFmts count="4">
    <numFmt numFmtId="164" formatCode="_(* #,##0.00_);_(* \(#,##0.00\);_(* &quot;-&quot;??_);_(@_)"/>
    <numFmt numFmtId="165" formatCode="_(* #,##0_);_(* \(#,##0\);_(* &quot;-&quot;_);_(@_)"/>
    <numFmt numFmtId="166" formatCode="#,##0_);&quot;(&quot;#,##0&quot;)&quot;;&quot;-&quot;_)"/>
    <numFmt numFmtId="167" formatCode="_(* #,##0_);_(* \(#,##0\);_(* &quot;(x)&quot;_);_(@_)"/>
  </numFmts>
  <fonts count="33">
    <font>
      <sz val="11"/>
      <color theme="1"/>
      <name val="Calibri"/>
      <family val="2"/>
      <scheme val="minor"/>
    </font>
    <font>
      <sz val="11"/>
      <color indexed="8"/>
      <name val="Calibri"/>
      <family val="2"/>
    </font>
    <font>
      <sz val="10"/>
      <name val="Arial"/>
      <family val="2"/>
    </font>
    <font>
      <b/>
      <sz val="8"/>
      <name val="Arial"/>
      <family val="2"/>
    </font>
    <font>
      <sz val="8"/>
      <name val="Arial"/>
      <family val="2"/>
    </font>
    <font>
      <i/>
      <sz val="8"/>
      <name val="Arial"/>
      <family val="2"/>
    </font>
    <font>
      <sz val="8"/>
      <color indexed="8"/>
      <name val="Arial"/>
      <family val="2"/>
    </font>
    <font>
      <b/>
      <sz val="8"/>
      <color indexed="53"/>
      <name val="Arial"/>
      <family val="2"/>
    </font>
    <font>
      <sz val="10"/>
      <name val="Arial"/>
      <family val="2"/>
    </font>
    <font>
      <b/>
      <sz val="8"/>
      <color indexed="8"/>
      <name val="Arial"/>
      <family val="2"/>
    </font>
    <font>
      <sz val="9"/>
      <name val="Arial"/>
      <family val="2"/>
    </font>
    <font>
      <sz val="7"/>
      <color indexed="8"/>
      <name val="Arial"/>
      <family val="2"/>
    </font>
    <font>
      <i/>
      <sz val="8"/>
      <color indexed="8"/>
      <name val="Arial"/>
      <family val="2"/>
    </font>
    <font>
      <b/>
      <i/>
      <sz val="8"/>
      <color indexed="8"/>
      <name val="Arial"/>
      <family val="2"/>
    </font>
    <font>
      <b/>
      <sz val="10"/>
      <name val="Arial"/>
      <family val="2"/>
    </font>
    <font>
      <sz val="10"/>
      <name val="Arial"/>
      <family val="2"/>
    </font>
    <font>
      <b/>
      <sz val="9"/>
      <name val="Arial"/>
      <family val="2"/>
    </font>
    <font>
      <sz val="11"/>
      <name val="Calibri"/>
      <family val="2"/>
    </font>
    <font>
      <sz val="11"/>
      <color theme="1"/>
      <name val="Calibri"/>
      <family val="2"/>
      <scheme val="minor"/>
    </font>
    <font>
      <b/>
      <i/>
      <sz val="8"/>
      <name val="Arial"/>
      <family val="2"/>
    </font>
    <font>
      <b/>
      <sz val="11"/>
      <name val="Calibri"/>
      <family val="2"/>
    </font>
    <font>
      <sz val="10"/>
      <color theme="1"/>
      <name val="Arial"/>
      <family val="2"/>
    </font>
    <font>
      <b/>
      <sz val="8"/>
      <color rgb="FFFF0000"/>
      <name val="Arial"/>
      <family val="2"/>
    </font>
    <font>
      <b/>
      <sz val="8"/>
      <color theme="9"/>
      <name val="Arial"/>
      <family val="2"/>
    </font>
    <font>
      <sz val="8"/>
      <color theme="1"/>
      <name val="Arial"/>
      <family val="2"/>
    </font>
    <font>
      <sz val="8"/>
      <color rgb="FF000000"/>
      <name val="Arial"/>
      <family val="2"/>
    </font>
    <font>
      <sz val="7"/>
      <color rgb="FF000000"/>
      <name val="Times New Roman"/>
      <family val="1"/>
    </font>
    <font>
      <b/>
      <sz val="8"/>
      <color rgb="FFFF6600"/>
      <name val="Arial"/>
      <family val="2"/>
    </font>
    <font>
      <b/>
      <sz val="8"/>
      <name val="Wingdings"/>
      <charset val="2"/>
    </font>
    <font>
      <b/>
      <sz val="8"/>
      <name val="Calibri"/>
      <family val="2"/>
    </font>
    <font>
      <b/>
      <sz val="8"/>
      <color theme="1"/>
      <name val="Calibri"/>
      <family val="2"/>
      <scheme val="minor"/>
    </font>
    <font>
      <sz val="10"/>
      <name val="Arial"/>
      <family val="2"/>
    </font>
    <font>
      <sz val="11"/>
      <color theme="1"/>
      <name val="Calibri"/>
      <family val="2"/>
    </font>
  </fonts>
  <fills count="7">
    <fill>
      <patternFill patternType="none"/>
    </fill>
    <fill>
      <patternFill patternType="gray125"/>
    </fill>
    <fill>
      <patternFill patternType="solid">
        <fgColor indexed="9"/>
        <bgColor indexed="64"/>
      </patternFill>
    </fill>
    <fill>
      <patternFill patternType="solid">
        <fgColor rgb="FFE6E6E6"/>
        <bgColor indexed="64"/>
      </patternFill>
    </fill>
    <fill>
      <patternFill patternType="solid">
        <fgColor theme="0"/>
        <bgColor indexed="64"/>
      </patternFill>
    </fill>
    <fill>
      <patternFill patternType="solid">
        <fgColor rgb="FFE6E6E6"/>
        <bgColor rgb="FF000000"/>
      </patternFill>
    </fill>
    <fill>
      <patternFill patternType="solid">
        <fgColor rgb="FFFFFFFF"/>
        <bgColor rgb="FF000000"/>
      </patternFill>
    </fill>
  </fills>
  <borders count="22">
    <border>
      <left/>
      <right/>
      <top/>
      <bottom/>
      <diagonal/>
    </border>
    <border>
      <left/>
      <right/>
      <top style="hair">
        <color indexed="64"/>
      </top>
      <bottom/>
      <diagonal/>
    </border>
    <border>
      <left/>
      <right/>
      <top style="hair">
        <color indexed="64"/>
      </top>
      <bottom style="hair">
        <color indexed="64"/>
      </bottom>
      <diagonal/>
    </border>
    <border>
      <left/>
      <right/>
      <top style="hair">
        <color indexed="8"/>
      </top>
      <bottom/>
      <diagonal/>
    </border>
    <border>
      <left/>
      <right/>
      <top/>
      <bottom style="hair">
        <color indexed="8"/>
      </bottom>
      <diagonal/>
    </border>
    <border>
      <left/>
      <right/>
      <top style="hair">
        <color indexed="8"/>
      </top>
      <bottom style="hair">
        <color indexed="8"/>
      </bottom>
      <diagonal/>
    </border>
    <border>
      <left/>
      <right/>
      <top style="hair">
        <color theme="1"/>
      </top>
      <bottom style="hair">
        <color theme="1"/>
      </bottom>
      <diagonal/>
    </border>
    <border>
      <left/>
      <right/>
      <top/>
      <bottom style="hair">
        <color theme="1"/>
      </bottom>
      <diagonal/>
    </border>
    <border>
      <left/>
      <right/>
      <top style="hair">
        <color theme="1"/>
      </top>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right/>
      <top style="hair">
        <color auto="1"/>
      </top>
      <bottom style="hair">
        <color indexed="8"/>
      </bottom>
      <diagonal/>
    </border>
    <border>
      <left/>
      <right/>
      <top/>
      <bottom style="hair">
        <color auto="1"/>
      </bottom>
      <diagonal/>
    </border>
    <border>
      <left/>
      <right/>
      <top style="hair">
        <color indexed="8"/>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indexed="8"/>
      </bottom>
      <diagonal/>
    </border>
    <border>
      <left/>
      <right/>
      <top/>
      <bottom style="hair">
        <color auto="1"/>
      </bottom>
      <diagonal/>
    </border>
    <border>
      <left/>
      <right/>
      <top/>
      <bottom style="hair">
        <color auto="1"/>
      </bottom>
      <diagonal/>
    </border>
    <border>
      <left/>
      <right/>
      <top style="hair">
        <color theme="1"/>
      </top>
      <bottom style="hair">
        <color indexed="64"/>
      </bottom>
      <diagonal/>
    </border>
  </borders>
  <cellStyleXfs count="17">
    <xf numFmtId="0" fontId="0" fillId="0" borderId="0"/>
    <xf numFmtId="164" fontId="2" fillId="0" borderId="0" applyFont="0" applyFill="0" applyBorder="0" applyAlignment="0" applyProtection="0"/>
    <xf numFmtId="164" fontId="1" fillId="0" borderId="0" applyFont="0" applyFill="0" applyBorder="0" applyAlignment="0" applyProtection="0"/>
    <xf numFmtId="0" fontId="3" fillId="0" borderId="0"/>
    <xf numFmtId="0" fontId="2" fillId="0" borderId="0"/>
    <xf numFmtId="0" fontId="18" fillId="0" borderId="0"/>
    <xf numFmtId="0" fontId="2" fillId="0" borderId="0"/>
    <xf numFmtId="0" fontId="8" fillId="0" borderId="0">
      <alignment vertical="center"/>
    </xf>
    <xf numFmtId="0" fontId="8" fillId="0" borderId="0"/>
    <xf numFmtId="0" fontId="2" fillId="0" borderId="0"/>
    <xf numFmtId="0" fontId="15" fillId="0" borderId="0"/>
    <xf numFmtId="0" fontId="2" fillId="0" borderId="0"/>
    <xf numFmtId="0" fontId="2" fillId="0" borderId="0">
      <alignment vertical="center"/>
    </xf>
    <xf numFmtId="0" fontId="21" fillId="0" borderId="0"/>
    <xf numFmtId="0" fontId="31" fillId="0" borderId="0"/>
    <xf numFmtId="164" fontId="18" fillId="0" borderId="0" applyFont="0" applyFill="0" applyBorder="0" applyAlignment="0" applyProtection="0"/>
    <xf numFmtId="0" fontId="2" fillId="0" borderId="0"/>
  </cellStyleXfs>
  <cellXfs count="416">
    <xf numFmtId="0" fontId="0" fillId="0" borderId="0" xfId="0"/>
    <xf numFmtId="165" fontId="6" fillId="0" borderId="0" xfId="1" applyNumberFormat="1" applyFont="1" applyBorder="1" applyAlignment="1">
      <alignment vertical="center"/>
    </xf>
    <xf numFmtId="3" fontId="6" fillId="0" borderId="0" xfId="1" applyNumberFormat="1" applyFont="1" applyBorder="1" applyAlignment="1">
      <alignment vertical="center"/>
    </xf>
    <xf numFmtId="0" fontId="9" fillId="0" borderId="0" xfId="3" applyFont="1" applyBorder="1" applyAlignment="1">
      <alignment vertical="center"/>
    </xf>
    <xf numFmtId="0" fontId="13" fillId="0" borderId="0" xfId="3" applyFont="1" applyBorder="1" applyAlignment="1">
      <alignment vertical="center"/>
    </xf>
    <xf numFmtId="0" fontId="9" fillId="0" borderId="0" xfId="3" applyFont="1" applyBorder="1" applyAlignment="1">
      <alignment horizontal="left" vertical="center"/>
    </xf>
    <xf numFmtId="0" fontId="6" fillId="0" borderId="0" xfId="3" applyFont="1" applyBorder="1" applyAlignment="1">
      <alignment horizontal="left" vertical="center" indent="1"/>
    </xf>
    <xf numFmtId="0" fontId="13" fillId="0" borderId="0" xfId="3" applyFont="1" applyBorder="1" applyAlignment="1">
      <alignment horizontal="left" vertical="center"/>
    </xf>
    <xf numFmtId="0" fontId="3" fillId="0" borderId="0" xfId="3" applyFont="1" applyBorder="1" applyAlignment="1">
      <alignment horizontal="left" vertical="center"/>
    </xf>
    <xf numFmtId="165" fontId="6" fillId="0" borderId="0" xfId="1" applyNumberFormat="1" applyFont="1" applyFill="1" applyBorder="1" applyAlignment="1">
      <alignment vertical="center"/>
    </xf>
    <xf numFmtId="0" fontId="4" fillId="0" borderId="0" xfId="5" applyFont="1" applyFill="1" applyAlignment="1">
      <alignment horizontal="left"/>
    </xf>
    <xf numFmtId="3" fontId="6" fillId="3" borderId="0" xfId="1" applyNumberFormat="1" applyFont="1" applyFill="1" applyBorder="1" applyAlignment="1">
      <alignment vertical="center"/>
    </xf>
    <xf numFmtId="166" fontId="4" fillId="0" borderId="1" xfId="4" applyNumberFormat="1" applyFont="1" applyFill="1" applyBorder="1" applyAlignment="1">
      <alignment horizontal="right"/>
    </xf>
    <xf numFmtId="166" fontId="4"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4" fillId="0" borderId="0" xfId="2" applyNumberFormat="1" applyFont="1" applyFill="1" applyBorder="1"/>
    <xf numFmtId="166" fontId="5" fillId="0" borderId="0" xfId="2" applyNumberFormat="1" applyFont="1" applyFill="1" applyBorder="1"/>
    <xf numFmtId="166" fontId="4" fillId="0" borderId="0" xfId="5" applyNumberFormat="1" applyFont="1" applyFill="1"/>
    <xf numFmtId="166" fontId="17" fillId="0" borderId="0" xfId="5" applyNumberFormat="1" applyFont="1" applyFill="1"/>
    <xf numFmtId="166" fontId="3" fillId="0" borderId="0" xfId="5" applyNumberFormat="1" applyFont="1" applyFill="1"/>
    <xf numFmtId="166" fontId="4" fillId="0" borderId="0" xfId="4" applyNumberFormat="1" applyFont="1" applyFill="1" applyAlignment="1">
      <alignment horizontal="right"/>
    </xf>
    <xf numFmtId="166" fontId="6" fillId="0" borderId="0" xfId="1" applyNumberFormat="1" applyFont="1" applyBorder="1" applyAlignment="1">
      <alignment vertical="center"/>
    </xf>
    <xf numFmtId="166" fontId="6" fillId="3" borderId="0" xfId="1" applyNumberFormat="1" applyFont="1" applyFill="1" applyBorder="1" applyAlignment="1">
      <alignment vertical="center"/>
    </xf>
    <xf numFmtId="166" fontId="6" fillId="0" borderId="1" xfId="1" applyNumberFormat="1" applyFont="1" applyBorder="1" applyAlignment="1">
      <alignment vertical="center"/>
    </xf>
    <xf numFmtId="166" fontId="6" fillId="3" borderId="1" xfId="1" applyNumberFormat="1" applyFont="1" applyFill="1" applyBorder="1" applyAlignment="1">
      <alignment vertical="center"/>
    </xf>
    <xf numFmtId="166" fontId="6" fillId="0" borderId="0" xfId="2" applyNumberFormat="1" applyFont="1" applyBorder="1" applyAlignment="1">
      <alignment vertical="center"/>
    </xf>
    <xf numFmtId="166" fontId="6" fillId="0" borderId="0" xfId="1" applyNumberFormat="1" applyFont="1" applyFill="1" applyBorder="1" applyAlignment="1">
      <alignment horizontal="right" vertical="center"/>
    </xf>
    <xf numFmtId="166" fontId="6" fillId="2" borderId="0" xfId="1" applyNumberFormat="1" applyFont="1" applyFill="1" applyBorder="1" applyAlignment="1">
      <alignment horizontal="right" vertical="center"/>
    </xf>
    <xf numFmtId="166" fontId="4" fillId="0" borderId="0" xfId="4" applyNumberFormat="1" applyFont="1"/>
    <xf numFmtId="166" fontId="3" fillId="0" borderId="0" xfId="4" applyNumberFormat="1" applyFont="1" applyFill="1" applyBorder="1"/>
    <xf numFmtId="166" fontId="4" fillId="0" borderId="0" xfId="4" applyNumberFormat="1" applyFont="1" applyFill="1"/>
    <xf numFmtId="166" fontId="6" fillId="0" borderId="0" xfId="9" applyNumberFormat="1" applyFont="1" applyAlignment="1">
      <alignment vertical="center"/>
    </xf>
    <xf numFmtId="166" fontId="9" fillId="0" borderId="0" xfId="9" applyNumberFormat="1" applyFont="1" applyAlignment="1">
      <alignment vertical="center"/>
    </xf>
    <xf numFmtId="166" fontId="9" fillId="0" borderId="0" xfId="3" applyNumberFormat="1" applyFont="1" applyBorder="1" applyAlignment="1">
      <alignment horizontal="left" vertical="center"/>
    </xf>
    <xf numFmtId="166" fontId="6" fillId="0" borderId="0" xfId="1" applyNumberFormat="1" applyFont="1" applyFill="1" applyBorder="1" applyAlignment="1">
      <alignment vertical="center"/>
    </xf>
    <xf numFmtId="166" fontId="9" fillId="0" borderId="0" xfId="3" applyNumberFormat="1" applyFont="1" applyBorder="1" applyAlignment="1">
      <alignment vertical="center"/>
    </xf>
    <xf numFmtId="166" fontId="13" fillId="0" borderId="5" xfId="1" applyNumberFormat="1" applyFont="1" applyBorder="1" applyAlignment="1">
      <alignment vertical="center"/>
    </xf>
    <xf numFmtId="166" fontId="9" fillId="0" borderId="4" xfId="1" applyNumberFormat="1" applyFont="1" applyBorder="1" applyAlignment="1">
      <alignment vertical="center"/>
    </xf>
    <xf numFmtId="166" fontId="6" fillId="0" borderId="0" xfId="0" applyNumberFormat="1" applyFont="1" applyBorder="1" applyAlignment="1">
      <alignment vertical="center"/>
    </xf>
    <xf numFmtId="166" fontId="6" fillId="0" borderId="0" xfId="0" applyNumberFormat="1" applyFont="1" applyAlignment="1">
      <alignment vertical="center"/>
    </xf>
    <xf numFmtId="166" fontId="9" fillId="0" borderId="0" xfId="0" applyNumberFormat="1" applyFont="1" applyFill="1" applyBorder="1" applyAlignment="1">
      <alignment vertical="center"/>
    </xf>
    <xf numFmtId="166" fontId="4" fillId="0" borderId="0" xfId="0" applyNumberFormat="1" applyFont="1" applyAlignment="1">
      <alignment wrapText="1"/>
    </xf>
    <xf numFmtId="166" fontId="4" fillId="0" borderId="0" xfId="0" applyNumberFormat="1" applyFont="1" applyAlignment="1">
      <alignment horizontal="right"/>
    </xf>
    <xf numFmtId="166" fontId="3" fillId="0" borderId="0" xfId="0" applyNumberFormat="1" applyFont="1" applyAlignment="1">
      <alignment horizontal="right"/>
    </xf>
    <xf numFmtId="166" fontId="9" fillId="0" borderId="0" xfId="0" applyNumberFormat="1" applyFont="1" applyFill="1" applyBorder="1" applyAlignment="1">
      <alignment horizontal="right" vertical="center"/>
    </xf>
    <xf numFmtId="166" fontId="9" fillId="0" borderId="0" xfId="0" applyNumberFormat="1" applyFont="1" applyBorder="1" applyAlignment="1">
      <alignment vertical="center"/>
    </xf>
    <xf numFmtId="166" fontId="9" fillId="0" borderId="0" xfId="0" applyNumberFormat="1" applyFont="1" applyAlignment="1">
      <alignment vertical="center"/>
    </xf>
    <xf numFmtId="166" fontId="4" fillId="0" borderId="0" xfId="9" applyNumberFormat="1" applyFont="1" applyBorder="1" applyAlignment="1">
      <alignment horizontal="right"/>
    </xf>
    <xf numFmtId="166" fontId="3" fillId="0" borderId="0" xfId="9" applyNumberFormat="1" applyFont="1" applyBorder="1" applyAlignment="1">
      <alignment horizontal="right"/>
    </xf>
    <xf numFmtId="166" fontId="2" fillId="0" borderId="0" xfId="4" applyNumberFormat="1"/>
    <xf numFmtId="166" fontId="3" fillId="0" borderId="0" xfId="4" applyNumberFormat="1" applyFont="1" applyFill="1" applyBorder="1" applyAlignment="1">
      <alignment horizontal="right"/>
    </xf>
    <xf numFmtId="165" fontId="9" fillId="0" borderId="5" xfId="1" applyNumberFormat="1" applyFont="1" applyBorder="1" applyAlignment="1">
      <alignment vertical="center"/>
    </xf>
    <xf numFmtId="165" fontId="9" fillId="3" borderId="5" xfId="1" applyNumberFormat="1" applyFont="1" applyFill="1" applyBorder="1" applyAlignment="1">
      <alignment vertical="center"/>
    </xf>
    <xf numFmtId="165" fontId="13" fillId="0" borderId="5" xfId="1" applyNumberFormat="1" applyFont="1" applyBorder="1" applyAlignment="1">
      <alignment vertical="center"/>
    </xf>
    <xf numFmtId="165" fontId="13" fillId="3" borderId="5" xfId="1" applyNumberFormat="1" applyFont="1" applyFill="1" applyBorder="1" applyAlignment="1">
      <alignment vertical="center"/>
    </xf>
    <xf numFmtId="165" fontId="9" fillId="0" borderId="2" xfId="1" applyNumberFormat="1" applyFont="1" applyBorder="1" applyAlignment="1">
      <alignment vertical="center"/>
    </xf>
    <xf numFmtId="165" fontId="9" fillId="3" borderId="2" xfId="1" applyNumberFormat="1" applyFont="1" applyFill="1" applyBorder="1" applyAlignment="1">
      <alignment vertical="center"/>
    </xf>
    <xf numFmtId="166" fontId="6" fillId="0" borderId="0" xfId="3" applyNumberFormat="1" applyFont="1" applyBorder="1" applyAlignment="1">
      <alignment horizontal="left" vertical="center" indent="1"/>
    </xf>
    <xf numFmtId="166" fontId="6" fillId="0" borderId="0" xfId="3" applyNumberFormat="1" applyFont="1" applyBorder="1" applyAlignment="1">
      <alignment horizontal="left" vertical="center" indent="2"/>
    </xf>
    <xf numFmtId="166" fontId="13" fillId="0" borderId="0" xfId="3" applyNumberFormat="1" applyFont="1" applyBorder="1" applyAlignment="1">
      <alignment horizontal="left" vertical="center"/>
    </xf>
    <xf numFmtId="166" fontId="13" fillId="3" borderId="5" xfId="1" applyNumberFormat="1" applyFont="1" applyFill="1" applyBorder="1" applyAlignment="1">
      <alignment vertical="center"/>
    </xf>
    <xf numFmtId="166" fontId="0" fillId="0" borderId="0" xfId="0" applyNumberFormat="1" applyFill="1"/>
    <xf numFmtId="166" fontId="6" fillId="0" borderId="0" xfId="9" applyNumberFormat="1" applyFont="1" applyFill="1" applyBorder="1" applyAlignment="1">
      <alignment horizontal="left" vertical="center" indent="2"/>
    </xf>
    <xf numFmtId="166" fontId="0" fillId="0" borderId="0" xfId="0" applyNumberFormat="1"/>
    <xf numFmtId="166" fontId="13" fillId="0" borderId="3" xfId="1" applyNumberFormat="1" applyFont="1" applyBorder="1" applyAlignment="1">
      <alignment vertical="center"/>
    </xf>
    <xf numFmtId="166" fontId="13" fillId="0" borderId="0" xfId="3" applyNumberFormat="1" applyFont="1" applyBorder="1" applyAlignment="1">
      <alignment vertical="center"/>
    </xf>
    <xf numFmtId="166" fontId="13" fillId="3" borderId="3" xfId="1" applyNumberFormat="1" applyFont="1" applyFill="1" applyBorder="1" applyAlignment="1">
      <alignment vertical="center"/>
    </xf>
    <xf numFmtId="166" fontId="9" fillId="3" borderId="4" xfId="1" applyNumberFormat="1" applyFont="1" applyFill="1" applyBorder="1" applyAlignment="1">
      <alignment vertical="center"/>
    </xf>
    <xf numFmtId="166" fontId="16" fillId="0" borderId="0" xfId="5" applyNumberFormat="1" applyFont="1" applyFill="1"/>
    <xf numFmtId="166" fontId="2" fillId="0" borderId="0" xfId="5" applyNumberFormat="1" applyFont="1" applyFill="1"/>
    <xf numFmtId="166" fontId="17" fillId="0" borderId="0" xfId="5" applyNumberFormat="1" applyFont="1"/>
    <xf numFmtId="166" fontId="4" fillId="0" borderId="0" xfId="5" applyNumberFormat="1" applyFont="1" applyFill="1" applyBorder="1" applyAlignment="1">
      <alignment horizontal="right"/>
    </xf>
    <xf numFmtId="166" fontId="10" fillId="0" borderId="0" xfId="5" applyNumberFormat="1" applyFont="1" applyFill="1" applyAlignment="1"/>
    <xf numFmtId="166" fontId="3" fillId="0" borderId="0" xfId="5" applyNumberFormat="1" applyFont="1" applyFill="1" applyBorder="1"/>
    <xf numFmtId="166" fontId="4" fillId="3" borderId="0" xfId="2" applyNumberFormat="1" applyFont="1" applyFill="1" applyBorder="1"/>
    <xf numFmtId="166" fontId="4" fillId="0" borderId="0" xfId="5" applyNumberFormat="1" applyFont="1" applyFill="1" applyBorder="1" applyAlignment="1">
      <alignment horizontal="left" indent="1"/>
    </xf>
    <xf numFmtId="166" fontId="10" fillId="0" borderId="0" xfId="5" applyNumberFormat="1" applyFont="1"/>
    <xf numFmtId="166" fontId="3" fillId="0" borderId="2" xfId="2" applyNumberFormat="1" applyFont="1" applyFill="1" applyBorder="1"/>
    <xf numFmtId="166" fontId="3" fillId="3" borderId="2" xfId="2" applyNumberFormat="1" applyFont="1" applyFill="1" applyBorder="1"/>
    <xf numFmtId="166" fontId="14" fillId="0" borderId="0" xfId="6" applyNumberFormat="1" applyFont="1"/>
    <xf numFmtId="166" fontId="14" fillId="0" borderId="0" xfId="5" applyNumberFormat="1" applyFont="1" applyFill="1"/>
    <xf numFmtId="166" fontId="20" fillId="0" borderId="0" xfId="5" applyNumberFormat="1" applyFont="1" applyFill="1"/>
    <xf numFmtId="166" fontId="20" fillId="0" borderId="0" xfId="5" applyNumberFormat="1" applyFont="1"/>
    <xf numFmtId="166" fontId="10" fillId="0" borderId="0" xfId="5" applyNumberFormat="1" applyFont="1" applyFill="1"/>
    <xf numFmtId="166" fontId="3" fillId="0" borderId="0" xfId="2" applyNumberFormat="1" applyFont="1" applyFill="1" applyBorder="1"/>
    <xf numFmtId="166" fontId="4" fillId="0" borderId="0" xfId="5" quotePrefix="1" applyNumberFormat="1" applyFont="1" applyFill="1"/>
    <xf numFmtId="166" fontId="9" fillId="0" borderId="0" xfId="4" applyNumberFormat="1" applyFont="1" applyFill="1" applyAlignment="1">
      <alignment vertical="center"/>
    </xf>
    <xf numFmtId="166" fontId="3" fillId="0" borderId="0" xfId="4" applyNumberFormat="1" applyFont="1" applyFill="1" applyBorder="1" applyAlignment="1">
      <alignment horizontal="left"/>
    </xf>
    <xf numFmtId="166" fontId="3" fillId="0" borderId="0" xfId="4" applyNumberFormat="1" applyFont="1" applyFill="1"/>
    <xf numFmtId="166" fontId="6" fillId="0" borderId="0" xfId="9" applyNumberFormat="1" applyFont="1" applyBorder="1" applyAlignment="1">
      <alignment vertical="center"/>
    </xf>
    <xf numFmtId="166" fontId="6" fillId="0" borderId="0" xfId="9" applyNumberFormat="1" applyFont="1" applyBorder="1" applyAlignment="1">
      <alignment horizontal="right" vertical="center"/>
    </xf>
    <xf numFmtId="166" fontId="6" fillId="0" borderId="0" xfId="9" applyNumberFormat="1" applyFont="1" applyFill="1" applyBorder="1" applyAlignment="1">
      <alignment horizontal="right" vertical="center"/>
    </xf>
    <xf numFmtId="166" fontId="6" fillId="0" borderId="0" xfId="9" applyNumberFormat="1" applyFont="1" applyBorder="1" applyAlignment="1">
      <alignment horizontal="left" vertical="center" indent="1"/>
    </xf>
    <xf numFmtId="166" fontId="13" fillId="0" borderId="0" xfId="9" applyNumberFormat="1" applyFont="1" applyBorder="1" applyAlignment="1">
      <alignment vertical="center"/>
    </xf>
    <xf numFmtId="166" fontId="13" fillId="0" borderId="0" xfId="9" applyNumberFormat="1" applyFont="1" applyAlignment="1">
      <alignment vertical="center"/>
    </xf>
    <xf numFmtId="166" fontId="9" fillId="0" borderId="0" xfId="9" applyNumberFormat="1" applyFont="1" applyBorder="1" applyAlignment="1">
      <alignment vertical="center"/>
    </xf>
    <xf numFmtId="166" fontId="9" fillId="0" borderId="0" xfId="9" applyNumberFormat="1" applyFont="1" applyBorder="1" applyAlignment="1">
      <alignment horizontal="left" vertical="center" indent="1"/>
    </xf>
    <xf numFmtId="166" fontId="9" fillId="0" borderId="0" xfId="9" applyNumberFormat="1" applyFont="1" applyBorder="1" applyAlignment="1">
      <alignment horizontal="left" vertical="center"/>
    </xf>
    <xf numFmtId="166" fontId="19" fillId="0" borderId="0" xfId="5" applyNumberFormat="1" applyFont="1" applyFill="1" applyBorder="1" applyAlignment="1">
      <alignment horizontal="left" indent="1"/>
    </xf>
    <xf numFmtId="166" fontId="5" fillId="0" borderId="0" xfId="5" applyNumberFormat="1" applyFont="1" applyFill="1" applyBorder="1" applyAlignment="1">
      <alignment horizontal="left" indent="2"/>
    </xf>
    <xf numFmtId="0" fontId="4" fillId="0" borderId="0" xfId="4" applyFont="1"/>
    <xf numFmtId="166" fontId="3" fillId="0" borderId="0" xfId="3" applyNumberFormat="1" applyFont="1" applyBorder="1" applyAlignment="1">
      <alignment horizontal="left" vertical="center" wrapText="1" indent="1"/>
    </xf>
    <xf numFmtId="166" fontId="4" fillId="0" borderId="0" xfId="3" applyNumberFormat="1" applyFont="1" applyBorder="1" applyAlignment="1">
      <alignment horizontal="left" vertical="center" wrapText="1" indent="1"/>
    </xf>
    <xf numFmtId="166" fontId="4" fillId="0" borderId="0" xfId="9" applyNumberFormat="1" applyFont="1" applyFill="1" applyBorder="1" applyAlignment="1">
      <alignment horizontal="left" vertical="center" indent="1"/>
    </xf>
    <xf numFmtId="166" fontId="9" fillId="0" borderId="0" xfId="9" applyNumberFormat="1" applyFont="1" applyBorder="1" applyAlignment="1">
      <alignment vertical="center" wrapText="1"/>
    </xf>
    <xf numFmtId="166" fontId="9" fillId="0" borderId="0" xfId="9" applyNumberFormat="1" applyFont="1" applyBorder="1" applyAlignment="1">
      <alignment horizontal="left" vertical="center" wrapText="1"/>
    </xf>
    <xf numFmtId="166" fontId="4" fillId="0" borderId="0" xfId="9" applyNumberFormat="1" applyFont="1" applyBorder="1" applyAlignment="1">
      <alignment wrapText="1"/>
    </xf>
    <xf numFmtId="0" fontId="9" fillId="0" borderId="0" xfId="9" applyFont="1" applyAlignment="1">
      <alignment vertical="center"/>
    </xf>
    <xf numFmtId="0" fontId="6" fillId="0" borderId="0" xfId="9" applyFont="1" applyAlignment="1">
      <alignment vertical="center"/>
    </xf>
    <xf numFmtId="0" fontId="6" fillId="0" borderId="0" xfId="9" applyFont="1" applyBorder="1" applyAlignment="1">
      <alignment horizontal="left" vertical="center" indent="1"/>
    </xf>
    <xf numFmtId="0" fontId="4" fillId="0" borderId="0" xfId="9" applyFont="1" applyBorder="1" applyAlignment="1">
      <alignment horizontal="left" vertical="center" indent="1"/>
    </xf>
    <xf numFmtId="0" fontId="13" fillId="0" borderId="0" xfId="9" applyFont="1" applyBorder="1" applyAlignment="1">
      <alignment vertical="center"/>
    </xf>
    <xf numFmtId="0" fontId="13" fillId="0" borderId="0" xfId="9" applyFont="1" applyAlignment="1">
      <alignment vertical="center"/>
    </xf>
    <xf numFmtId="0" fontId="9" fillId="0" borderId="0" xfId="9" applyFont="1" applyBorder="1" applyAlignment="1">
      <alignment vertical="center"/>
    </xf>
    <xf numFmtId="165" fontId="9" fillId="0" borderId="9" xfId="1" applyNumberFormat="1" applyFont="1" applyBorder="1" applyAlignment="1">
      <alignment vertical="center"/>
    </xf>
    <xf numFmtId="165" fontId="9" fillId="3" borderId="9" xfId="1" applyNumberFormat="1" applyFont="1" applyFill="1" applyBorder="1" applyAlignment="1">
      <alignment vertical="center"/>
    </xf>
    <xf numFmtId="0" fontId="7" fillId="0" borderId="0" xfId="9" applyFont="1" applyAlignment="1">
      <alignment vertical="center"/>
    </xf>
    <xf numFmtId="0" fontId="3" fillId="0" borderId="0" xfId="9" applyFont="1" applyAlignment="1">
      <alignment vertical="center"/>
    </xf>
    <xf numFmtId="166" fontId="9" fillId="0" borderId="4" xfId="9" applyNumberFormat="1" applyFont="1" applyBorder="1" applyAlignment="1">
      <alignment vertical="center"/>
    </xf>
    <xf numFmtId="166" fontId="6" fillId="0" borderId="0" xfId="9" applyNumberFormat="1" applyFont="1" applyFill="1" applyBorder="1" applyAlignment="1">
      <alignment vertical="center"/>
    </xf>
    <xf numFmtId="166" fontId="6" fillId="0" borderId="0" xfId="9" applyNumberFormat="1" applyFont="1" applyAlignment="1">
      <alignment horizontal="right" vertical="center"/>
    </xf>
    <xf numFmtId="166" fontId="9" fillId="0" borderId="0" xfId="9" applyNumberFormat="1" applyFont="1" applyFill="1" applyBorder="1" applyAlignment="1">
      <alignment horizontal="left" vertical="center" wrapText="1"/>
    </xf>
    <xf numFmtId="166" fontId="6" fillId="0" borderId="0" xfId="9" applyNumberFormat="1" applyFont="1" applyFill="1" applyBorder="1" applyAlignment="1">
      <alignment horizontal="center" vertical="center" wrapText="1"/>
    </xf>
    <xf numFmtId="166" fontId="13" fillId="0" borderId="0" xfId="9" applyNumberFormat="1" applyFont="1" applyFill="1" applyBorder="1" applyAlignment="1">
      <alignment horizontal="left" vertical="center" wrapText="1"/>
    </xf>
    <xf numFmtId="166" fontId="13" fillId="0" borderId="0" xfId="9" applyNumberFormat="1" applyFont="1" applyFill="1" applyBorder="1" applyAlignment="1">
      <alignment vertical="center"/>
    </xf>
    <xf numFmtId="166" fontId="13" fillId="0" borderId="0" xfId="9" applyNumberFormat="1" applyFont="1" applyFill="1" applyBorder="1" applyAlignment="1">
      <alignment horizontal="right" vertical="center"/>
    </xf>
    <xf numFmtId="166" fontId="13" fillId="0" borderId="0" xfId="9" applyNumberFormat="1" applyFont="1" applyFill="1" applyBorder="1" applyAlignment="1">
      <alignment horizontal="left" vertical="center" indent="1"/>
    </xf>
    <xf numFmtId="166" fontId="6" fillId="0" borderId="0" xfId="0" applyNumberFormat="1" applyFont="1" applyFill="1" applyBorder="1" applyAlignment="1">
      <alignment horizontal="left" vertical="center" indent="2"/>
    </xf>
    <xf numFmtId="166" fontId="4" fillId="2" borderId="0" xfId="5" applyNumberFormat="1" applyFont="1" applyFill="1"/>
    <xf numFmtId="166" fontId="9" fillId="0" borderId="4" xfId="9" applyNumberFormat="1" applyFont="1" applyBorder="1" applyAlignment="1">
      <alignment horizontal="left" vertical="center"/>
    </xf>
    <xf numFmtId="166" fontId="9" fillId="3" borderId="0" xfId="9" applyNumberFormat="1" applyFont="1" applyFill="1" applyBorder="1" applyAlignment="1">
      <alignment vertical="center"/>
    </xf>
    <xf numFmtId="166" fontId="5" fillId="3" borderId="0" xfId="2" applyNumberFormat="1" applyFont="1" applyFill="1" applyBorder="1"/>
    <xf numFmtId="166" fontId="4" fillId="0" borderId="11" xfId="0" applyNumberFormat="1" applyFont="1" applyFill="1" applyBorder="1" applyAlignment="1">
      <alignment wrapText="1"/>
    </xf>
    <xf numFmtId="166" fontId="9" fillId="3" borderId="0" xfId="0" applyNumberFormat="1" applyFont="1" applyFill="1" applyBorder="1" applyAlignment="1">
      <alignment horizontal="right" vertical="center"/>
    </xf>
    <xf numFmtId="166" fontId="3" fillId="0" borderId="11" xfId="9" applyNumberFormat="1" applyFont="1" applyFill="1" applyBorder="1" applyAlignment="1">
      <alignment vertical="top"/>
    </xf>
    <xf numFmtId="166" fontId="3" fillId="0" borderId="0" xfId="9" applyNumberFormat="1" applyFont="1" applyFill="1" applyBorder="1" applyAlignment="1">
      <alignment vertical="top"/>
    </xf>
    <xf numFmtId="166" fontId="4" fillId="0" borderId="0" xfId="9" applyNumberFormat="1" applyFont="1" applyFill="1" applyBorder="1" applyAlignment="1">
      <alignment horizontal="right" vertical="top"/>
    </xf>
    <xf numFmtId="166" fontId="3" fillId="3" borderId="0" xfId="9" applyNumberFormat="1" applyFont="1" applyFill="1" applyBorder="1" applyAlignment="1">
      <alignment horizontal="right" vertical="top"/>
    </xf>
    <xf numFmtId="166" fontId="3" fillId="0" borderId="0" xfId="9" applyNumberFormat="1" applyFont="1" applyFill="1" applyBorder="1" applyAlignment="1">
      <alignment horizontal="right" vertical="top"/>
    </xf>
    <xf numFmtId="166" fontId="4" fillId="0" borderId="0" xfId="9" applyNumberFormat="1" applyFont="1" applyFill="1" applyBorder="1" applyAlignment="1">
      <alignment horizontal="left" vertical="top"/>
    </xf>
    <xf numFmtId="166" fontId="3" fillId="0" borderId="0" xfId="9" applyNumberFormat="1" applyFont="1" applyFill="1" applyBorder="1" applyAlignment="1">
      <alignment horizontal="left" vertical="top"/>
    </xf>
    <xf numFmtId="166" fontId="4" fillId="0" borderId="0" xfId="9" applyNumberFormat="1" applyFont="1" applyFill="1" applyBorder="1" applyAlignment="1">
      <alignment horizontal="left" vertical="top" wrapText="1"/>
    </xf>
    <xf numFmtId="166" fontId="6" fillId="0" borderId="0" xfId="3" applyNumberFormat="1" applyFont="1" applyBorder="1" applyAlignment="1">
      <alignment horizontal="left" vertical="center" wrapText="1" indent="1"/>
    </xf>
    <xf numFmtId="166" fontId="6" fillId="0" borderId="0" xfId="9" applyNumberFormat="1" applyFont="1" applyFill="1" applyBorder="1" applyAlignment="1">
      <alignment horizontal="left" vertical="center" wrapText="1" indent="1"/>
    </xf>
    <xf numFmtId="166" fontId="6" fillId="0" borderId="11" xfId="9" applyNumberFormat="1" applyFont="1" applyFill="1" applyBorder="1" applyAlignment="1">
      <alignment horizontal="right" vertical="center"/>
    </xf>
    <xf numFmtId="166" fontId="6" fillId="0" borderId="0" xfId="9" applyNumberFormat="1" applyFont="1" applyBorder="1" applyAlignment="1">
      <alignment horizontal="left" vertical="center" wrapText="1" indent="1"/>
    </xf>
    <xf numFmtId="166" fontId="9" fillId="0" borderId="0" xfId="3" applyNumberFormat="1" applyFont="1" applyBorder="1" applyAlignment="1">
      <alignment horizontal="left" vertical="center" wrapText="1"/>
    </xf>
    <xf numFmtId="166" fontId="9" fillId="0" borderId="13" xfId="3" applyNumberFormat="1" applyFont="1" applyBorder="1" applyAlignment="1">
      <alignment horizontal="left" vertical="center" wrapText="1"/>
    </xf>
    <xf numFmtId="166" fontId="4" fillId="0" borderId="0" xfId="5" applyNumberFormat="1" applyFont="1" applyFill="1" applyBorder="1" applyAlignment="1">
      <alignment horizontal="left" wrapText="1" indent="1"/>
    </xf>
    <xf numFmtId="166" fontId="3" fillId="0" borderId="0" xfId="5" applyNumberFormat="1" applyFont="1" applyFill="1" applyBorder="1" applyAlignment="1">
      <alignment wrapText="1"/>
    </xf>
    <xf numFmtId="166" fontId="4" fillId="0" borderId="0" xfId="2" applyNumberFormat="1" applyFont="1" applyFill="1" applyBorder="1" applyAlignment="1">
      <alignment wrapText="1"/>
    </xf>
    <xf numFmtId="166" fontId="4" fillId="3" borderId="0" xfId="2" applyNumberFormat="1" applyFont="1" applyFill="1" applyBorder="1" applyAlignment="1">
      <alignment wrapText="1"/>
    </xf>
    <xf numFmtId="166" fontId="17" fillId="0" borderId="0" xfId="5" applyNumberFormat="1" applyFont="1" applyFill="1" applyAlignment="1">
      <alignment wrapText="1"/>
    </xf>
    <xf numFmtId="166" fontId="10" fillId="0" borderId="0" xfId="5" applyNumberFormat="1" applyFont="1" applyFill="1" applyAlignment="1">
      <alignment wrapText="1"/>
    </xf>
    <xf numFmtId="166" fontId="2" fillId="0" borderId="0" xfId="5" applyNumberFormat="1" applyFont="1" applyFill="1" applyAlignment="1">
      <alignment wrapText="1"/>
    </xf>
    <xf numFmtId="166" fontId="17" fillId="0" borderId="0" xfId="5" applyNumberFormat="1" applyFont="1" applyAlignment="1">
      <alignment wrapText="1"/>
    </xf>
    <xf numFmtId="166" fontId="3" fillId="0" borderId="0" xfId="5" applyNumberFormat="1" applyFont="1" applyFill="1" applyAlignment="1">
      <alignment wrapText="1"/>
    </xf>
    <xf numFmtId="166" fontId="3" fillId="0" borderId="9" xfId="5" applyNumberFormat="1" applyFont="1" applyFill="1" applyBorder="1" applyAlignment="1">
      <alignment horizontal="left" wrapText="1"/>
    </xf>
    <xf numFmtId="166" fontId="12" fillId="0" borderId="0" xfId="3" applyNumberFormat="1" applyFont="1" applyBorder="1" applyAlignment="1">
      <alignment horizontal="left" vertical="center" wrapText="1" indent="2"/>
    </xf>
    <xf numFmtId="166" fontId="12" fillId="0" borderId="3" xfId="1" applyNumberFormat="1" applyFont="1" applyBorder="1" applyAlignment="1">
      <alignment vertical="center"/>
    </xf>
    <xf numFmtId="166" fontId="12" fillId="3" borderId="3" xfId="1" applyNumberFormat="1" applyFont="1" applyFill="1" applyBorder="1" applyAlignment="1">
      <alignment vertical="center"/>
    </xf>
    <xf numFmtId="166" fontId="6" fillId="0" borderId="0" xfId="3" quotePrefix="1" applyNumberFormat="1" applyFont="1" applyBorder="1" applyAlignment="1">
      <alignment horizontal="left" vertical="center" indent="3"/>
    </xf>
    <xf numFmtId="166" fontId="6" fillId="0" borderId="0" xfId="3" quotePrefix="1" applyNumberFormat="1" applyFont="1" applyBorder="1" applyAlignment="1">
      <alignment horizontal="left" vertical="center" wrapText="1" indent="3"/>
    </xf>
    <xf numFmtId="166" fontId="9" fillId="0" borderId="7" xfId="1" applyNumberFormat="1" applyFont="1" applyBorder="1" applyAlignment="1">
      <alignment vertical="center"/>
    </xf>
    <xf numFmtId="166" fontId="3" fillId="0" borderId="8" xfId="9" applyNumberFormat="1" applyFont="1" applyFill="1" applyBorder="1" applyAlignment="1">
      <alignment vertical="top"/>
    </xf>
    <xf numFmtId="166" fontId="12" fillId="0" borderId="0" xfId="3" applyNumberFormat="1" applyFont="1" applyBorder="1" applyAlignment="1">
      <alignment horizontal="left" vertical="center" indent="1"/>
    </xf>
    <xf numFmtId="0" fontId="3" fillId="0" borderId="0" xfId="3"/>
    <xf numFmtId="166" fontId="9" fillId="0" borderId="10" xfId="1" applyNumberFormat="1" applyFont="1" applyBorder="1" applyAlignment="1">
      <alignment vertical="center"/>
    </xf>
    <xf numFmtId="166" fontId="9" fillId="3" borderId="10" xfId="1" applyNumberFormat="1" applyFont="1" applyFill="1" applyBorder="1" applyAlignment="1">
      <alignment vertical="center"/>
    </xf>
    <xf numFmtId="166" fontId="13" fillId="0" borderId="10" xfId="1" applyNumberFormat="1" applyFont="1" applyBorder="1" applyAlignment="1">
      <alignment vertical="center"/>
    </xf>
    <xf numFmtId="166" fontId="13" fillId="3" borderId="10" xfId="1" applyNumberFormat="1" applyFont="1" applyFill="1" applyBorder="1" applyAlignment="1">
      <alignment vertical="center"/>
    </xf>
    <xf numFmtId="166" fontId="9" fillId="0" borderId="0" xfId="1" applyNumberFormat="1" applyFont="1" applyFill="1" applyBorder="1" applyAlignment="1">
      <alignment horizontal="right" vertical="center"/>
    </xf>
    <xf numFmtId="166" fontId="9" fillId="0" borderId="0" xfId="3" applyNumberFormat="1" applyFont="1" applyFill="1" applyBorder="1" applyAlignment="1">
      <alignment horizontal="left" vertical="center"/>
    </xf>
    <xf numFmtId="166" fontId="4" fillId="0" borderId="10" xfId="4" applyNumberFormat="1" applyFont="1" applyBorder="1" applyAlignment="1">
      <alignment horizontal="right" vertical="top" wrapText="1"/>
    </xf>
    <xf numFmtId="166" fontId="4" fillId="3" borderId="10" xfId="4" applyNumberFormat="1" applyFont="1" applyFill="1" applyBorder="1" applyAlignment="1">
      <alignment horizontal="right" vertical="top" wrapText="1"/>
    </xf>
    <xf numFmtId="0" fontId="24" fillId="0" borderId="0" xfId="0" applyFont="1" applyAlignment="1">
      <alignment horizontal="left"/>
    </xf>
    <xf numFmtId="166" fontId="4" fillId="0" borderId="0" xfId="5" quotePrefix="1" applyNumberFormat="1" applyFont="1" applyFill="1" applyAlignment="1">
      <alignment horizontal="left" vertical="top"/>
    </xf>
    <xf numFmtId="0" fontId="24" fillId="0" borderId="0" xfId="0" applyFont="1" applyAlignment="1">
      <alignment horizontal="left"/>
    </xf>
    <xf numFmtId="0" fontId="24" fillId="0" borderId="0" xfId="0" applyFont="1" applyBorder="1" applyAlignment="1">
      <alignment horizontal="left"/>
    </xf>
    <xf numFmtId="166" fontId="27" fillId="0" borderId="0" xfId="9" applyNumberFormat="1" applyFont="1" applyAlignment="1">
      <alignment vertical="center"/>
    </xf>
    <xf numFmtId="166" fontId="22" fillId="0" borderId="0" xfId="9" applyNumberFormat="1" applyFont="1" applyBorder="1" applyAlignment="1">
      <alignment vertical="center"/>
    </xf>
    <xf numFmtId="0" fontId="22" fillId="0" borderId="0" xfId="9" applyFont="1" applyAlignment="1">
      <alignment vertical="center"/>
    </xf>
    <xf numFmtId="0" fontId="22" fillId="4" borderId="0" xfId="0" applyFont="1" applyFill="1"/>
    <xf numFmtId="166" fontId="22" fillId="0" borderId="0" xfId="4" applyNumberFormat="1" applyFont="1" applyAlignment="1">
      <alignment vertical="top"/>
    </xf>
    <xf numFmtId="166" fontId="22" fillId="0" borderId="0" xfId="9" applyNumberFormat="1" applyFont="1" applyAlignment="1">
      <alignment vertical="center"/>
    </xf>
    <xf numFmtId="166" fontId="13" fillId="0" borderId="0" xfId="3" applyNumberFormat="1" applyFont="1" applyBorder="1" applyAlignment="1">
      <alignment horizontal="left" vertical="center" wrapText="1"/>
    </xf>
    <xf numFmtId="166" fontId="22" fillId="0" borderId="0" xfId="4" applyNumberFormat="1" applyFont="1" applyFill="1"/>
    <xf numFmtId="166" fontId="3" fillId="0" borderId="0" xfId="4" applyNumberFormat="1" applyFont="1" applyFill="1" applyAlignment="1">
      <alignment horizontal="left" indent="1"/>
    </xf>
    <xf numFmtId="166" fontId="28" fillId="0" borderId="0" xfId="6" applyNumberFormat="1" applyFont="1"/>
    <xf numFmtId="166" fontId="9" fillId="0" borderId="0" xfId="9" applyNumberFormat="1" applyFont="1" applyBorder="1" applyAlignment="1">
      <alignment horizontal="right" vertical="center"/>
    </xf>
    <xf numFmtId="166" fontId="9" fillId="0" borderId="0" xfId="9" applyNumberFormat="1" applyFont="1" applyAlignment="1">
      <alignment horizontal="right" vertical="center"/>
    </xf>
    <xf numFmtId="166" fontId="29" fillId="0" borderId="0" xfId="5" applyNumberFormat="1" applyFont="1" applyFill="1"/>
    <xf numFmtId="166" fontId="22" fillId="0" borderId="0" xfId="5" applyNumberFormat="1" applyFont="1" applyFill="1"/>
    <xf numFmtId="166" fontId="29" fillId="0" borderId="0" xfId="5" applyNumberFormat="1" applyFont="1" applyFill="1" applyAlignment="1">
      <alignment wrapText="1"/>
    </xf>
    <xf numFmtId="166" fontId="22" fillId="0" borderId="0" xfId="5" applyNumberFormat="1" applyFont="1"/>
    <xf numFmtId="166" fontId="22" fillId="0" borderId="0" xfId="5" applyNumberFormat="1" applyFont="1" applyFill="1" applyAlignment="1">
      <alignment vertical="center"/>
    </xf>
    <xf numFmtId="166" fontId="22" fillId="0" borderId="0" xfId="5" applyNumberFormat="1" applyFont="1" applyFill="1" applyAlignment="1">
      <alignment vertical="top"/>
    </xf>
    <xf numFmtId="0" fontId="30" fillId="0" borderId="0" xfId="0" applyFont="1"/>
    <xf numFmtId="166" fontId="29" fillId="0" borderId="0" xfId="5" applyNumberFormat="1" applyFont="1"/>
    <xf numFmtId="166" fontId="22" fillId="4" borderId="0" xfId="4" applyNumberFormat="1" applyFont="1" applyFill="1"/>
    <xf numFmtId="0" fontId="9" fillId="4" borderId="0" xfId="0" applyFont="1" applyFill="1"/>
    <xf numFmtId="0" fontId="6" fillId="4" borderId="0" xfId="0" applyFont="1" applyFill="1"/>
    <xf numFmtId="0" fontId="6" fillId="4" borderId="11" xfId="0" applyFont="1" applyFill="1" applyBorder="1"/>
    <xf numFmtId="0" fontId="12" fillId="4" borderId="10" xfId="0" applyFont="1" applyFill="1" applyBorder="1" applyAlignment="1">
      <alignment horizontal="right" vertical="top" wrapText="1"/>
    </xf>
    <xf numFmtId="0" fontId="6" fillId="3" borderId="10" xfId="0" applyFont="1" applyFill="1" applyBorder="1" applyAlignment="1">
      <alignment horizontal="right" vertical="top" wrapText="1"/>
    </xf>
    <xf numFmtId="166" fontId="12" fillId="4" borderId="0" xfId="0" applyNumberFormat="1" applyFont="1" applyFill="1"/>
    <xf numFmtId="166" fontId="6" fillId="3" borderId="0" xfId="0" applyNumberFormat="1" applyFont="1" applyFill="1"/>
    <xf numFmtId="0" fontId="6" fillId="4" borderId="0" xfId="0" applyFont="1" applyFill="1" applyAlignment="1">
      <alignment wrapText="1"/>
    </xf>
    <xf numFmtId="0" fontId="6" fillId="4" borderId="0" xfId="0" applyFont="1" applyFill="1" applyAlignment="1">
      <alignment horizontal="left" wrapText="1" indent="1"/>
    </xf>
    <xf numFmtId="0" fontId="6" fillId="4" borderId="0" xfId="0" applyFont="1" applyFill="1" applyAlignment="1">
      <alignment horizontal="left" indent="1"/>
    </xf>
    <xf numFmtId="0" fontId="12" fillId="4" borderId="0" xfId="0" applyFont="1" applyFill="1" applyAlignment="1">
      <alignment wrapText="1"/>
    </xf>
    <xf numFmtId="166" fontId="12" fillId="4" borderId="10" xfId="0" applyNumberFormat="1" applyFont="1" applyFill="1" applyBorder="1"/>
    <xf numFmtId="166" fontId="12" fillId="3" borderId="10" xfId="0" applyNumberFormat="1" applyFont="1" applyFill="1" applyBorder="1"/>
    <xf numFmtId="166" fontId="6" fillId="3" borderId="10" xfId="0" applyNumberFormat="1" applyFont="1" applyFill="1" applyBorder="1"/>
    <xf numFmtId="166" fontId="6" fillId="4" borderId="0" xfId="0" applyNumberFormat="1" applyFont="1" applyFill="1"/>
    <xf numFmtId="0" fontId="13" fillId="4" borderId="0" xfId="0" applyFont="1" applyFill="1" applyAlignment="1">
      <alignment wrapText="1"/>
    </xf>
    <xf numFmtId="166" fontId="9" fillId="4" borderId="10" xfId="0" applyNumberFormat="1" applyFont="1" applyFill="1" applyBorder="1"/>
    <xf numFmtId="166" fontId="9" fillId="3" borderId="10" xfId="0" applyNumberFormat="1" applyFont="1" applyFill="1" applyBorder="1"/>
    <xf numFmtId="166" fontId="13" fillId="4" borderId="10" xfId="0" applyNumberFormat="1" applyFont="1" applyFill="1" applyBorder="1"/>
    <xf numFmtId="0" fontId="12" fillId="4" borderId="10" xfId="0" applyFont="1" applyFill="1" applyBorder="1" applyAlignment="1">
      <alignment horizontal="right"/>
    </xf>
    <xf numFmtId="0" fontId="6" fillId="3" borderId="10" xfId="0" applyFont="1" applyFill="1" applyBorder="1" applyAlignment="1">
      <alignment horizontal="right"/>
    </xf>
    <xf numFmtId="166" fontId="6" fillId="3" borderId="0" xfId="0" applyNumberFormat="1" applyFont="1" applyFill="1" applyBorder="1"/>
    <xf numFmtId="166" fontId="12" fillId="4" borderId="0" xfId="0" applyNumberFormat="1" applyFont="1" applyFill="1" applyBorder="1"/>
    <xf numFmtId="0" fontId="6" fillId="4" borderId="0" xfId="0" applyFont="1" applyFill="1" applyBorder="1" applyAlignment="1">
      <alignment horizontal="left" wrapText="1"/>
    </xf>
    <xf numFmtId="166" fontId="3" fillId="0" borderId="7" xfId="3" applyNumberFormat="1" applyFont="1" applyBorder="1" applyAlignment="1">
      <alignment horizontal="left" vertical="center" wrapText="1"/>
    </xf>
    <xf numFmtId="166" fontId="6" fillId="0" borderId="6" xfId="1" applyNumberFormat="1" applyFont="1" applyFill="1" applyBorder="1" applyAlignment="1">
      <alignment horizontal="right" vertical="center"/>
    </xf>
    <xf numFmtId="3" fontId="6" fillId="0" borderId="0" xfId="9" applyNumberFormat="1" applyFont="1" applyAlignment="1">
      <alignment vertical="center"/>
    </xf>
    <xf numFmtId="166" fontId="6" fillId="0" borderId="0" xfId="9" applyNumberFormat="1" applyFont="1" applyBorder="1" applyAlignment="1">
      <alignment horizontal="left" vertical="center"/>
    </xf>
    <xf numFmtId="166" fontId="6" fillId="0" borderId="10" xfId="1" applyNumberFormat="1" applyFont="1" applyFill="1" applyBorder="1" applyAlignment="1">
      <alignment horizontal="right" vertical="center"/>
    </xf>
    <xf numFmtId="166" fontId="9" fillId="0" borderId="7" xfId="1" applyNumberFormat="1" applyFont="1" applyFill="1" applyBorder="1" applyAlignment="1">
      <alignment horizontal="right"/>
    </xf>
    <xf numFmtId="166" fontId="9" fillId="3" borderId="7" xfId="1" applyNumberFormat="1" applyFont="1" applyFill="1" applyBorder="1" applyAlignment="1">
      <alignment horizontal="right"/>
    </xf>
    <xf numFmtId="166" fontId="6" fillId="0" borderId="0" xfId="1" applyNumberFormat="1" applyFont="1" applyFill="1" applyBorder="1" applyAlignment="1">
      <alignment horizontal="right" vertical="top"/>
    </xf>
    <xf numFmtId="166" fontId="4" fillId="3" borderId="0" xfId="9" applyNumberFormat="1" applyFont="1" applyFill="1" applyBorder="1" applyAlignment="1">
      <alignment horizontal="right" vertical="top"/>
    </xf>
    <xf numFmtId="166" fontId="3" fillId="0" borderId="0" xfId="9" applyNumberFormat="1" applyFont="1" applyFill="1" applyBorder="1" applyAlignment="1">
      <alignment horizontal="left" vertical="center" wrapText="1"/>
    </xf>
    <xf numFmtId="166" fontId="3" fillId="0" borderId="0" xfId="9" applyNumberFormat="1" applyFont="1" applyFill="1" applyBorder="1" applyAlignment="1">
      <alignment vertical="center"/>
    </xf>
    <xf numFmtId="166" fontId="3" fillId="0" borderId="0" xfId="9" applyNumberFormat="1" applyFont="1" applyFill="1" applyBorder="1" applyAlignment="1">
      <alignment horizontal="left" vertical="center"/>
    </xf>
    <xf numFmtId="166" fontId="4" fillId="0" borderId="0" xfId="9" applyNumberFormat="1" applyFont="1" applyFill="1" applyBorder="1" applyAlignment="1">
      <alignment vertical="center"/>
    </xf>
    <xf numFmtId="166" fontId="9" fillId="0" borderId="0" xfId="0" applyNumberFormat="1" applyFont="1" applyFill="1" applyBorder="1" applyAlignment="1">
      <alignment horizontal="left" vertical="center" wrapText="1"/>
    </xf>
    <xf numFmtId="166" fontId="6" fillId="0" borderId="0" xfId="9" applyNumberFormat="1" applyFont="1" applyFill="1" applyAlignment="1">
      <alignment horizontal="left" vertical="center" wrapText="1"/>
    </xf>
    <xf numFmtId="166" fontId="4" fillId="0" borderId="0" xfId="0" applyNumberFormat="1" applyFont="1" applyFill="1" applyBorder="1" applyAlignment="1">
      <alignment horizontal="right" vertical="center"/>
    </xf>
    <xf numFmtId="166" fontId="4" fillId="3" borderId="0" xfId="0" applyNumberFormat="1" applyFont="1" applyFill="1" applyBorder="1" applyAlignment="1">
      <alignment horizontal="right" vertical="center"/>
    </xf>
    <xf numFmtId="166" fontId="6" fillId="0" borderId="0" xfId="1" applyNumberFormat="1" applyFont="1" applyBorder="1" applyAlignment="1"/>
    <xf numFmtId="166" fontId="6" fillId="3" borderId="0" xfId="1" applyNumberFormat="1" applyFont="1" applyFill="1" applyBorder="1" applyAlignment="1"/>
    <xf numFmtId="166" fontId="9" fillId="0" borderId="2" xfId="1" applyNumberFormat="1" applyFont="1" applyBorder="1" applyAlignment="1"/>
    <xf numFmtId="166" fontId="9" fillId="3" borderId="2" xfId="1" applyNumberFormat="1" applyFont="1" applyFill="1" applyBorder="1" applyAlignment="1"/>
    <xf numFmtId="166" fontId="6" fillId="0" borderId="0" xfId="1" applyNumberFormat="1" applyFont="1" applyBorder="1" applyAlignment="1">
      <alignment vertical="top"/>
    </xf>
    <xf numFmtId="166" fontId="6" fillId="3" borderId="0" xfId="1" applyNumberFormat="1" applyFont="1" applyFill="1" applyBorder="1" applyAlignment="1">
      <alignment vertical="top"/>
    </xf>
    <xf numFmtId="166" fontId="9" fillId="0" borderId="4" xfId="1" applyNumberFormat="1" applyFont="1" applyBorder="1" applyAlignment="1"/>
    <xf numFmtId="166" fontId="9" fillId="3" borderId="4" xfId="1" applyNumberFormat="1" applyFont="1" applyFill="1" applyBorder="1" applyAlignment="1"/>
    <xf numFmtId="166" fontId="9" fillId="0" borderId="10" xfId="1" applyNumberFormat="1" applyFont="1" applyBorder="1" applyAlignment="1"/>
    <xf numFmtId="166" fontId="9" fillId="3" borderId="10" xfId="1" applyNumberFormat="1" applyFont="1" applyFill="1" applyBorder="1" applyAlignment="1"/>
    <xf numFmtId="166" fontId="9" fillId="0" borderId="5" xfId="1" applyNumberFormat="1" applyFont="1" applyBorder="1" applyAlignment="1"/>
    <xf numFmtId="166" fontId="9" fillId="3" borderId="5" xfId="1" applyNumberFormat="1" applyFont="1" applyFill="1" applyBorder="1" applyAlignment="1"/>
    <xf numFmtId="166" fontId="12" fillId="4" borderId="3" xfId="1" applyNumberFormat="1" applyFont="1" applyFill="1" applyBorder="1" applyAlignment="1"/>
    <xf numFmtId="166" fontId="12" fillId="3" borderId="3" xfId="1" applyNumberFormat="1" applyFont="1" applyFill="1" applyBorder="1" applyAlignment="1"/>
    <xf numFmtId="166" fontId="12" fillId="0" borderId="3" xfId="1" applyNumberFormat="1" applyFont="1" applyBorder="1" applyAlignment="1"/>
    <xf numFmtId="166" fontId="9" fillId="0" borderId="14" xfId="1" applyNumberFormat="1" applyFont="1" applyBorder="1" applyAlignment="1"/>
    <xf numFmtId="166" fontId="9" fillId="3" borderId="14" xfId="1" applyNumberFormat="1" applyFont="1" applyFill="1" applyBorder="1" applyAlignment="1"/>
    <xf numFmtId="166" fontId="9" fillId="0" borderId="15" xfId="9" applyNumberFormat="1" applyFont="1" applyBorder="1" applyAlignment="1">
      <alignment horizontal="left" vertical="center" wrapText="1"/>
    </xf>
    <xf numFmtId="166" fontId="6" fillId="4" borderId="0" xfId="0" applyNumberFormat="1" applyFont="1" applyFill="1" applyBorder="1" applyAlignment="1">
      <alignment horizontal="left" vertical="top" wrapText="1"/>
    </xf>
    <xf numFmtId="166" fontId="9" fillId="0" borderId="0" xfId="9" applyNumberFormat="1" applyFont="1" applyAlignment="1">
      <alignment horizontal="left" vertical="center" wrapText="1"/>
    </xf>
    <xf numFmtId="0" fontId="9" fillId="4" borderId="16" xfId="0" applyFont="1" applyFill="1" applyBorder="1" applyAlignment="1">
      <alignment wrapText="1"/>
    </xf>
    <xf numFmtId="166" fontId="12" fillId="4" borderId="16" xfId="0" applyNumberFormat="1" applyFont="1" applyFill="1" applyBorder="1" applyAlignment="1">
      <alignment horizontal="right"/>
    </xf>
    <xf numFmtId="166" fontId="6" fillId="3" borderId="16" xfId="0" applyNumberFormat="1" applyFont="1" applyFill="1" applyBorder="1" applyAlignment="1">
      <alignment horizontal="right"/>
    </xf>
    <xf numFmtId="166" fontId="23" fillId="0" borderId="0" xfId="12" applyNumberFormat="1" applyFont="1">
      <alignment vertical="center"/>
    </xf>
    <xf numFmtId="166" fontId="4" fillId="0" borderId="0" xfId="12" applyNumberFormat="1" applyFont="1">
      <alignment vertical="center"/>
    </xf>
    <xf numFmtId="166" fontId="9" fillId="0" borderId="0" xfId="12" applyNumberFormat="1" applyFont="1" applyBorder="1" applyAlignment="1">
      <alignment vertical="center"/>
    </xf>
    <xf numFmtId="166" fontId="6" fillId="0" borderId="0" xfId="12" applyNumberFormat="1" applyFont="1" applyBorder="1" applyAlignment="1">
      <alignment vertical="center"/>
    </xf>
    <xf numFmtId="166" fontId="4" fillId="0" borderId="0" xfId="12" applyNumberFormat="1" applyFont="1" applyBorder="1">
      <alignment vertical="center"/>
    </xf>
    <xf numFmtId="166" fontId="22" fillId="0" borderId="0" xfId="12" applyNumberFormat="1" applyFont="1">
      <alignment vertical="center"/>
    </xf>
    <xf numFmtId="166" fontId="9" fillId="0" borderId="0" xfId="12" applyNumberFormat="1" applyFont="1" applyBorder="1" applyAlignment="1">
      <alignment vertical="center" wrapText="1"/>
    </xf>
    <xf numFmtId="166" fontId="4" fillId="0" borderId="0" xfId="12" applyNumberFormat="1" applyFont="1" applyFill="1">
      <alignment vertical="center"/>
    </xf>
    <xf numFmtId="166" fontId="4" fillId="0" borderId="0" xfId="12" applyNumberFormat="1" applyFont="1" applyBorder="1" applyAlignment="1">
      <alignment horizontal="left" vertical="center" indent="1"/>
    </xf>
    <xf numFmtId="166" fontId="4" fillId="3" borderId="0" xfId="12" applyNumberFormat="1" applyFont="1" applyFill="1" applyBorder="1" applyAlignment="1">
      <alignment horizontal="right" vertical="center"/>
    </xf>
    <xf numFmtId="166" fontId="3" fillId="0" borderId="0" xfId="12" applyNumberFormat="1" applyFont="1" applyBorder="1" applyAlignment="1">
      <alignment horizontal="right" vertical="center" wrapText="1"/>
    </xf>
    <xf numFmtId="166" fontId="4" fillId="3" borderId="6" xfId="12" applyNumberFormat="1" applyFont="1" applyFill="1" applyBorder="1" applyAlignment="1">
      <alignment horizontal="right" vertical="center"/>
    </xf>
    <xf numFmtId="166" fontId="4" fillId="0" borderId="6" xfId="12" applyNumberFormat="1" applyFont="1" applyBorder="1">
      <alignment vertical="center"/>
    </xf>
    <xf numFmtId="166" fontId="4" fillId="0" borderId="0" xfId="12" applyNumberFormat="1" applyFont="1" applyBorder="1" applyAlignment="1">
      <alignment horizontal="left" vertical="center" wrapText="1" indent="1"/>
    </xf>
    <xf numFmtId="166" fontId="4" fillId="3" borderId="0" xfId="12" applyNumberFormat="1" applyFont="1" applyFill="1" applyBorder="1" applyAlignment="1">
      <alignment horizontal="right" vertical="top"/>
    </xf>
    <xf numFmtId="166" fontId="4" fillId="0" borderId="0" xfId="12" applyNumberFormat="1" applyFont="1" applyBorder="1" applyAlignment="1">
      <alignment vertical="top"/>
    </xf>
    <xf numFmtId="166" fontId="3" fillId="0" borderId="7" xfId="12" applyNumberFormat="1" applyFont="1" applyBorder="1" applyAlignment="1"/>
    <xf numFmtId="166" fontId="3" fillId="0" borderId="0" xfId="12" applyNumberFormat="1" applyFont="1">
      <alignment vertical="center"/>
    </xf>
    <xf numFmtId="166" fontId="4" fillId="0" borderId="0" xfId="12" applyNumberFormat="1" applyFont="1" applyFill="1" applyBorder="1">
      <alignment vertical="center"/>
    </xf>
    <xf numFmtId="166" fontId="4" fillId="0" borderId="0" xfId="12" applyNumberFormat="1" applyFont="1" applyAlignment="1">
      <alignment vertical="top"/>
    </xf>
    <xf numFmtId="166" fontId="9" fillId="0" borderId="17" xfId="3" applyNumberFormat="1" applyFont="1" applyBorder="1" applyAlignment="1">
      <alignment horizontal="left" vertical="center"/>
    </xf>
    <xf numFmtId="166" fontId="9" fillId="0" borderId="2" xfId="1" applyNumberFormat="1" applyFont="1" applyFill="1" applyBorder="1" applyAlignment="1">
      <alignment horizontal="right" vertical="center"/>
    </xf>
    <xf numFmtId="166" fontId="9" fillId="3" borderId="2" xfId="1" applyNumberFormat="1" applyFont="1" applyFill="1" applyBorder="1" applyAlignment="1">
      <alignment horizontal="right" vertical="center"/>
    </xf>
    <xf numFmtId="166" fontId="3" fillId="0" borderId="2" xfId="12" applyNumberFormat="1" applyFont="1" applyBorder="1">
      <alignment vertical="center"/>
    </xf>
    <xf numFmtId="166" fontId="3" fillId="0" borderId="0" xfId="12" applyNumberFormat="1" applyFont="1" applyFill="1" applyBorder="1">
      <alignment vertical="center"/>
    </xf>
    <xf numFmtId="166" fontId="6" fillId="0" borderId="3" xfId="12" applyNumberFormat="1" applyFont="1" applyBorder="1" applyAlignment="1">
      <alignment vertical="center"/>
    </xf>
    <xf numFmtId="166" fontId="4" fillId="0" borderId="10" xfId="12" applyNumberFormat="1" applyFont="1" applyFill="1" applyBorder="1" applyAlignment="1">
      <alignment horizontal="right" vertical="center"/>
    </xf>
    <xf numFmtId="166" fontId="4" fillId="3" borderId="10" xfId="12" applyNumberFormat="1" applyFont="1" applyFill="1" applyBorder="1" applyAlignment="1">
      <alignment horizontal="right" vertical="center"/>
    </xf>
    <xf numFmtId="166" fontId="9" fillId="0" borderId="4" xfId="12" applyNumberFormat="1" applyFont="1" applyBorder="1" applyAlignment="1">
      <alignment vertical="center"/>
    </xf>
    <xf numFmtId="166" fontId="6" fillId="3" borderId="17" xfId="0" applyNumberFormat="1" applyFont="1" applyFill="1" applyBorder="1" applyAlignment="1">
      <alignment horizontal="right"/>
    </xf>
    <xf numFmtId="166" fontId="4" fillId="0" borderId="0" xfId="12" applyNumberFormat="1" applyFont="1" applyFill="1" applyBorder="1" applyAlignment="1">
      <alignment horizontal="right" vertical="center"/>
    </xf>
    <xf numFmtId="166" fontId="11" fillId="0" borderId="0" xfId="12" applyNumberFormat="1" applyFont="1" applyFill="1" applyBorder="1" applyAlignment="1">
      <alignment horizontal="right" vertical="center"/>
    </xf>
    <xf numFmtId="166" fontId="4" fillId="0" borderId="0" xfId="12" applyNumberFormat="1" applyFont="1" applyAlignment="1">
      <alignment horizontal="left" vertical="center" indent="1"/>
    </xf>
    <xf numFmtId="166" fontId="3" fillId="0" borderId="10" xfId="9" applyNumberFormat="1" applyFont="1" applyFill="1" applyBorder="1" applyAlignment="1">
      <alignment horizontal="right" vertical="center"/>
    </xf>
    <xf numFmtId="166" fontId="3" fillId="3" borderId="10" xfId="9" applyNumberFormat="1" applyFont="1" applyFill="1" applyBorder="1" applyAlignment="1">
      <alignment horizontal="right" vertical="center"/>
    </xf>
    <xf numFmtId="166" fontId="3" fillId="0" borderId="16" xfId="9" applyNumberFormat="1" applyFont="1" applyFill="1" applyBorder="1" applyAlignment="1">
      <alignment horizontal="right"/>
    </xf>
    <xf numFmtId="166" fontId="3" fillId="3" borderId="16" xfId="9" applyNumberFormat="1" applyFont="1" applyFill="1" applyBorder="1" applyAlignment="1">
      <alignment horizontal="right"/>
    </xf>
    <xf numFmtId="166" fontId="4" fillId="0" borderId="16" xfId="9" applyNumberFormat="1" applyFont="1" applyFill="1" applyBorder="1" applyAlignment="1">
      <alignment horizontal="right" vertical="center"/>
    </xf>
    <xf numFmtId="166" fontId="4" fillId="3" borderId="16" xfId="9" applyNumberFormat="1" applyFont="1" applyFill="1" applyBorder="1" applyAlignment="1">
      <alignment horizontal="right" vertical="center"/>
    </xf>
    <xf numFmtId="166" fontId="4" fillId="0" borderId="16" xfId="9" applyNumberFormat="1" applyFont="1" applyFill="1" applyBorder="1" applyAlignment="1">
      <alignment horizontal="right" vertical="top"/>
    </xf>
    <xf numFmtId="166" fontId="3" fillId="0" borderId="16" xfId="9" applyNumberFormat="1" applyFont="1" applyFill="1" applyBorder="1" applyAlignment="1">
      <alignment horizontal="left" vertical="center" wrapText="1"/>
    </xf>
    <xf numFmtId="166" fontId="6" fillId="0" borderId="10" xfId="0" applyNumberFormat="1" applyFont="1" applyFill="1" applyBorder="1" applyAlignment="1">
      <alignment horizontal="right" vertical="center" wrapText="1"/>
    </xf>
    <xf numFmtId="166" fontId="6" fillId="3" borderId="10" xfId="0" applyNumberFormat="1" applyFont="1" applyFill="1" applyBorder="1" applyAlignment="1">
      <alignment horizontal="right" vertical="center" wrapText="1"/>
    </xf>
    <xf numFmtId="166" fontId="9" fillId="0" borderId="16" xfId="0" applyNumberFormat="1" applyFont="1" applyFill="1" applyBorder="1" applyAlignment="1">
      <alignment horizontal="left" vertical="center" wrapText="1"/>
    </xf>
    <xf numFmtId="166" fontId="9" fillId="0" borderId="18" xfId="1" applyNumberFormat="1" applyFont="1" applyBorder="1" applyAlignment="1"/>
    <xf numFmtId="166" fontId="9" fillId="3" borderId="18" xfId="1" applyNumberFormat="1" applyFont="1" applyFill="1" applyBorder="1" applyAlignment="1"/>
    <xf numFmtId="166" fontId="9" fillId="0" borderId="16" xfId="3" applyNumberFormat="1" applyFont="1" applyBorder="1" applyAlignment="1">
      <alignment horizontal="left" vertical="center" wrapText="1"/>
    </xf>
    <xf numFmtId="166" fontId="6" fillId="0" borderId="12" xfId="9" applyNumberFormat="1" applyFont="1" applyFill="1" applyBorder="1" applyAlignment="1">
      <alignment horizontal="right" vertical="top" wrapText="1"/>
    </xf>
    <xf numFmtId="0" fontId="4" fillId="0" borderId="0" xfId="4" applyFont="1" applyFill="1" applyBorder="1" applyAlignment="1">
      <alignment wrapText="1"/>
    </xf>
    <xf numFmtId="0" fontId="24" fillId="0" borderId="0" xfId="0" applyFont="1" applyAlignment="1">
      <alignment horizontal="left"/>
    </xf>
    <xf numFmtId="0" fontId="4" fillId="0" borderId="0" xfId="4" applyFont="1" applyAlignment="1"/>
    <xf numFmtId="167" fontId="3" fillId="0" borderId="0" xfId="4" applyNumberFormat="1" applyFont="1" applyFill="1" applyBorder="1" applyAlignment="1">
      <alignment horizontal="right"/>
    </xf>
    <xf numFmtId="166" fontId="4" fillId="0" borderId="0" xfId="2" applyNumberFormat="1" applyFont="1" applyFill="1" applyBorder="1" applyAlignment="1">
      <alignment vertical="top"/>
    </xf>
    <xf numFmtId="166" fontId="4" fillId="3" borderId="0" xfId="2" applyNumberFormat="1" applyFont="1" applyFill="1" applyBorder="1" applyAlignment="1">
      <alignment vertical="top"/>
    </xf>
    <xf numFmtId="166" fontId="4" fillId="0" borderId="11" xfId="4" applyNumberFormat="1" applyFont="1" applyFill="1" applyBorder="1"/>
    <xf numFmtId="166" fontId="4" fillId="0" borderId="2" xfId="4" applyNumberFormat="1" applyFont="1" applyFill="1" applyBorder="1" applyAlignment="1">
      <alignment horizontal="right" vertical="top" wrapText="1"/>
    </xf>
    <xf numFmtId="166" fontId="3" fillId="0" borderId="0" xfId="4" applyNumberFormat="1" applyFont="1" applyFill="1" applyBorder="1" applyAlignment="1">
      <alignment wrapText="1"/>
    </xf>
    <xf numFmtId="166" fontId="4" fillId="0" borderId="0" xfId="4" applyNumberFormat="1" applyFont="1" applyFill="1" applyBorder="1"/>
    <xf numFmtId="166" fontId="4" fillId="0" borderId="0" xfId="4" applyNumberFormat="1" applyFont="1" applyFill="1" applyBorder="1" applyAlignment="1">
      <alignment horizontal="right"/>
    </xf>
    <xf numFmtId="166" fontId="4" fillId="0" borderId="0" xfId="4" applyNumberFormat="1" applyFont="1" applyFill="1" applyBorder="1" applyAlignment="1">
      <alignment horizontal="left" wrapText="1" indent="1"/>
    </xf>
    <xf numFmtId="166" fontId="4" fillId="0" borderId="0" xfId="4" applyNumberFormat="1" applyFont="1" applyFill="1" applyBorder="1" applyAlignment="1">
      <alignment vertical="top"/>
    </xf>
    <xf numFmtId="166" fontId="4" fillId="0" borderId="0" xfId="4" applyNumberFormat="1" applyFont="1" applyFill="1" applyBorder="1" applyAlignment="1">
      <alignment horizontal="right" vertical="top"/>
    </xf>
    <xf numFmtId="166" fontId="3" fillId="0" borderId="2" xfId="4" applyNumberFormat="1" applyFont="1" applyFill="1" applyBorder="1"/>
    <xf numFmtId="166" fontId="3" fillId="0" borderId="0" xfId="4" applyNumberFormat="1" applyFont="1" applyFill="1" applyBorder="1" applyAlignment="1">
      <alignment horizontal="left" wrapText="1"/>
    </xf>
    <xf numFmtId="166" fontId="3" fillId="0" borderId="0" xfId="4" applyNumberFormat="1" applyFont="1" applyFill="1" applyBorder="1" applyAlignment="1">
      <alignment horizontal="left" wrapText="1" indent="1"/>
    </xf>
    <xf numFmtId="166" fontId="3" fillId="0" borderId="1" xfId="4" applyNumberFormat="1" applyFont="1" applyFill="1" applyBorder="1"/>
    <xf numFmtId="166" fontId="28" fillId="0" borderId="0" xfId="4" applyNumberFormat="1" applyFont="1" applyFill="1"/>
    <xf numFmtId="166" fontId="3" fillId="0" borderId="9" xfId="4" applyNumberFormat="1" applyFont="1" applyFill="1" applyBorder="1"/>
    <xf numFmtId="166" fontId="4" fillId="0" borderId="19" xfId="4" applyNumberFormat="1" applyFont="1" applyBorder="1" applyAlignment="1">
      <alignment horizontal="right" vertical="top" wrapText="1"/>
    </xf>
    <xf numFmtId="166" fontId="4" fillId="3" borderId="19" xfId="4" applyNumberFormat="1" applyFont="1" applyFill="1" applyBorder="1" applyAlignment="1">
      <alignment horizontal="right" vertical="top" wrapText="1"/>
    </xf>
    <xf numFmtId="166" fontId="3" fillId="0" borderId="2" xfId="2" applyNumberFormat="1" applyFont="1" applyFill="1" applyBorder="1" applyAlignment="1">
      <alignment vertical="center"/>
    </xf>
    <xf numFmtId="166" fontId="3" fillId="3" borderId="2" xfId="2" applyNumberFormat="1" applyFont="1" applyFill="1" applyBorder="1" applyAlignment="1">
      <alignment vertical="center"/>
    </xf>
    <xf numFmtId="166" fontId="4" fillId="0" borderId="0" xfId="5" applyNumberFormat="1" applyFont="1" applyFill="1" applyAlignment="1">
      <alignment vertical="center"/>
    </xf>
    <xf numFmtId="166" fontId="4" fillId="3" borderId="0" xfId="2" applyNumberFormat="1" applyFont="1" applyFill="1" applyBorder="1" applyAlignment="1">
      <alignment vertical="center"/>
    </xf>
    <xf numFmtId="166" fontId="3" fillId="0" borderId="2" xfId="5" applyNumberFormat="1" applyFont="1" applyFill="1" applyBorder="1" applyAlignment="1">
      <alignment vertical="center"/>
    </xf>
    <xf numFmtId="166" fontId="5" fillId="0" borderId="0" xfId="2" applyNumberFormat="1" applyFont="1" applyFill="1" applyBorder="1" applyAlignment="1">
      <alignment vertical="center"/>
    </xf>
    <xf numFmtId="166" fontId="5" fillId="3" borderId="0" xfId="2" applyNumberFormat="1" applyFont="1" applyFill="1" applyBorder="1" applyAlignment="1">
      <alignment vertical="center"/>
    </xf>
    <xf numFmtId="166" fontId="19" fillId="0" borderId="2" xfId="2" applyNumberFormat="1" applyFont="1" applyFill="1" applyBorder="1" applyAlignment="1">
      <alignment vertical="center"/>
    </xf>
    <xf numFmtId="166" fontId="19" fillId="3" borderId="2" xfId="2" applyNumberFormat="1" applyFont="1" applyFill="1" applyBorder="1" applyAlignment="1">
      <alignment vertical="center"/>
    </xf>
    <xf numFmtId="166" fontId="4" fillId="0" borderId="0" xfId="5" applyNumberFormat="1" applyFont="1" applyFill="1" applyBorder="1" applyAlignment="1">
      <alignment horizontal="left" vertical="center" wrapText="1"/>
    </xf>
    <xf numFmtId="166" fontId="4" fillId="0" borderId="0" xfId="2" applyNumberFormat="1" applyFont="1" applyFill="1" applyBorder="1" applyAlignment="1">
      <alignment vertical="center"/>
    </xf>
    <xf numFmtId="166" fontId="13" fillId="0" borderId="5" xfId="1" applyNumberFormat="1" applyFont="1" applyBorder="1" applyAlignment="1"/>
    <xf numFmtId="166" fontId="13" fillId="3" borderId="5" xfId="1" applyNumberFormat="1" applyFont="1" applyFill="1" applyBorder="1" applyAlignment="1"/>
    <xf numFmtId="166" fontId="3" fillId="0" borderId="10" xfId="0" applyNumberFormat="1" applyFont="1" applyFill="1" applyBorder="1" applyAlignment="1">
      <alignment horizontal="right" vertical="center" wrapText="1"/>
    </xf>
    <xf numFmtId="166" fontId="3" fillId="3" borderId="10" xfId="0" applyNumberFormat="1" applyFont="1" applyFill="1" applyBorder="1" applyAlignment="1">
      <alignment horizontal="right" vertical="center" wrapText="1"/>
    </xf>
    <xf numFmtId="166" fontId="4" fillId="3" borderId="16" xfId="9" applyNumberFormat="1" applyFont="1" applyFill="1" applyBorder="1" applyAlignment="1">
      <alignment horizontal="right" vertical="top"/>
    </xf>
    <xf numFmtId="166" fontId="13" fillId="0" borderId="2" xfId="1" applyNumberFormat="1" applyFont="1" applyBorder="1" applyAlignment="1">
      <alignment vertical="center"/>
    </xf>
    <xf numFmtId="166" fontId="13" fillId="3" borderId="2" xfId="1" applyNumberFormat="1" applyFont="1" applyFill="1" applyBorder="1" applyAlignment="1">
      <alignment vertical="center"/>
    </xf>
    <xf numFmtId="0" fontId="3" fillId="0" borderId="0" xfId="4" applyFont="1" applyFill="1" applyBorder="1"/>
    <xf numFmtId="0" fontId="4" fillId="0" borderId="0" xfId="4" applyFont="1" applyFill="1" applyBorder="1"/>
    <xf numFmtId="0" fontId="4" fillId="0" borderId="11" xfId="4" applyFont="1" applyFill="1" applyBorder="1"/>
    <xf numFmtId="0" fontId="4" fillId="0" borderId="10" xfId="4" applyFont="1" applyFill="1" applyBorder="1" applyAlignment="1"/>
    <xf numFmtId="0" fontId="4" fillId="5" borderId="10" xfId="4" applyFont="1" applyFill="1" applyBorder="1" applyAlignment="1">
      <alignment horizontal="right" wrapText="1"/>
    </xf>
    <xf numFmtId="0" fontId="4" fillId="6" borderId="10" xfId="4" applyFont="1" applyFill="1" applyBorder="1" applyAlignment="1">
      <alignment horizontal="right" wrapText="1"/>
    </xf>
    <xf numFmtId="167" fontId="4" fillId="0" borderId="0" xfId="4" applyNumberFormat="1" applyFont="1" applyFill="1" applyBorder="1"/>
    <xf numFmtId="167" fontId="4" fillId="5" borderId="0" xfId="4" applyNumberFormat="1" applyFont="1" applyFill="1" applyBorder="1"/>
    <xf numFmtId="167" fontId="4" fillId="6" borderId="0" xfId="4" applyNumberFormat="1" applyFont="1" applyFill="1" applyBorder="1"/>
    <xf numFmtId="167" fontId="4" fillId="6" borderId="0" xfId="4" applyNumberFormat="1" applyFont="1" applyFill="1" applyBorder="1" applyAlignment="1">
      <alignment horizontal="right"/>
    </xf>
    <xf numFmtId="0" fontId="4" fillId="0" borderId="0" xfId="4" applyNumberFormat="1" applyFont="1" applyFill="1" applyBorder="1" applyAlignment="1">
      <alignment horizontal="center" vertical="top"/>
    </xf>
    <xf numFmtId="167" fontId="4" fillId="5" borderId="0" xfId="4" applyNumberFormat="1" applyFont="1" applyFill="1" applyBorder="1" applyAlignment="1">
      <alignment horizontal="right"/>
    </xf>
    <xf numFmtId="0" fontId="4" fillId="0" borderId="0" xfId="4" applyFont="1" applyFill="1" applyBorder="1" applyAlignment="1">
      <alignment horizontal="left" indent="1"/>
    </xf>
    <xf numFmtId="167" fontId="4" fillId="0" borderId="0" xfId="4" applyNumberFormat="1" applyFont="1" applyFill="1" applyBorder="1" applyAlignment="1">
      <alignment horizontal="center"/>
    </xf>
    <xf numFmtId="165" fontId="4" fillId="5" borderId="0" xfId="4" applyNumberFormat="1" applyFont="1" applyFill="1" applyBorder="1" applyAlignment="1">
      <alignment horizontal="right"/>
    </xf>
    <xf numFmtId="165" fontId="4" fillId="6" borderId="0" xfId="4" applyNumberFormat="1" applyFont="1" applyFill="1" applyBorder="1" applyAlignment="1">
      <alignment horizontal="right"/>
    </xf>
    <xf numFmtId="165" fontId="3" fillId="5" borderId="0" xfId="4" applyNumberFormat="1" applyFont="1" applyFill="1" applyBorder="1" applyAlignment="1">
      <alignment horizontal="right"/>
    </xf>
    <xf numFmtId="165" fontId="3" fillId="6" borderId="0" xfId="4" applyNumberFormat="1" applyFont="1" applyFill="1" applyBorder="1" applyAlignment="1">
      <alignment horizontal="right"/>
    </xf>
    <xf numFmtId="167" fontId="4" fillId="5" borderId="0" xfId="4" applyNumberFormat="1" applyFont="1" applyFill="1" applyBorder="1" applyAlignment="1">
      <alignment horizontal="center"/>
    </xf>
    <xf numFmtId="167" fontId="4" fillId="6" borderId="0" xfId="4" applyNumberFormat="1" applyFont="1" applyFill="1" applyBorder="1" applyAlignment="1">
      <alignment horizontal="center"/>
    </xf>
    <xf numFmtId="167" fontId="3" fillId="0" borderId="0" xfId="4" applyNumberFormat="1" applyFont="1" applyFill="1" applyBorder="1" applyAlignment="1">
      <alignment horizontal="center"/>
    </xf>
    <xf numFmtId="167" fontId="3" fillId="6" borderId="0" xfId="4" applyNumberFormat="1" applyFont="1" applyFill="1" applyBorder="1" applyAlignment="1">
      <alignment horizontal="right"/>
    </xf>
    <xf numFmtId="167" fontId="3" fillId="5" borderId="0" xfId="4" applyNumberFormat="1" applyFont="1" applyFill="1" applyBorder="1" applyAlignment="1">
      <alignment horizontal="right"/>
    </xf>
    <xf numFmtId="167" fontId="4" fillId="0" borderId="0" xfId="4" applyNumberFormat="1" applyFont="1" applyFill="1" applyBorder="1" applyAlignment="1">
      <alignment horizontal="left"/>
    </xf>
    <xf numFmtId="0" fontId="3" fillId="0" borderId="20" xfId="4" applyFont="1" applyFill="1" applyBorder="1"/>
    <xf numFmtId="167" fontId="3" fillId="0" borderId="20" xfId="4" applyNumberFormat="1" applyFont="1" applyFill="1" applyBorder="1" applyAlignment="1">
      <alignment horizontal="left"/>
    </xf>
    <xf numFmtId="165" fontId="3" fillId="5" borderId="20" xfId="4" applyNumberFormat="1" applyFont="1" applyFill="1" applyBorder="1" applyAlignment="1">
      <alignment horizontal="right"/>
    </xf>
    <xf numFmtId="167" fontId="3" fillId="6" borderId="20" xfId="4" applyNumberFormat="1" applyFont="1" applyFill="1" applyBorder="1" applyAlignment="1">
      <alignment horizontal="right"/>
    </xf>
    <xf numFmtId="167" fontId="3" fillId="5" borderId="20" xfId="4" applyNumberFormat="1" applyFont="1" applyFill="1" applyBorder="1" applyAlignment="1">
      <alignment horizontal="right"/>
    </xf>
    <xf numFmtId="167" fontId="3" fillId="0" borderId="0" xfId="4" applyNumberFormat="1" applyFont="1" applyFill="1" applyBorder="1" applyAlignment="1">
      <alignment horizontal="left"/>
    </xf>
    <xf numFmtId="0" fontId="25" fillId="0" borderId="0" xfId="0" applyFont="1" applyFill="1" applyBorder="1" applyAlignment="1">
      <alignment horizontal="left"/>
    </xf>
    <xf numFmtId="0" fontId="32" fillId="0" borderId="0" xfId="0" applyFont="1" applyFill="1" applyBorder="1" applyAlignment="1"/>
    <xf numFmtId="0" fontId="25" fillId="0" borderId="0" xfId="0" applyFont="1" applyFill="1" applyBorder="1" applyAlignment="1">
      <alignment horizontal="justify"/>
    </xf>
    <xf numFmtId="0" fontId="27" fillId="0" borderId="0" xfId="4" applyFont="1" applyFill="1" applyBorder="1" applyAlignment="1">
      <alignment vertical="center"/>
    </xf>
    <xf numFmtId="166" fontId="3" fillId="0" borderId="0" xfId="0" applyNumberFormat="1" applyFont="1" applyFill="1" applyBorder="1" applyAlignment="1"/>
    <xf numFmtId="0" fontId="4" fillId="0" borderId="0" xfId="5" applyFont="1" applyFill="1" applyBorder="1" applyAlignment="1">
      <alignment horizontal="left"/>
    </xf>
    <xf numFmtId="0" fontId="6" fillId="4" borderId="0" xfId="0" applyFont="1" applyFill="1" applyAlignment="1">
      <alignment horizontal="left" vertical="top"/>
    </xf>
    <xf numFmtId="0" fontId="6" fillId="4" borderId="0" xfId="0" applyFont="1" applyFill="1" applyAlignment="1">
      <alignment horizontal="left" vertical="top" wrapText="1"/>
    </xf>
    <xf numFmtId="0" fontId="6" fillId="4" borderId="0" xfId="0" applyFont="1" applyFill="1" applyAlignment="1">
      <alignment horizontal="left"/>
    </xf>
    <xf numFmtId="0" fontId="6" fillId="4" borderId="0" xfId="0" applyFont="1" applyFill="1" applyAlignment="1">
      <alignment horizontal="left" wrapText="1"/>
    </xf>
    <xf numFmtId="0" fontId="25" fillId="0" borderId="0" xfId="0" applyFont="1" applyFill="1" applyBorder="1" applyAlignment="1">
      <alignment horizontal="justify"/>
    </xf>
    <xf numFmtId="0" fontId="32" fillId="0" borderId="0" xfId="0" applyFont="1" applyFill="1" applyBorder="1" applyAlignment="1"/>
    <xf numFmtId="0" fontId="3" fillId="6" borderId="0" xfId="4" applyFont="1" applyFill="1" applyBorder="1" applyAlignment="1">
      <alignment wrapText="1"/>
    </xf>
    <xf numFmtId="166" fontId="4" fillId="0" borderId="0" xfId="4" applyNumberFormat="1" applyFont="1" applyBorder="1" applyAlignment="1">
      <alignment horizontal="left" vertical="top" wrapText="1"/>
    </xf>
    <xf numFmtId="166" fontId="9" fillId="0" borderId="10" xfId="12" applyNumberFormat="1" applyFont="1" applyBorder="1" applyAlignment="1">
      <alignment horizontal="left" vertical="center" wrapText="1"/>
    </xf>
    <xf numFmtId="166" fontId="3" fillId="3" borderId="11" xfId="3" applyNumberFormat="1" applyFont="1" applyFill="1" applyBorder="1" applyAlignment="1">
      <alignment horizontal="left" vertical="center" wrapText="1"/>
    </xf>
    <xf numFmtId="166" fontId="3" fillId="3" borderId="21" xfId="12" applyNumberFormat="1" applyFont="1" applyFill="1" applyBorder="1" applyAlignment="1">
      <alignment horizontal="left" vertical="center" wrapText="1"/>
    </xf>
    <xf numFmtId="166" fontId="4" fillId="0" borderId="0" xfId="4" applyNumberFormat="1" applyFont="1" applyBorder="1" applyAlignment="1">
      <alignment horizontal="left" vertical="center" wrapText="1"/>
    </xf>
    <xf numFmtId="166" fontId="6" fillId="0" borderId="0" xfId="9" applyNumberFormat="1" applyFont="1" applyAlignment="1">
      <alignment horizontal="left" vertical="center"/>
    </xf>
    <xf numFmtId="166" fontId="6" fillId="4" borderId="11" xfId="0" applyNumberFormat="1" applyFont="1" applyFill="1" applyBorder="1" applyAlignment="1">
      <alignment horizontal="left" vertical="center" wrapText="1"/>
    </xf>
    <xf numFmtId="166" fontId="6" fillId="4" borderId="0" xfId="0" applyNumberFormat="1" applyFont="1" applyFill="1" applyBorder="1" applyAlignment="1">
      <alignment horizontal="left" vertical="top" wrapText="1"/>
    </xf>
    <xf numFmtId="0" fontId="24" fillId="0" borderId="0" xfId="0" applyFont="1" applyAlignment="1">
      <alignment horizontal="justify"/>
    </xf>
    <xf numFmtId="166" fontId="6" fillId="0" borderId="0" xfId="9" applyNumberFormat="1" applyFont="1" applyBorder="1" applyAlignment="1">
      <alignment horizontal="left" vertical="center"/>
    </xf>
    <xf numFmtId="166" fontId="9" fillId="0" borderId="0" xfId="9" applyNumberFormat="1" applyFont="1" applyAlignment="1">
      <alignment horizontal="left" vertical="center" wrapText="1"/>
    </xf>
    <xf numFmtId="0" fontId="24" fillId="0" borderId="11" xfId="0" applyFont="1" applyBorder="1" applyAlignment="1">
      <alignment horizontal="left"/>
    </xf>
    <xf numFmtId="166" fontId="4" fillId="0" borderId="0" xfId="5" applyNumberFormat="1" applyFont="1" applyFill="1" applyAlignment="1">
      <alignment horizontal="left" vertical="top" wrapText="1"/>
    </xf>
    <xf numFmtId="166" fontId="4" fillId="0" borderId="0" xfId="5" applyNumberFormat="1" applyFont="1" applyFill="1" applyAlignment="1">
      <alignment horizontal="left" vertical="top"/>
    </xf>
    <xf numFmtId="166" fontId="4" fillId="0" borderId="0" xfId="5" quotePrefix="1" applyNumberFormat="1" applyFont="1" applyFill="1" applyAlignment="1">
      <alignment horizontal="left" vertical="top"/>
    </xf>
    <xf numFmtId="166" fontId="4" fillId="0" borderId="0" xfId="4" applyNumberFormat="1" applyFont="1" applyFill="1" applyAlignment="1">
      <alignment horizontal="left" vertical="top" wrapText="1"/>
    </xf>
    <xf numFmtId="0" fontId="24" fillId="0" borderId="0" xfId="0" applyFont="1" applyAlignment="1">
      <alignment horizontal="left"/>
    </xf>
    <xf numFmtId="166" fontId="9" fillId="0" borderId="0" xfId="9" applyNumberFormat="1" applyFont="1" applyAlignment="1">
      <alignment horizontal="left" vertical="top" wrapText="1"/>
    </xf>
    <xf numFmtId="0" fontId="24" fillId="0" borderId="8" xfId="0" applyFont="1" applyBorder="1" applyAlignment="1">
      <alignment horizontal="justify"/>
    </xf>
    <xf numFmtId="0" fontId="0" fillId="0" borderId="8" xfId="0" applyBorder="1" applyAlignment="1"/>
    <xf numFmtId="166" fontId="6" fillId="0" borderId="0" xfId="9" applyNumberFormat="1" applyFont="1" applyBorder="1" applyAlignment="1">
      <alignment horizontal="left" vertical="top"/>
    </xf>
  </cellXfs>
  <cellStyles count="17">
    <cellStyle name="Comma 2" xfId="1"/>
    <cellStyle name="Comma 3" xfId="2"/>
    <cellStyle name="Comma 4" xfId="15"/>
    <cellStyle name="Headings" xfId="3"/>
    <cellStyle name="Normal" xfId="0" builtinId="0"/>
    <cellStyle name="Normal 2" xfId="4"/>
    <cellStyle name="Normal 2 2" xfId="5"/>
    <cellStyle name="Normal 2 2 2" xfId="6"/>
    <cellStyle name="Normal 3" xfId="7"/>
    <cellStyle name="Normal 3 2" xfId="12"/>
    <cellStyle name="Normal 4" xfId="8"/>
    <cellStyle name="Normal 4 2" xfId="9"/>
    <cellStyle name="Normal 5" xfId="10"/>
    <cellStyle name="Normal 5 2" xfId="11"/>
    <cellStyle name="Normal 6" xfId="13"/>
    <cellStyle name="Normal 7" xfId="14"/>
    <cellStyle name="Normal 8" xfId="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6E6E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83E9"/>
      <color rgb="FFE603C0"/>
      <color rgb="FF0000FF"/>
      <color rgb="FF66FFFF"/>
      <color rgb="FFFF6600"/>
      <color rgb="FFE6E6E6"/>
      <color rgb="FFE6E61E"/>
      <color rgb="FFFFFF99"/>
      <color rgb="FF008000"/>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E28"/>
  <sheetViews>
    <sheetView zoomScaleNormal="100" zoomScaleSheetLayoutView="90" workbookViewId="0">
      <selection activeCell="H9" sqref="H9"/>
    </sheetView>
  </sheetViews>
  <sheetFormatPr defaultRowHeight="11.25"/>
  <cols>
    <col min="1" max="1" width="47" style="201" customWidth="1"/>
    <col min="2" max="2" width="10.5703125" style="201" customWidth="1"/>
    <col min="3" max="3" width="10.42578125" style="201" customWidth="1"/>
    <col min="4" max="4" width="7.5703125" style="201" customWidth="1"/>
    <col min="5" max="16384" width="9.140625" style="201"/>
  </cols>
  <sheetData>
    <row r="1" spans="1:5">
      <c r="A1" s="200" t="s">
        <v>195</v>
      </c>
    </row>
    <row r="3" spans="1:5" ht="45">
      <c r="A3" s="202"/>
      <c r="B3" s="203" t="s">
        <v>202</v>
      </c>
      <c r="C3" s="204" t="s">
        <v>203</v>
      </c>
      <c r="E3" s="183"/>
    </row>
    <row r="4" spans="1:5">
      <c r="A4" s="200" t="s">
        <v>93</v>
      </c>
      <c r="B4" s="205"/>
      <c r="C4" s="206"/>
    </row>
    <row r="5" spans="1:5">
      <c r="A5" s="207" t="s">
        <v>181</v>
      </c>
      <c r="B5" s="205"/>
      <c r="C5" s="206"/>
    </row>
    <row r="6" spans="1:5">
      <c r="A6" s="208" t="s">
        <v>175</v>
      </c>
      <c r="B6" s="205">
        <v>65610</v>
      </c>
      <c r="C6" s="206">
        <v>57767</v>
      </c>
    </row>
    <row r="7" spans="1:5">
      <c r="A7" s="209" t="s">
        <v>172</v>
      </c>
      <c r="B7" s="205">
        <v>107995</v>
      </c>
      <c r="C7" s="206">
        <v>103987</v>
      </c>
    </row>
    <row r="8" spans="1:5">
      <c r="A8" s="209" t="s">
        <v>177</v>
      </c>
      <c r="B8" s="205">
        <v>3400</v>
      </c>
      <c r="C8" s="206">
        <v>1550</v>
      </c>
    </row>
    <row r="9" spans="1:5">
      <c r="A9" s="208" t="s">
        <v>150</v>
      </c>
      <c r="B9" s="205">
        <v>9811</v>
      </c>
      <c r="C9" s="206">
        <v>6849</v>
      </c>
    </row>
    <row r="10" spans="1:5" ht="11.25" customHeight="1">
      <c r="A10" s="223" t="s">
        <v>178</v>
      </c>
      <c r="B10" s="222"/>
      <c r="C10" s="221"/>
    </row>
    <row r="11" spans="1:5">
      <c r="A11" s="208" t="s">
        <v>151</v>
      </c>
      <c r="B11" s="205">
        <v>0</v>
      </c>
      <c r="C11" s="206">
        <v>150</v>
      </c>
    </row>
    <row r="12" spans="1:5" ht="11.25" customHeight="1">
      <c r="A12" s="210" t="s">
        <v>179</v>
      </c>
      <c r="B12" s="211">
        <v>186816</v>
      </c>
      <c r="C12" s="212">
        <f>SUM(C6:C11)</f>
        <v>170303</v>
      </c>
      <c r="E12" s="214"/>
    </row>
    <row r="13" spans="1:5">
      <c r="A13" s="210" t="s">
        <v>180</v>
      </c>
      <c r="B13" s="211">
        <v>225</v>
      </c>
      <c r="C13" s="213">
        <v>250</v>
      </c>
    </row>
    <row r="14" spans="1:5" ht="12" customHeight="1">
      <c r="A14" s="215" t="s">
        <v>182</v>
      </c>
      <c r="B14" s="218">
        <v>187041</v>
      </c>
      <c r="C14" s="217">
        <f>C12+C13</f>
        <v>170553</v>
      </c>
    </row>
    <row r="15" spans="1:5">
      <c r="A15" s="261" t="s">
        <v>194</v>
      </c>
      <c r="B15" s="216">
        <v>187041</v>
      </c>
      <c r="C15" s="217">
        <f>C14</f>
        <v>170553</v>
      </c>
      <c r="E15" s="199"/>
    </row>
    <row r="16" spans="1:5" ht="3" customHeight="1"/>
    <row r="17" spans="1:5">
      <c r="A17" s="202"/>
      <c r="B17" s="219" t="s">
        <v>204</v>
      </c>
      <c r="C17" s="220" t="s">
        <v>205</v>
      </c>
    </row>
    <row r="18" spans="1:5">
      <c r="A18" s="261" t="s">
        <v>132</v>
      </c>
      <c r="B18" s="262">
        <v>702.4</v>
      </c>
      <c r="C18" s="263">
        <v>675</v>
      </c>
      <c r="E18" s="199"/>
    </row>
    <row r="20" spans="1:5">
      <c r="A20" s="390" t="s">
        <v>152</v>
      </c>
      <c r="B20" s="390"/>
      <c r="C20" s="390"/>
    </row>
    <row r="21" spans="1:5" ht="23.25" customHeight="1">
      <c r="A21" s="391" t="s">
        <v>229</v>
      </c>
      <c r="B21" s="391"/>
      <c r="C21" s="391"/>
    </row>
    <row r="23" spans="1:5" ht="12.75" customHeight="1">
      <c r="A23" s="389" t="s">
        <v>176</v>
      </c>
      <c r="B23" s="389"/>
      <c r="C23" s="389"/>
    </row>
    <row r="24" spans="1:5" ht="24" customHeight="1">
      <c r="A24" s="389" t="s">
        <v>193</v>
      </c>
      <c r="B24" s="389"/>
      <c r="C24" s="389"/>
      <c r="E24" s="182"/>
    </row>
    <row r="25" spans="1:5" ht="12.75" customHeight="1">
      <c r="A25" s="388" t="s">
        <v>183</v>
      </c>
      <c r="B25" s="388"/>
      <c r="C25" s="388"/>
    </row>
    <row r="26" spans="1:5" ht="35.25" customHeight="1">
      <c r="A26" s="389" t="s">
        <v>161</v>
      </c>
      <c r="B26" s="389"/>
      <c r="C26" s="389"/>
    </row>
    <row r="27" spans="1:5" ht="12.75" customHeight="1">
      <c r="A27" s="388" t="s">
        <v>153</v>
      </c>
      <c r="B27" s="388"/>
      <c r="C27" s="388"/>
    </row>
    <row r="28" spans="1:5" ht="73.5" customHeight="1">
      <c r="A28" s="389" t="s">
        <v>233</v>
      </c>
      <c r="B28" s="389"/>
      <c r="C28" s="389"/>
    </row>
  </sheetData>
  <mergeCells count="8">
    <mergeCell ref="A27:C27"/>
    <mergeCell ref="A28:C28"/>
    <mergeCell ref="A20:C20"/>
    <mergeCell ref="A21:C21"/>
    <mergeCell ref="A23:C23"/>
    <mergeCell ref="A24:C24"/>
    <mergeCell ref="A25:C25"/>
    <mergeCell ref="A26:C26"/>
  </mergeCells>
  <pageMargins left="1.4566929133858268" right="1.4566929133858268" top="1.6929133858267718" bottom="1.6929133858267718" header="0.31496062992125984" footer="0.31496062992125984"/>
  <pageSetup paperSize="8"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G16"/>
  <sheetViews>
    <sheetView showGridLines="0" zoomScaleNormal="100" zoomScaleSheetLayoutView="100" workbookViewId="0">
      <selection activeCell="M33" sqref="M33"/>
    </sheetView>
  </sheetViews>
  <sheetFormatPr defaultColWidth="8" defaultRowHeight="11.25" customHeight="1"/>
  <cols>
    <col min="1" max="1" width="30.7109375" style="31" customWidth="1"/>
    <col min="2" max="6" width="8.7109375" style="31" customWidth="1"/>
    <col min="7" max="16384" width="8" style="31"/>
  </cols>
  <sheetData>
    <row r="1" spans="1:7" ht="22.5" customHeight="1">
      <c r="A1" s="412" t="s">
        <v>166</v>
      </c>
      <c r="B1" s="412"/>
      <c r="C1" s="412"/>
      <c r="D1" s="412"/>
      <c r="E1" s="412"/>
      <c r="F1" s="412"/>
    </row>
    <row r="2" spans="1:7" ht="11.25" customHeight="1">
      <c r="A2" s="32"/>
    </row>
    <row r="3" spans="1:7" ht="45">
      <c r="A3" s="164"/>
      <c r="B3" s="173" t="s">
        <v>206</v>
      </c>
      <c r="C3" s="174" t="s">
        <v>207</v>
      </c>
      <c r="D3" s="173" t="s">
        <v>208</v>
      </c>
      <c r="E3" s="173" t="s">
        <v>209</v>
      </c>
      <c r="F3" s="173" t="s">
        <v>210</v>
      </c>
      <c r="G3" s="89"/>
    </row>
    <row r="4" spans="1:7" ht="11.25" customHeight="1">
      <c r="A4" s="35" t="s">
        <v>6</v>
      </c>
      <c r="B4" s="21"/>
      <c r="C4" s="22"/>
      <c r="D4" s="21"/>
      <c r="E4" s="21"/>
      <c r="F4" s="21"/>
      <c r="G4" s="89"/>
    </row>
    <row r="5" spans="1:7" ht="11.25" customHeight="1">
      <c r="A5" s="92" t="s">
        <v>21</v>
      </c>
      <c r="B5" s="21">
        <v>0</v>
      </c>
      <c r="C5" s="22">
        <v>0</v>
      </c>
      <c r="D5" s="21">
        <v>0</v>
      </c>
      <c r="E5" s="21">
        <v>0</v>
      </c>
      <c r="F5" s="21">
        <v>0</v>
      </c>
      <c r="G5" s="89"/>
    </row>
    <row r="6" spans="1:7" s="32" customFormat="1" ht="22.5">
      <c r="A6" s="105" t="s">
        <v>118</v>
      </c>
      <c r="B6" s="249">
        <v>0</v>
      </c>
      <c r="C6" s="250">
        <v>0</v>
      </c>
      <c r="D6" s="249">
        <v>0</v>
      </c>
      <c r="E6" s="249">
        <v>0</v>
      </c>
      <c r="F6" s="249">
        <v>0</v>
      </c>
      <c r="G6" s="95"/>
    </row>
    <row r="7" spans="1:7" ht="11.25" customHeight="1">
      <c r="A7" s="97" t="s">
        <v>85</v>
      </c>
      <c r="B7" s="21"/>
      <c r="C7" s="22"/>
      <c r="D7" s="21"/>
      <c r="E7" s="21"/>
      <c r="F7" s="21"/>
      <c r="G7" s="89"/>
    </row>
    <row r="8" spans="1:7" ht="11.25" customHeight="1">
      <c r="A8" s="35" t="s">
        <v>11</v>
      </c>
      <c r="B8" s="21"/>
      <c r="C8" s="22"/>
      <c r="D8" s="21"/>
      <c r="E8" s="21"/>
      <c r="F8" s="21"/>
      <c r="G8" s="89"/>
    </row>
    <row r="9" spans="1:7" ht="11.25" customHeight="1">
      <c r="A9" s="35" t="s">
        <v>69</v>
      </c>
      <c r="B9" s="21"/>
      <c r="C9" s="22"/>
      <c r="D9" s="21"/>
      <c r="E9" s="21"/>
      <c r="F9" s="21"/>
      <c r="G9" s="89"/>
    </row>
    <row r="10" spans="1:7" ht="11.25" customHeight="1">
      <c r="A10" s="92" t="s">
        <v>13</v>
      </c>
      <c r="B10" s="21">
        <v>300</v>
      </c>
      <c r="C10" s="22">
        <v>300</v>
      </c>
      <c r="D10" s="21">
        <v>300</v>
      </c>
      <c r="E10" s="21">
        <v>300</v>
      </c>
      <c r="F10" s="21">
        <v>300</v>
      </c>
      <c r="G10" s="89"/>
    </row>
    <row r="11" spans="1:7" s="94" customFormat="1" ht="14.1" customHeight="1">
      <c r="A11" s="65" t="s">
        <v>70</v>
      </c>
      <c r="B11" s="169">
        <v>300</v>
      </c>
      <c r="C11" s="170">
        <v>300</v>
      </c>
      <c r="D11" s="169">
        <v>300</v>
      </c>
      <c r="E11" s="169">
        <v>300</v>
      </c>
      <c r="F11" s="169">
        <v>300</v>
      </c>
      <c r="G11" s="93"/>
    </row>
    <row r="12" spans="1:7" ht="33.75">
      <c r="A12" s="104" t="s">
        <v>119</v>
      </c>
      <c r="B12" s="249">
        <v>300</v>
      </c>
      <c r="C12" s="250">
        <v>300</v>
      </c>
      <c r="D12" s="249">
        <v>300</v>
      </c>
      <c r="E12" s="249">
        <v>300</v>
      </c>
      <c r="F12" s="249">
        <v>300</v>
      </c>
      <c r="G12" s="89"/>
    </row>
    <row r="13" spans="1:7" s="32" customFormat="1" ht="33.75">
      <c r="A13" s="105" t="s">
        <v>120</v>
      </c>
      <c r="B13" s="249">
        <v>300</v>
      </c>
      <c r="C13" s="250">
        <v>300</v>
      </c>
      <c r="D13" s="249">
        <v>300</v>
      </c>
      <c r="E13" s="249">
        <v>300</v>
      </c>
      <c r="F13" s="249">
        <v>300</v>
      </c>
      <c r="G13" s="95"/>
    </row>
    <row r="14" spans="1:7" s="32" customFormat="1" ht="12.75" customHeight="1">
      <c r="A14" s="163" t="s">
        <v>101</v>
      </c>
      <c r="B14" s="167">
        <v>-300</v>
      </c>
      <c r="C14" s="168">
        <v>-300</v>
      </c>
      <c r="D14" s="167">
        <v>-300</v>
      </c>
      <c r="E14" s="167">
        <v>-300</v>
      </c>
      <c r="F14" s="167">
        <v>-300</v>
      </c>
      <c r="G14" s="95"/>
    </row>
    <row r="15" spans="1:7" ht="11.25" customHeight="1">
      <c r="A15" s="413"/>
      <c r="B15" s="414"/>
      <c r="C15" s="414"/>
      <c r="D15" s="414"/>
      <c r="E15" s="21"/>
      <c r="F15" s="21"/>
    </row>
    <row r="16" spans="1:7" ht="11.25" customHeight="1">
      <c r="A16" s="415" t="s">
        <v>155</v>
      </c>
      <c r="B16" s="415"/>
      <c r="C16" s="415"/>
      <c r="D16" s="415"/>
      <c r="E16" s="415"/>
      <c r="F16" s="415"/>
    </row>
  </sheetData>
  <mergeCells count="3">
    <mergeCell ref="A1:F1"/>
    <mergeCell ref="A15:D15"/>
    <mergeCell ref="A16:F16"/>
  </mergeCells>
  <pageMargins left="0.70866141732283472" right="0.70866141732283472" top="0.74803149606299213" bottom="0.74803149606299213" header="0.31496062992125984" footer="0.31496062992125984"/>
  <pageSetup paperSize="9" scale="63" orientation="portrait" r:id="rId1"/>
</worksheet>
</file>

<file path=xl/worksheets/sheet11.xml><?xml version="1.0" encoding="utf-8"?>
<worksheet xmlns="http://schemas.openxmlformats.org/spreadsheetml/2006/main" xmlns:r="http://schemas.openxmlformats.org/officeDocument/2006/relationships">
  <dimension ref="A1:F33"/>
  <sheetViews>
    <sheetView showGridLines="0" zoomScaleNormal="100" zoomScaleSheetLayoutView="100" workbookViewId="0">
      <selection activeCell="M33" sqref="M33"/>
    </sheetView>
  </sheetViews>
  <sheetFormatPr defaultColWidth="8" defaultRowHeight="11.25" customHeight="1"/>
  <cols>
    <col min="1" max="1" width="26.7109375" style="31" customWidth="1"/>
    <col min="2" max="6" width="8.28515625" style="31" customWidth="1"/>
    <col min="7" max="16384" width="8" style="31"/>
  </cols>
  <sheetData>
    <row r="1" spans="1:6" ht="21.75" customHeight="1">
      <c r="A1" s="405" t="s">
        <v>167</v>
      </c>
      <c r="B1" s="405"/>
      <c r="C1" s="405"/>
      <c r="D1" s="405"/>
      <c r="E1" s="405"/>
      <c r="F1" s="405"/>
    </row>
    <row r="2" spans="1:6" ht="11.25" customHeight="1">
      <c r="A2" s="32"/>
    </row>
    <row r="3" spans="1:6" ht="45">
      <c r="A3" s="134"/>
      <c r="B3" s="173" t="s">
        <v>206</v>
      </c>
      <c r="C3" s="174" t="s">
        <v>207</v>
      </c>
      <c r="D3" s="173" t="s">
        <v>208</v>
      </c>
      <c r="E3" s="173" t="s">
        <v>209</v>
      </c>
      <c r="F3" s="173" t="s">
        <v>210</v>
      </c>
    </row>
    <row r="4" spans="1:6" ht="11.25" customHeight="1">
      <c r="A4" s="35" t="s">
        <v>102</v>
      </c>
      <c r="B4" s="21"/>
      <c r="C4" s="22"/>
      <c r="D4" s="21"/>
      <c r="E4" s="21"/>
      <c r="F4" s="21"/>
    </row>
    <row r="5" spans="1:6" ht="11.25" customHeight="1">
      <c r="A5" s="35" t="s">
        <v>23</v>
      </c>
      <c r="B5" s="21"/>
      <c r="C5" s="22"/>
      <c r="D5" s="21"/>
      <c r="E5" s="21"/>
      <c r="F5" s="21"/>
    </row>
    <row r="6" spans="1:6" ht="11.25" customHeight="1">
      <c r="A6" s="92" t="s">
        <v>63</v>
      </c>
      <c r="B6" s="21">
        <v>1698</v>
      </c>
      <c r="C6" s="22">
        <v>1698</v>
      </c>
      <c r="D6" s="21">
        <v>1698</v>
      </c>
      <c r="E6" s="21">
        <v>1698</v>
      </c>
      <c r="F6" s="21">
        <v>1698</v>
      </c>
    </row>
    <row r="7" spans="1:6" ht="11.25" customHeight="1">
      <c r="A7" s="92" t="s">
        <v>81</v>
      </c>
      <c r="B7" s="21">
        <v>251</v>
      </c>
      <c r="C7" s="22">
        <v>251</v>
      </c>
      <c r="D7" s="21">
        <v>251</v>
      </c>
      <c r="E7" s="21">
        <v>251</v>
      </c>
      <c r="F7" s="21">
        <v>251</v>
      </c>
    </row>
    <row r="8" spans="1:6" s="94" customFormat="1" ht="11.25" customHeight="1">
      <c r="A8" s="93" t="s">
        <v>24</v>
      </c>
      <c r="B8" s="36">
        <v>1949</v>
      </c>
      <c r="C8" s="60">
        <v>1949</v>
      </c>
      <c r="D8" s="36">
        <v>1949</v>
      </c>
      <c r="E8" s="36">
        <v>1949</v>
      </c>
      <c r="F8" s="36">
        <v>1949</v>
      </c>
    </row>
    <row r="9" spans="1:6" s="32" customFormat="1" ht="22.5">
      <c r="A9" s="105" t="s">
        <v>121</v>
      </c>
      <c r="B9" s="243">
        <v>1949</v>
      </c>
      <c r="C9" s="244">
        <v>1949</v>
      </c>
      <c r="D9" s="243">
        <v>1949</v>
      </c>
      <c r="E9" s="243">
        <v>1949</v>
      </c>
      <c r="F9" s="243">
        <v>1949</v>
      </c>
    </row>
    <row r="10" spans="1:6" ht="11.25" customHeight="1">
      <c r="A10" s="35" t="s">
        <v>31</v>
      </c>
      <c r="B10" s="21"/>
      <c r="C10" s="22"/>
      <c r="D10" s="21"/>
      <c r="E10" s="21"/>
      <c r="F10" s="21"/>
    </row>
    <row r="11" spans="1:6" ht="11.25" customHeight="1">
      <c r="A11" s="35" t="s">
        <v>35</v>
      </c>
      <c r="B11" s="21"/>
      <c r="C11" s="22"/>
      <c r="D11" s="21"/>
      <c r="E11" s="21"/>
      <c r="F11" s="21"/>
    </row>
    <row r="12" spans="1:6" ht="11.25" customHeight="1">
      <c r="A12" s="57" t="s">
        <v>83</v>
      </c>
      <c r="B12" s="21">
        <v>0</v>
      </c>
      <c r="C12" s="22">
        <v>0</v>
      </c>
      <c r="D12" s="21">
        <v>0</v>
      </c>
      <c r="E12" s="21">
        <v>0</v>
      </c>
      <c r="F12" s="21">
        <v>0</v>
      </c>
    </row>
    <row r="13" spans="1:6" s="94" customFormat="1" ht="11.25" customHeight="1">
      <c r="A13" s="59" t="s">
        <v>36</v>
      </c>
      <c r="B13" s="36">
        <v>0</v>
      </c>
      <c r="C13" s="60">
        <v>0</v>
      </c>
      <c r="D13" s="36">
        <v>0</v>
      </c>
      <c r="E13" s="36">
        <v>0</v>
      </c>
      <c r="F13" s="36">
        <v>0</v>
      </c>
    </row>
    <row r="14" spans="1:6" s="32" customFormat="1" ht="22.5">
      <c r="A14" s="105" t="s">
        <v>122</v>
      </c>
      <c r="B14" s="251">
        <v>0</v>
      </c>
      <c r="C14" s="252">
        <v>0</v>
      </c>
      <c r="D14" s="251">
        <v>0</v>
      </c>
      <c r="E14" s="251">
        <v>0</v>
      </c>
      <c r="F14" s="251">
        <v>0</v>
      </c>
    </row>
    <row r="15" spans="1:6" s="32" customFormat="1" ht="11.25" customHeight="1">
      <c r="A15" s="129" t="s">
        <v>86</v>
      </c>
      <c r="B15" s="118">
        <v>1949</v>
      </c>
      <c r="C15" s="130">
        <v>1949</v>
      </c>
      <c r="D15" s="118">
        <v>1949</v>
      </c>
      <c r="E15" s="118">
        <v>1949</v>
      </c>
      <c r="F15" s="118">
        <v>1949</v>
      </c>
    </row>
    <row r="16" spans="1:6" ht="11.25" customHeight="1">
      <c r="A16" s="96"/>
      <c r="B16" s="21"/>
      <c r="C16" s="12"/>
      <c r="D16" s="21"/>
      <c r="E16" s="21"/>
      <c r="F16" s="21"/>
    </row>
    <row r="17" spans="1:6" ht="11.25" customHeight="1">
      <c r="A17" s="411" t="s">
        <v>155</v>
      </c>
      <c r="B17" s="411"/>
      <c r="C17" s="411"/>
      <c r="D17" s="411"/>
      <c r="E17" s="411"/>
      <c r="F17" s="411"/>
    </row>
    <row r="18" spans="1:6" ht="11.25" customHeight="1">
      <c r="A18" s="177"/>
      <c r="B18" s="177"/>
      <c r="C18" s="177"/>
      <c r="D18" s="177"/>
      <c r="E18" s="177"/>
      <c r="F18" s="177"/>
    </row>
    <row r="19" spans="1:6" ht="11.25" customHeight="1">
      <c r="A19" s="177"/>
      <c r="B19" s="177"/>
      <c r="C19" s="177"/>
      <c r="D19" s="177"/>
      <c r="E19" s="177"/>
      <c r="F19" s="177"/>
    </row>
    <row r="20" spans="1:6" ht="11.25" customHeight="1">
      <c r="A20" s="177"/>
      <c r="B20" s="177"/>
      <c r="C20" s="177"/>
      <c r="D20" s="177"/>
      <c r="E20" s="177"/>
      <c r="F20" s="177"/>
    </row>
    <row r="21" spans="1:6" ht="11.25" customHeight="1">
      <c r="A21" s="177"/>
      <c r="B21" s="177"/>
      <c r="C21" s="177"/>
      <c r="D21" s="177"/>
      <c r="E21" s="177"/>
      <c r="F21" s="177"/>
    </row>
    <row r="22" spans="1:6" ht="11.25" customHeight="1">
      <c r="A22" s="177"/>
      <c r="B22" s="177"/>
      <c r="C22" s="177"/>
      <c r="D22" s="177"/>
      <c r="E22" s="177"/>
      <c r="F22" s="177"/>
    </row>
    <row r="23" spans="1:6" ht="11.25" customHeight="1">
      <c r="A23" s="177"/>
      <c r="B23" s="177"/>
      <c r="C23" s="177"/>
      <c r="D23" s="177"/>
      <c r="E23" s="177"/>
      <c r="F23" s="177"/>
    </row>
    <row r="24" spans="1:6" ht="11.25" customHeight="1">
      <c r="A24" s="177"/>
      <c r="B24" s="177"/>
      <c r="C24" s="177"/>
      <c r="D24" s="177"/>
      <c r="E24" s="177"/>
      <c r="F24" s="177"/>
    </row>
    <row r="25" spans="1:6" ht="11.25" customHeight="1">
      <c r="A25" s="177"/>
      <c r="B25" s="177"/>
      <c r="C25" s="177"/>
      <c r="D25" s="177"/>
      <c r="E25" s="177"/>
      <c r="F25" s="177"/>
    </row>
    <row r="26" spans="1:6" ht="11.25" customHeight="1">
      <c r="A26" s="177"/>
      <c r="B26" s="177"/>
      <c r="C26" s="177"/>
      <c r="D26" s="177"/>
      <c r="E26" s="177"/>
      <c r="F26" s="177"/>
    </row>
    <row r="27" spans="1:6" ht="11.25" customHeight="1">
      <c r="A27" s="177"/>
      <c r="B27" s="177"/>
      <c r="C27" s="177"/>
      <c r="D27" s="177"/>
      <c r="E27" s="177"/>
      <c r="F27" s="177"/>
    </row>
    <row r="28" spans="1:6" ht="11.25" customHeight="1">
      <c r="A28" s="177"/>
      <c r="B28" s="177"/>
      <c r="C28" s="177"/>
      <c r="D28" s="177"/>
      <c r="E28" s="177"/>
      <c r="F28" s="177"/>
    </row>
    <row r="29" spans="1:6" ht="11.25" customHeight="1">
      <c r="A29" s="177"/>
      <c r="B29" s="177"/>
      <c r="C29" s="177"/>
      <c r="D29" s="177"/>
      <c r="E29" s="177"/>
      <c r="F29" s="177"/>
    </row>
    <row r="30" spans="1:6" ht="11.25" customHeight="1">
      <c r="A30" s="177"/>
      <c r="B30" s="177"/>
      <c r="C30" s="177"/>
      <c r="D30" s="177"/>
      <c r="E30" s="177"/>
      <c r="F30" s="177"/>
    </row>
    <row r="31" spans="1:6" ht="11.25" customHeight="1">
      <c r="A31" s="177"/>
      <c r="B31" s="177"/>
      <c r="C31" s="177"/>
      <c r="D31" s="177"/>
      <c r="E31" s="177"/>
      <c r="F31" s="177"/>
    </row>
    <row r="32" spans="1:6" ht="11.25" customHeight="1">
      <c r="A32" s="177"/>
      <c r="B32" s="177"/>
      <c r="C32" s="177"/>
      <c r="D32" s="177"/>
      <c r="E32" s="177"/>
      <c r="F32" s="177"/>
    </row>
    <row r="33" spans="1:6" ht="11.25" customHeight="1">
      <c r="A33" s="177"/>
      <c r="B33" s="177"/>
      <c r="C33" s="177"/>
      <c r="D33" s="177"/>
      <c r="E33" s="177"/>
      <c r="F33" s="177"/>
    </row>
  </sheetData>
  <mergeCells count="2">
    <mergeCell ref="A1:F1"/>
    <mergeCell ref="A17:F17"/>
  </mergeCells>
  <pageMargins left="0.70866141732283472" right="0.70866141732283472" top="0.74803149606299213" bottom="0.74803149606299213"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dimension ref="A1:I40"/>
  <sheetViews>
    <sheetView showGridLines="0" zoomScaleNormal="100" zoomScaleSheetLayoutView="100" workbookViewId="0">
      <selection activeCell="F20" sqref="F20"/>
    </sheetView>
  </sheetViews>
  <sheetFormatPr defaultColWidth="8" defaultRowHeight="11.25" customHeight="1"/>
  <cols>
    <col min="1" max="1" width="30.7109375" style="31" customWidth="1"/>
    <col min="2" max="6" width="8.7109375" style="31" customWidth="1"/>
    <col min="7" max="16384" width="8" style="31"/>
  </cols>
  <sheetData>
    <row r="1" spans="1:6" ht="22.5" customHeight="1">
      <c r="A1" s="405" t="s">
        <v>168</v>
      </c>
      <c r="B1" s="405"/>
      <c r="C1" s="405"/>
      <c r="D1" s="405"/>
      <c r="E1" s="405"/>
      <c r="F1" s="405"/>
    </row>
    <row r="2" spans="1:6" ht="11.25" customHeight="1">
      <c r="A2" s="32"/>
    </row>
    <row r="3" spans="1:6" ht="45">
      <c r="A3" s="134"/>
      <c r="B3" s="173" t="s">
        <v>206</v>
      </c>
      <c r="C3" s="174" t="s">
        <v>207</v>
      </c>
      <c r="D3" s="173" t="s">
        <v>208</v>
      </c>
      <c r="E3" s="173" t="s">
        <v>209</v>
      </c>
      <c r="F3" s="173" t="s">
        <v>210</v>
      </c>
    </row>
    <row r="4" spans="1:6" ht="11.25" customHeight="1">
      <c r="A4" s="35" t="s">
        <v>45</v>
      </c>
      <c r="B4" s="21"/>
      <c r="C4" s="22"/>
      <c r="D4" s="21"/>
      <c r="E4" s="21"/>
      <c r="F4" s="21"/>
    </row>
    <row r="5" spans="1:6" ht="11.25" customHeight="1">
      <c r="A5" s="35" t="s">
        <v>46</v>
      </c>
      <c r="B5" s="21"/>
      <c r="C5" s="22"/>
      <c r="D5" s="21"/>
      <c r="E5" s="21"/>
      <c r="F5" s="21"/>
    </row>
    <row r="6" spans="1:6" ht="11.25" customHeight="1">
      <c r="A6" s="92" t="s">
        <v>5</v>
      </c>
      <c r="B6" s="21">
        <v>525</v>
      </c>
      <c r="C6" s="22">
        <v>550</v>
      </c>
      <c r="D6" s="21">
        <v>575</v>
      </c>
      <c r="E6" s="21">
        <v>550</v>
      </c>
      <c r="F6" s="21">
        <v>550</v>
      </c>
    </row>
    <row r="7" spans="1:6" s="94" customFormat="1" ht="11.25" customHeight="1">
      <c r="A7" s="93" t="s">
        <v>47</v>
      </c>
      <c r="B7" s="36">
        <v>525</v>
      </c>
      <c r="C7" s="60">
        <v>550</v>
      </c>
      <c r="D7" s="36">
        <v>575</v>
      </c>
      <c r="E7" s="36">
        <v>550</v>
      </c>
      <c r="F7" s="36">
        <v>550</v>
      </c>
    </row>
    <row r="8" spans="1:6" ht="11.25" customHeight="1">
      <c r="A8" s="35" t="s">
        <v>48</v>
      </c>
      <c r="B8" s="21"/>
      <c r="C8" s="22"/>
      <c r="D8" s="21"/>
      <c r="E8" s="21"/>
      <c r="F8" s="21"/>
    </row>
    <row r="9" spans="1:6" ht="11.25" customHeight="1">
      <c r="A9" s="92" t="s">
        <v>5</v>
      </c>
      <c r="B9" s="21">
        <v>0</v>
      </c>
      <c r="C9" s="22">
        <v>0</v>
      </c>
      <c r="D9" s="21">
        <v>0</v>
      </c>
      <c r="E9" s="21">
        <v>0</v>
      </c>
      <c r="F9" s="21">
        <v>0</v>
      </c>
    </row>
    <row r="10" spans="1:6" s="94" customFormat="1" ht="11.25" customHeight="1">
      <c r="A10" s="65" t="s">
        <v>49</v>
      </c>
      <c r="B10" s="36">
        <v>0</v>
      </c>
      <c r="C10" s="60">
        <v>0</v>
      </c>
      <c r="D10" s="36">
        <v>0</v>
      </c>
      <c r="E10" s="36">
        <v>0</v>
      </c>
      <c r="F10" s="36">
        <v>0</v>
      </c>
    </row>
    <row r="11" spans="1:6" s="32" customFormat="1" ht="21" customHeight="1">
      <c r="A11" s="146" t="s">
        <v>140</v>
      </c>
      <c r="B11" s="247">
        <v>525</v>
      </c>
      <c r="C11" s="248">
        <v>550</v>
      </c>
      <c r="D11" s="247">
        <v>575</v>
      </c>
      <c r="E11" s="247">
        <v>550</v>
      </c>
      <c r="F11" s="247">
        <v>550</v>
      </c>
    </row>
    <row r="12" spans="1:6" s="94" customFormat="1" ht="13.5" customHeight="1">
      <c r="A12" s="185" t="s">
        <v>143</v>
      </c>
      <c r="B12" s="350">
        <v>525</v>
      </c>
      <c r="C12" s="351">
        <v>550</v>
      </c>
      <c r="D12" s="350">
        <v>575</v>
      </c>
      <c r="E12" s="350">
        <v>550</v>
      </c>
      <c r="F12" s="350">
        <v>550</v>
      </c>
    </row>
    <row r="13" spans="1:6" ht="22.5">
      <c r="A13" s="142" t="s">
        <v>123</v>
      </c>
      <c r="B13" s="21"/>
      <c r="C13" s="22"/>
      <c r="D13" s="21"/>
      <c r="E13" s="21"/>
      <c r="F13" s="21"/>
    </row>
    <row r="14" spans="1:6" ht="11.25" customHeight="1">
      <c r="A14" s="58" t="s">
        <v>90</v>
      </c>
      <c r="B14" s="21"/>
      <c r="C14" s="22"/>
      <c r="D14" s="21"/>
      <c r="E14" s="21"/>
      <c r="F14" s="21"/>
    </row>
    <row r="15" spans="1:6" ht="11.25" customHeight="1">
      <c r="A15" s="161" t="s">
        <v>91</v>
      </c>
      <c r="B15" s="21">
        <v>0</v>
      </c>
      <c r="C15" s="22">
        <v>0</v>
      </c>
      <c r="D15" s="21">
        <v>0</v>
      </c>
      <c r="E15" s="21">
        <v>0</v>
      </c>
      <c r="F15" s="21">
        <v>0</v>
      </c>
    </row>
    <row r="16" spans="1:6" ht="22.5">
      <c r="A16" s="158" t="s">
        <v>144</v>
      </c>
      <c r="B16" s="253">
        <v>0</v>
      </c>
      <c r="C16" s="254">
        <v>0</v>
      </c>
      <c r="D16" s="255">
        <v>0</v>
      </c>
      <c r="E16" s="255">
        <v>0</v>
      </c>
      <c r="F16" s="255">
        <v>0</v>
      </c>
    </row>
    <row r="17" spans="1:9" ht="11.25" customHeight="1">
      <c r="A17" s="58" t="s">
        <v>92</v>
      </c>
      <c r="B17" s="23"/>
      <c r="C17" s="24"/>
      <c r="D17" s="23"/>
      <c r="E17" s="23"/>
      <c r="F17" s="23"/>
      <c r="I17" s="184"/>
    </row>
    <row r="18" spans="1:9" ht="11.25" customHeight="1">
      <c r="A18" s="161" t="s">
        <v>91</v>
      </c>
      <c r="B18" s="21"/>
      <c r="C18" s="22"/>
      <c r="D18" s="21"/>
      <c r="E18" s="21"/>
      <c r="F18" s="21">
        <v>0</v>
      </c>
    </row>
    <row r="19" spans="1:9" ht="23.25" customHeight="1">
      <c r="A19" s="162" t="s">
        <v>126</v>
      </c>
      <c r="B19" s="241">
        <v>-525</v>
      </c>
      <c r="C19" s="242">
        <v>-550</v>
      </c>
      <c r="D19" s="241">
        <v>-575</v>
      </c>
      <c r="E19" s="241">
        <v>-550</v>
      </c>
      <c r="F19" s="241">
        <v>-550</v>
      </c>
    </row>
    <row r="20" spans="1:9" ht="11.25" customHeight="1">
      <c r="A20" s="165" t="s">
        <v>128</v>
      </c>
      <c r="B20" s="159">
        <v>-525</v>
      </c>
      <c r="C20" s="160">
        <v>-550</v>
      </c>
      <c r="D20" s="159">
        <v>-575</v>
      </c>
      <c r="E20" s="159">
        <v>-550</v>
      </c>
      <c r="F20" s="159">
        <v>-550</v>
      </c>
    </row>
    <row r="21" spans="1:9" s="32" customFormat="1" ht="22.5">
      <c r="A21" s="147" t="s">
        <v>124</v>
      </c>
      <c r="B21" s="256">
        <v>0</v>
      </c>
      <c r="C21" s="257">
        <v>0</v>
      </c>
      <c r="D21" s="256">
        <v>0</v>
      </c>
      <c r="E21" s="256">
        <v>0</v>
      </c>
      <c r="F21" s="256">
        <v>0</v>
      </c>
    </row>
    <row r="23" spans="1:9" ht="11.25" customHeight="1">
      <c r="A23" s="411" t="s">
        <v>155</v>
      </c>
      <c r="B23" s="411"/>
      <c r="C23" s="411"/>
      <c r="D23" s="411"/>
      <c r="E23" s="411"/>
      <c r="F23" s="411"/>
    </row>
    <row r="24" spans="1:9" ht="11.25" customHeight="1">
      <c r="A24" s="175"/>
      <c r="B24" s="175"/>
      <c r="C24" s="175"/>
      <c r="D24" s="175"/>
      <c r="E24" s="175"/>
      <c r="F24" s="175"/>
    </row>
    <row r="25" spans="1:9" ht="11.25" customHeight="1">
      <c r="A25" s="177"/>
      <c r="B25" s="177"/>
      <c r="C25" s="177"/>
      <c r="D25" s="177"/>
      <c r="E25" s="177"/>
      <c r="F25" s="177"/>
    </row>
    <row r="26" spans="1:9" ht="11.25" customHeight="1">
      <c r="A26" s="177"/>
      <c r="B26" s="177"/>
      <c r="C26" s="177"/>
      <c r="D26" s="177"/>
      <c r="E26" s="177"/>
      <c r="F26" s="177"/>
    </row>
    <row r="27" spans="1:9" ht="11.25" customHeight="1">
      <c r="A27" s="177"/>
      <c r="B27" s="177"/>
      <c r="C27" s="177"/>
      <c r="D27" s="177"/>
      <c r="E27" s="177"/>
      <c r="F27" s="177"/>
    </row>
    <row r="28" spans="1:9" ht="11.25" customHeight="1">
      <c r="A28" s="177"/>
      <c r="B28" s="177"/>
      <c r="C28" s="177"/>
      <c r="D28" s="177"/>
      <c r="E28" s="177"/>
      <c r="F28" s="177"/>
    </row>
    <row r="29" spans="1:9" ht="11.25" customHeight="1">
      <c r="A29" s="177"/>
      <c r="B29" s="177"/>
      <c r="C29" s="177"/>
      <c r="D29" s="177"/>
      <c r="E29" s="177"/>
      <c r="F29" s="177"/>
    </row>
    <row r="30" spans="1:9" ht="11.25" customHeight="1">
      <c r="A30" s="177"/>
      <c r="B30" s="177"/>
      <c r="C30" s="177"/>
      <c r="D30" s="177"/>
      <c r="E30" s="177"/>
      <c r="F30" s="177"/>
    </row>
    <row r="31" spans="1:9" ht="11.25" customHeight="1">
      <c r="A31" s="177"/>
      <c r="B31" s="177"/>
      <c r="C31" s="177"/>
      <c r="D31" s="177"/>
      <c r="E31" s="177"/>
      <c r="F31" s="177"/>
    </row>
    <row r="32" spans="1:9" ht="11.25" customHeight="1">
      <c r="A32" s="177"/>
      <c r="B32" s="177"/>
      <c r="C32" s="177"/>
      <c r="D32" s="177"/>
      <c r="E32" s="177"/>
      <c r="F32" s="177"/>
    </row>
    <row r="33" spans="1:6" ht="11.25" customHeight="1">
      <c r="A33" s="177"/>
      <c r="B33" s="177"/>
      <c r="C33" s="177"/>
      <c r="D33" s="177"/>
      <c r="E33" s="177"/>
      <c r="F33" s="177"/>
    </row>
    <row r="34" spans="1:6" ht="11.25" customHeight="1">
      <c r="A34" s="177"/>
      <c r="B34" s="177"/>
      <c r="C34" s="177"/>
      <c r="D34" s="177"/>
      <c r="E34" s="177"/>
      <c r="F34" s="177"/>
    </row>
    <row r="35" spans="1:6" ht="11.25" customHeight="1">
      <c r="A35" s="177"/>
      <c r="B35" s="177"/>
      <c r="C35" s="177"/>
      <c r="D35" s="177"/>
      <c r="E35" s="177"/>
      <c r="F35" s="177"/>
    </row>
    <row r="36" spans="1:6" ht="11.25" customHeight="1">
      <c r="A36" s="177"/>
      <c r="B36" s="177"/>
      <c r="C36" s="177"/>
      <c r="D36" s="177"/>
      <c r="E36" s="177"/>
      <c r="F36" s="177"/>
    </row>
    <row r="39" spans="1:6" ht="11.25" customHeight="1">
      <c r="A39" s="89"/>
      <c r="B39" s="21"/>
      <c r="C39" s="34"/>
      <c r="D39" s="21"/>
      <c r="E39" s="21"/>
      <c r="F39" s="21"/>
    </row>
    <row r="40" spans="1:6" ht="11.25" customHeight="1">
      <c r="A40" s="89"/>
      <c r="B40" s="21"/>
      <c r="C40" s="34"/>
      <c r="D40" s="21"/>
      <c r="E40" s="21"/>
      <c r="F40" s="21"/>
    </row>
  </sheetData>
  <mergeCells count="2">
    <mergeCell ref="A1:F1"/>
    <mergeCell ref="A23:F23"/>
  </mergeCells>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dimension ref="A1:G44"/>
  <sheetViews>
    <sheetView showGridLines="0" zoomScaleNormal="100" zoomScaleSheetLayoutView="100" workbookViewId="0">
      <selection activeCell="J33" sqref="J33"/>
    </sheetView>
  </sheetViews>
  <sheetFormatPr defaultColWidth="9.140625" defaultRowHeight="11.25"/>
  <cols>
    <col min="1" max="1" width="27.7109375" style="353" customWidth="1"/>
    <col min="2" max="2" width="6.7109375" style="353" customWidth="1"/>
    <col min="3" max="7" width="7.7109375" style="353" customWidth="1"/>
    <col min="8" max="16384" width="9.140625" style="100"/>
  </cols>
  <sheetData>
    <row r="1" spans="1:7">
      <c r="A1" s="352" t="s">
        <v>145</v>
      </c>
    </row>
    <row r="2" spans="1:7">
      <c r="A2" s="352" t="s">
        <v>146</v>
      </c>
    </row>
    <row r="3" spans="1:7" ht="22.5">
      <c r="A3" s="354"/>
      <c r="B3" s="355" t="s">
        <v>169</v>
      </c>
      <c r="C3" s="356" t="s">
        <v>211</v>
      </c>
      <c r="D3" s="357" t="s">
        <v>212</v>
      </c>
      <c r="E3" s="356" t="s">
        <v>213</v>
      </c>
      <c r="F3" s="357" t="s">
        <v>214</v>
      </c>
      <c r="G3" s="356" t="s">
        <v>215</v>
      </c>
    </row>
    <row r="4" spans="1:7" ht="11.25" customHeight="1">
      <c r="A4" s="352" t="s">
        <v>192</v>
      </c>
      <c r="B4" s="358"/>
      <c r="C4" s="359"/>
      <c r="D4" s="360"/>
      <c r="E4" s="359"/>
      <c r="F4" s="361"/>
      <c r="G4" s="359"/>
    </row>
    <row r="5" spans="1:7" ht="22.5">
      <c r="A5" s="312" t="s">
        <v>221</v>
      </c>
      <c r="B5" s="362">
        <v>1.1000000000000001</v>
      </c>
      <c r="C5" s="363"/>
      <c r="D5" s="361"/>
      <c r="E5" s="363"/>
      <c r="F5" s="361"/>
      <c r="G5" s="363"/>
    </row>
    <row r="6" spans="1:7">
      <c r="A6" s="364" t="s">
        <v>94</v>
      </c>
      <c r="B6" s="365"/>
      <c r="C6" s="366">
        <v>0</v>
      </c>
      <c r="D6" s="367">
        <v>0</v>
      </c>
      <c r="E6" s="366">
        <v>0</v>
      </c>
      <c r="F6" s="367">
        <v>0</v>
      </c>
      <c r="G6" s="366">
        <v>0</v>
      </c>
    </row>
    <row r="7" spans="1:7" ht="14.1" customHeight="1">
      <c r="A7" s="352" t="s">
        <v>1</v>
      </c>
      <c r="B7" s="365"/>
      <c r="C7" s="368">
        <v>0</v>
      </c>
      <c r="D7" s="369">
        <v>0</v>
      </c>
      <c r="E7" s="368">
        <v>0</v>
      </c>
      <c r="F7" s="369">
        <v>0</v>
      </c>
      <c r="G7" s="368">
        <v>0</v>
      </c>
    </row>
    <row r="8" spans="1:7" ht="11.25" customHeight="1">
      <c r="A8" s="312" t="s">
        <v>200</v>
      </c>
      <c r="B8" s="362">
        <v>1.1000000000000001</v>
      </c>
      <c r="C8" s="370"/>
      <c r="D8" s="371"/>
      <c r="E8" s="370"/>
      <c r="F8" s="361"/>
      <c r="G8" s="370"/>
    </row>
    <row r="9" spans="1:7" ht="11.25" customHeight="1">
      <c r="A9" s="364" t="s">
        <v>94</v>
      </c>
      <c r="B9" s="365"/>
      <c r="C9" s="366">
        <v>0</v>
      </c>
      <c r="D9" s="361">
        <v>-1407</v>
      </c>
      <c r="E9" s="363">
        <v>-1416</v>
      </c>
      <c r="F9" s="361">
        <v>-1425</v>
      </c>
      <c r="G9" s="363">
        <v>-1434</v>
      </c>
    </row>
    <row r="10" spans="1:7" ht="14.1" customHeight="1">
      <c r="A10" s="352" t="s">
        <v>1</v>
      </c>
      <c r="B10" s="372"/>
      <c r="C10" s="368">
        <v>0</v>
      </c>
      <c r="D10" s="373">
        <v>-1407</v>
      </c>
      <c r="E10" s="374">
        <v>-1416</v>
      </c>
      <c r="F10" s="373">
        <v>-1425</v>
      </c>
      <c r="G10" s="374">
        <v>-1434</v>
      </c>
    </row>
    <row r="11" spans="1:7" ht="11.25" customHeight="1">
      <c r="A11" s="352" t="s">
        <v>95</v>
      </c>
      <c r="B11" s="365"/>
      <c r="C11" s="363"/>
      <c r="D11" s="361"/>
      <c r="E11" s="363"/>
      <c r="F11" s="361"/>
      <c r="G11" s="363"/>
    </row>
    <row r="12" spans="1:7" ht="11.25" customHeight="1">
      <c r="A12" s="364" t="s">
        <v>93</v>
      </c>
      <c r="B12" s="375"/>
      <c r="C12" s="366">
        <v>0</v>
      </c>
      <c r="D12" s="361">
        <v>-1407</v>
      </c>
      <c r="E12" s="363">
        <v>-1416</v>
      </c>
      <c r="F12" s="361">
        <v>-1425</v>
      </c>
      <c r="G12" s="363">
        <v>-1434</v>
      </c>
    </row>
    <row r="13" spans="1:7" ht="14.1" customHeight="1">
      <c r="A13" s="376" t="s">
        <v>0</v>
      </c>
      <c r="B13" s="377"/>
      <c r="C13" s="378">
        <v>0</v>
      </c>
      <c r="D13" s="379">
        <v>-1407</v>
      </c>
      <c r="E13" s="380">
        <v>-1416</v>
      </c>
      <c r="F13" s="379">
        <v>-1425</v>
      </c>
      <c r="G13" s="380">
        <v>-1434</v>
      </c>
    </row>
    <row r="14" spans="1:7" ht="32.25" customHeight="1">
      <c r="A14" s="392" t="s">
        <v>171</v>
      </c>
      <c r="B14" s="393"/>
      <c r="C14" s="393"/>
      <c r="D14" s="393"/>
      <c r="E14" s="393"/>
      <c r="F14" s="393"/>
      <c r="G14" s="393"/>
    </row>
    <row r="15" spans="1:7" ht="23.25" customHeight="1"/>
    <row r="16" spans="1:7" ht="11.25" customHeight="1">
      <c r="A16" s="394" t="s">
        <v>154</v>
      </c>
      <c r="B16" s="394"/>
      <c r="C16" s="394"/>
      <c r="D16" s="394"/>
      <c r="E16" s="394"/>
      <c r="F16" s="394"/>
      <c r="G16" s="394"/>
    </row>
    <row r="17" spans="1:7" ht="24.75" customHeight="1">
      <c r="A17" s="354"/>
      <c r="B17" s="355" t="s">
        <v>169</v>
      </c>
      <c r="C17" s="356" t="s">
        <v>211</v>
      </c>
      <c r="D17" s="357" t="s">
        <v>212</v>
      </c>
      <c r="E17" s="356" t="s">
        <v>213</v>
      </c>
      <c r="F17" s="357" t="s">
        <v>214</v>
      </c>
      <c r="G17" s="356" t="s">
        <v>215</v>
      </c>
    </row>
    <row r="18" spans="1:7" ht="11.25" customHeight="1">
      <c r="A18" s="352" t="s">
        <v>196</v>
      </c>
      <c r="B18" s="358"/>
      <c r="C18" s="359"/>
      <c r="D18" s="360"/>
      <c r="E18" s="359"/>
      <c r="F18" s="360"/>
      <c r="G18" s="359"/>
    </row>
    <row r="19" spans="1:7" ht="11.25" customHeight="1">
      <c r="A19" s="312" t="s">
        <v>222</v>
      </c>
      <c r="B19" s="362">
        <v>1.1000000000000001</v>
      </c>
      <c r="C19" s="370"/>
      <c r="D19" s="371"/>
      <c r="E19" s="370"/>
      <c r="F19" s="361"/>
      <c r="G19" s="370"/>
    </row>
    <row r="20" spans="1:7" ht="14.1" customHeight="1">
      <c r="A20" s="364" t="s">
        <v>94</v>
      </c>
      <c r="B20" s="365"/>
      <c r="C20" s="366">
        <v>0</v>
      </c>
      <c r="D20" s="367">
        <v>0</v>
      </c>
      <c r="E20" s="363">
        <v>-82</v>
      </c>
      <c r="F20" s="361">
        <v>-101</v>
      </c>
      <c r="G20" s="366">
        <v>0</v>
      </c>
    </row>
    <row r="21" spans="1:7" ht="13.5" customHeight="1">
      <c r="A21" s="352" t="s">
        <v>1</v>
      </c>
      <c r="B21" s="372"/>
      <c r="C21" s="368">
        <v>0</v>
      </c>
      <c r="D21" s="369">
        <v>0</v>
      </c>
      <c r="E21" s="374">
        <v>-82</v>
      </c>
      <c r="F21" s="373">
        <v>-101</v>
      </c>
      <c r="G21" s="368">
        <v>0</v>
      </c>
    </row>
    <row r="22" spans="1:7" ht="22.5">
      <c r="A22" s="312" t="s">
        <v>223</v>
      </c>
      <c r="B22" s="362">
        <v>1.1000000000000001</v>
      </c>
      <c r="C22" s="370"/>
      <c r="D22" s="371"/>
      <c r="E22" s="370"/>
      <c r="F22" s="361"/>
      <c r="G22" s="370"/>
    </row>
    <row r="23" spans="1:7" ht="11.25" customHeight="1">
      <c r="A23" s="364" t="s">
        <v>94</v>
      </c>
      <c r="B23" s="365"/>
      <c r="C23" s="366">
        <v>0</v>
      </c>
      <c r="D23" s="367">
        <v>-26</v>
      </c>
      <c r="E23" s="363">
        <v>-52</v>
      </c>
      <c r="F23" s="361">
        <v>-52</v>
      </c>
      <c r="G23" s="366">
        <v>0</v>
      </c>
    </row>
    <row r="24" spans="1:7">
      <c r="A24" s="352" t="s">
        <v>1</v>
      </c>
      <c r="B24" s="372"/>
      <c r="C24" s="368">
        <v>0</v>
      </c>
      <c r="D24" s="369">
        <v>-26</v>
      </c>
      <c r="E24" s="374">
        <v>-52</v>
      </c>
      <c r="F24" s="373">
        <v>-52</v>
      </c>
      <c r="G24" s="368">
        <v>0</v>
      </c>
    </row>
    <row r="25" spans="1:7" ht="33.75">
      <c r="A25" s="312" t="s">
        <v>224</v>
      </c>
      <c r="B25" s="362">
        <v>1.1000000000000001</v>
      </c>
      <c r="C25" s="370"/>
      <c r="D25" s="371"/>
      <c r="E25" s="370"/>
      <c r="F25" s="361"/>
      <c r="G25" s="370"/>
    </row>
    <row r="26" spans="1:7">
      <c r="A26" s="364" t="s">
        <v>94</v>
      </c>
      <c r="B26" s="365"/>
      <c r="C26" s="363">
        <v>-91</v>
      </c>
      <c r="D26" s="361">
        <v>-91</v>
      </c>
      <c r="E26" s="363">
        <v>-91</v>
      </c>
      <c r="F26" s="361">
        <v>-91</v>
      </c>
      <c r="G26" s="363">
        <v>-91</v>
      </c>
    </row>
    <row r="27" spans="1:7">
      <c r="A27" s="352" t="s">
        <v>1</v>
      </c>
      <c r="B27" s="372"/>
      <c r="C27" s="374">
        <v>-91</v>
      </c>
      <c r="D27" s="373">
        <v>-91</v>
      </c>
      <c r="E27" s="374">
        <v>-91</v>
      </c>
      <c r="F27" s="373">
        <v>-91</v>
      </c>
      <c r="G27" s="374">
        <v>-91</v>
      </c>
    </row>
    <row r="28" spans="1:7" ht="14.1" customHeight="1">
      <c r="A28" s="352" t="s">
        <v>197</v>
      </c>
      <c r="B28" s="372"/>
      <c r="C28" s="374"/>
      <c r="D28" s="373"/>
      <c r="E28" s="374"/>
      <c r="F28" s="373"/>
      <c r="G28" s="374"/>
    </row>
    <row r="29" spans="1:7">
      <c r="A29" s="364" t="s">
        <v>93</v>
      </c>
      <c r="B29" s="358"/>
      <c r="C29" s="363">
        <v>-91</v>
      </c>
      <c r="D29" s="361">
        <v>-117</v>
      </c>
      <c r="E29" s="363">
        <v>-225</v>
      </c>
      <c r="F29" s="361">
        <v>-244</v>
      </c>
      <c r="G29" s="363">
        <v>-91</v>
      </c>
    </row>
    <row r="30" spans="1:7">
      <c r="A30" s="376" t="s">
        <v>0</v>
      </c>
      <c r="B30" s="377"/>
      <c r="C30" s="380">
        <v>-91</v>
      </c>
      <c r="D30" s="379">
        <v>-117</v>
      </c>
      <c r="E30" s="380">
        <v>-225</v>
      </c>
      <c r="F30" s="379">
        <v>-244</v>
      </c>
      <c r="G30" s="380">
        <v>-91</v>
      </c>
    </row>
    <row r="31" spans="1:7" ht="14.1" customHeight="1">
      <c r="A31" s="352"/>
      <c r="B31" s="381"/>
      <c r="C31" s="315"/>
      <c r="D31" s="315"/>
      <c r="E31" s="315"/>
      <c r="F31" s="315"/>
      <c r="G31" s="315"/>
    </row>
    <row r="32" spans="1:7" ht="15">
      <c r="A32" s="382" t="s">
        <v>225</v>
      </c>
      <c r="B32" s="383"/>
      <c r="C32" s="383"/>
      <c r="D32" s="383"/>
      <c r="E32" s="383"/>
      <c r="F32" s="383"/>
      <c r="G32" s="383"/>
    </row>
    <row r="33" spans="1:7" ht="15">
      <c r="A33" s="382" t="s">
        <v>226</v>
      </c>
      <c r="B33" s="383"/>
      <c r="C33" s="383"/>
      <c r="D33" s="383"/>
      <c r="E33" s="383"/>
      <c r="F33" s="383"/>
      <c r="G33" s="383"/>
    </row>
    <row r="34" spans="1:7" ht="15">
      <c r="A34" s="382" t="s">
        <v>227</v>
      </c>
      <c r="B34" s="383"/>
      <c r="C34" s="383"/>
      <c r="D34" s="383"/>
      <c r="E34" s="383"/>
      <c r="F34" s="383"/>
      <c r="G34" s="383"/>
    </row>
    <row r="35" spans="1:7" ht="9.75" customHeight="1">
      <c r="A35" s="384"/>
      <c r="B35" s="383"/>
      <c r="C35" s="383"/>
      <c r="D35" s="383"/>
      <c r="E35" s="383"/>
      <c r="F35" s="383"/>
      <c r="G35" s="383"/>
    </row>
    <row r="36" spans="1:7" ht="25.5" customHeight="1">
      <c r="A36" s="392" t="s">
        <v>171</v>
      </c>
      <c r="B36" s="393"/>
      <c r="C36" s="393"/>
      <c r="D36" s="393"/>
      <c r="E36" s="393"/>
      <c r="F36" s="393"/>
      <c r="G36" s="393"/>
    </row>
    <row r="37" spans="1:7" ht="14.1" customHeight="1"/>
    <row r="38" spans="1:7" ht="14.1" customHeight="1"/>
    <row r="39" spans="1:7" s="314" customFormat="1" ht="15" customHeight="1">
      <c r="A39" s="353"/>
      <c r="B39" s="353"/>
      <c r="C39" s="353"/>
      <c r="D39" s="353"/>
      <c r="E39" s="353"/>
      <c r="F39" s="353"/>
      <c r="G39" s="353"/>
    </row>
    <row r="40" spans="1:7" s="314" customFormat="1" ht="15" customHeight="1">
      <c r="A40" s="385"/>
      <c r="B40" s="353"/>
      <c r="C40" s="353"/>
      <c r="D40" s="353"/>
      <c r="E40" s="353"/>
      <c r="F40" s="353"/>
      <c r="G40" s="353"/>
    </row>
    <row r="41" spans="1:7" s="314" customFormat="1">
      <c r="A41" s="353"/>
      <c r="B41" s="353"/>
      <c r="C41" s="353"/>
      <c r="D41" s="353"/>
      <c r="E41" s="353"/>
      <c r="F41" s="353"/>
      <c r="G41" s="353"/>
    </row>
    <row r="43" spans="1:7" ht="27" customHeight="1">
      <c r="A43" s="386"/>
    </row>
    <row r="44" spans="1:7">
      <c r="A44" s="387"/>
    </row>
  </sheetData>
  <mergeCells count="3">
    <mergeCell ref="A14:G14"/>
    <mergeCell ref="A16:G16"/>
    <mergeCell ref="A36:G36"/>
  </mergeCells>
  <pageMargins left="0.70866141732283472" right="0.70866141732283472" top="0.74803149606299213" bottom="0.74803149606299213" header="0.31496062992125984" footer="0.31496062992125984"/>
  <pageSetup paperSize="9" scale="92" fitToHeight="99" orientation="portrait" r:id="rId1"/>
</worksheet>
</file>

<file path=xl/worksheets/sheet3.xml><?xml version="1.0" encoding="utf-8"?>
<worksheet xmlns="http://schemas.openxmlformats.org/spreadsheetml/2006/main" xmlns:r="http://schemas.openxmlformats.org/officeDocument/2006/relationships">
  <dimension ref="A1:U37"/>
  <sheetViews>
    <sheetView showGridLines="0" tabSelected="1" zoomScaleNormal="100" zoomScaleSheetLayoutView="115" workbookViewId="0">
      <selection sqref="A1:XFD1048576"/>
    </sheetView>
  </sheetViews>
  <sheetFormatPr defaultColWidth="9.140625" defaultRowHeight="11.25" customHeight="1"/>
  <cols>
    <col min="1" max="1" width="30.7109375" style="265" customWidth="1"/>
    <col min="2" max="6" width="8.7109375" style="265" customWidth="1"/>
    <col min="7" max="16384" width="9.140625" style="265"/>
  </cols>
  <sheetData>
    <row r="1" spans="1:21" ht="11.25" customHeight="1">
      <c r="A1" s="264"/>
    </row>
    <row r="2" spans="1:21" ht="11.25" customHeight="1">
      <c r="A2" s="266" t="s">
        <v>201</v>
      </c>
      <c r="B2" s="267"/>
      <c r="C2" s="267"/>
      <c r="E2" s="268"/>
    </row>
    <row r="3" spans="1:21" ht="3" customHeight="1">
      <c r="A3" s="266"/>
      <c r="B3" s="267"/>
      <c r="C3" s="267"/>
      <c r="D3" s="268"/>
      <c r="E3" s="268"/>
    </row>
    <row r="4" spans="1:21" ht="26.25" customHeight="1">
      <c r="A4" s="396" t="s">
        <v>190</v>
      </c>
      <c r="B4" s="396"/>
      <c r="C4" s="396"/>
      <c r="D4" s="396"/>
      <c r="E4" s="396"/>
      <c r="F4" s="396"/>
      <c r="I4" s="269"/>
    </row>
    <row r="5" spans="1:21" ht="45">
      <c r="A5" s="270"/>
      <c r="B5" s="332" t="s">
        <v>206</v>
      </c>
      <c r="C5" s="333" t="s">
        <v>207</v>
      </c>
      <c r="D5" s="332" t="s">
        <v>208</v>
      </c>
      <c r="E5" s="332" t="s">
        <v>209</v>
      </c>
      <c r="F5" s="332" t="s">
        <v>210</v>
      </c>
    </row>
    <row r="6" spans="1:21" ht="11.25" customHeight="1">
      <c r="A6" s="397" t="s">
        <v>191</v>
      </c>
      <c r="B6" s="397"/>
      <c r="C6" s="397"/>
      <c r="D6" s="397"/>
      <c r="E6" s="397"/>
      <c r="F6" s="397"/>
    </row>
    <row r="7" spans="1:21" ht="11.25" customHeight="1">
      <c r="A7" s="268" t="s">
        <v>94</v>
      </c>
      <c r="B7" s="26"/>
      <c r="C7" s="273"/>
      <c r="D7" s="268"/>
      <c r="E7" s="268"/>
      <c r="F7" s="268"/>
    </row>
    <row r="8" spans="1:21" ht="11.25" customHeight="1">
      <c r="A8" s="272" t="s">
        <v>134</v>
      </c>
      <c r="B8" s="26">
        <v>107995</v>
      </c>
      <c r="C8" s="273">
        <v>103987</v>
      </c>
      <c r="D8" s="268">
        <v>104283</v>
      </c>
      <c r="E8" s="268">
        <v>104896</v>
      </c>
      <c r="F8" s="268">
        <v>105420</v>
      </c>
    </row>
    <row r="9" spans="1:21" ht="12" customHeight="1">
      <c r="A9" s="277" t="s">
        <v>184</v>
      </c>
      <c r="B9" s="231">
        <v>3400</v>
      </c>
      <c r="C9" s="278">
        <v>1550</v>
      </c>
      <c r="D9" s="279">
        <v>1190</v>
      </c>
      <c r="E9" s="279">
        <v>1000</v>
      </c>
      <c r="F9" s="279">
        <v>580</v>
      </c>
      <c r="I9" s="269"/>
    </row>
    <row r="10" spans="1:21" ht="22.5">
      <c r="A10" s="277" t="s">
        <v>185</v>
      </c>
      <c r="B10" s="231">
        <v>10701</v>
      </c>
      <c r="C10" s="278">
        <v>7102</v>
      </c>
      <c r="D10" s="279">
        <v>8069</v>
      </c>
      <c r="E10" s="279">
        <v>7982</v>
      </c>
      <c r="F10" s="279">
        <v>9150</v>
      </c>
    </row>
    <row r="11" spans="1:21">
      <c r="A11" s="274" t="s">
        <v>173</v>
      </c>
      <c r="B11" s="225">
        <v>122096</v>
      </c>
      <c r="C11" s="275">
        <v>112639</v>
      </c>
      <c r="D11" s="276">
        <v>113542</v>
      </c>
      <c r="E11" s="276">
        <v>113878</v>
      </c>
      <c r="F11" s="276">
        <v>115150</v>
      </c>
    </row>
    <row r="12" spans="1:21" s="281" customFormat="1">
      <c r="A12" s="224" t="s">
        <v>220</v>
      </c>
      <c r="B12" s="229">
        <f>B11</f>
        <v>122096</v>
      </c>
      <c r="C12" s="230">
        <f t="shared" ref="C12:F12" si="0">C11</f>
        <v>112639</v>
      </c>
      <c r="D12" s="280">
        <f t="shared" si="0"/>
        <v>113542</v>
      </c>
      <c r="E12" s="280">
        <f t="shared" si="0"/>
        <v>113878</v>
      </c>
      <c r="F12" s="280">
        <f t="shared" si="0"/>
        <v>115150</v>
      </c>
      <c r="P12" s="265"/>
      <c r="Q12" s="265"/>
      <c r="R12" s="265"/>
      <c r="S12" s="265"/>
      <c r="T12" s="265"/>
      <c r="U12" s="265"/>
    </row>
    <row r="13" spans="1:21" s="271" customFormat="1" ht="12.75" customHeight="1">
      <c r="A13" s="398" t="s">
        <v>96</v>
      </c>
      <c r="B13" s="398"/>
      <c r="C13" s="398"/>
      <c r="D13" s="398"/>
      <c r="E13" s="398"/>
      <c r="F13" s="398"/>
    </row>
    <row r="14" spans="1:21" ht="10.5" customHeight="1">
      <c r="A14" s="268" t="s">
        <v>94</v>
      </c>
      <c r="B14" s="26"/>
      <c r="C14" s="273"/>
    </row>
    <row r="15" spans="1:21" ht="11.1" customHeight="1">
      <c r="A15" s="272" t="s">
        <v>172</v>
      </c>
      <c r="B15" s="26">
        <v>107995</v>
      </c>
      <c r="C15" s="273">
        <v>103987</v>
      </c>
      <c r="D15" s="268">
        <v>104283</v>
      </c>
      <c r="E15" s="268">
        <v>104896</v>
      </c>
      <c r="F15" s="268">
        <v>105420</v>
      </c>
      <c r="I15" s="269"/>
    </row>
    <row r="16" spans="1:21" ht="11.25" customHeight="1">
      <c r="A16" s="277" t="s">
        <v>184</v>
      </c>
      <c r="B16" s="231">
        <v>3400</v>
      </c>
      <c r="C16" s="278">
        <v>1550</v>
      </c>
      <c r="D16" s="283">
        <v>1190</v>
      </c>
      <c r="E16" s="283">
        <v>1000</v>
      </c>
      <c r="F16" s="283">
        <v>580</v>
      </c>
    </row>
    <row r="17" spans="1:21" ht="21.75" customHeight="1">
      <c r="A17" s="277" t="s">
        <v>185</v>
      </c>
      <c r="B17" s="231">
        <v>10701</v>
      </c>
      <c r="C17" s="278">
        <v>7102</v>
      </c>
      <c r="D17" s="283">
        <v>8069</v>
      </c>
      <c r="E17" s="283">
        <v>7982</v>
      </c>
      <c r="F17" s="283">
        <v>9150</v>
      </c>
    </row>
    <row r="18" spans="1:21" s="281" customFormat="1">
      <c r="A18" s="274" t="s">
        <v>173</v>
      </c>
      <c r="B18" s="225">
        <v>122096</v>
      </c>
      <c r="C18" s="275">
        <v>112639</v>
      </c>
      <c r="D18" s="276">
        <v>113542</v>
      </c>
      <c r="E18" s="276">
        <v>113878</v>
      </c>
      <c r="F18" s="276">
        <v>115150</v>
      </c>
      <c r="P18" s="265"/>
      <c r="Q18" s="265"/>
      <c r="R18" s="265"/>
      <c r="S18" s="265"/>
      <c r="T18" s="265"/>
      <c r="U18" s="265"/>
    </row>
    <row r="19" spans="1:21" s="281" customFormat="1">
      <c r="A19" s="284" t="s">
        <v>97</v>
      </c>
      <c r="B19" s="285">
        <f>B18</f>
        <v>122096</v>
      </c>
      <c r="C19" s="286">
        <f t="shared" ref="C19:F19" si="1">C18</f>
        <v>112639</v>
      </c>
      <c r="D19" s="287">
        <f t="shared" si="1"/>
        <v>113542</v>
      </c>
      <c r="E19" s="287">
        <f t="shared" si="1"/>
        <v>113878</v>
      </c>
      <c r="F19" s="287">
        <f t="shared" si="1"/>
        <v>115150</v>
      </c>
      <c r="P19" s="265"/>
      <c r="Q19" s="265"/>
      <c r="R19" s="265"/>
      <c r="S19" s="265"/>
      <c r="T19" s="265"/>
      <c r="U19" s="265"/>
    </row>
    <row r="20" spans="1:21" ht="6" customHeight="1">
      <c r="A20" s="172"/>
      <c r="B20" s="171"/>
      <c r="C20" s="171"/>
      <c r="D20" s="288"/>
      <c r="E20" s="288"/>
      <c r="F20" s="288"/>
      <c r="I20" s="269"/>
    </row>
    <row r="21" spans="1:21" ht="11.25" customHeight="1">
      <c r="A21" s="289"/>
      <c r="B21" s="290" t="s">
        <v>204</v>
      </c>
      <c r="C21" s="291" t="s">
        <v>205</v>
      </c>
      <c r="D21" s="268"/>
      <c r="E21" s="268"/>
      <c r="F21" s="268"/>
      <c r="H21" s="269"/>
    </row>
    <row r="22" spans="1:21" ht="11.25" customHeight="1">
      <c r="A22" s="292" t="s">
        <v>132</v>
      </c>
      <c r="B22" s="228">
        <v>702.4</v>
      </c>
      <c r="C22" s="293">
        <v>675.4</v>
      </c>
      <c r="D22" s="268"/>
      <c r="E22" s="268"/>
      <c r="F22" s="268"/>
    </row>
    <row r="23" spans="1:21" ht="32.25" customHeight="1">
      <c r="A23" s="399" t="s">
        <v>230</v>
      </c>
      <c r="B23" s="399"/>
      <c r="C23" s="399"/>
      <c r="D23" s="399"/>
      <c r="E23" s="399"/>
      <c r="F23" s="399"/>
    </row>
    <row r="24" spans="1:21" ht="23.25" customHeight="1">
      <c r="A24" s="395" t="s">
        <v>234</v>
      </c>
      <c r="B24" s="395"/>
      <c r="C24" s="395"/>
      <c r="D24" s="395"/>
      <c r="E24" s="395"/>
      <c r="F24" s="395"/>
    </row>
    <row r="25" spans="1:21" ht="8.25" customHeight="1">
      <c r="A25" s="400"/>
      <c r="B25" s="400"/>
      <c r="C25" s="400"/>
      <c r="D25" s="400"/>
      <c r="E25" s="400"/>
      <c r="F25" s="400"/>
    </row>
    <row r="26" spans="1:21" ht="21" customHeight="1">
      <c r="A26" s="395" t="s">
        <v>133</v>
      </c>
      <c r="B26" s="395"/>
      <c r="C26" s="395"/>
      <c r="D26" s="395"/>
      <c r="E26" s="395"/>
      <c r="F26" s="395"/>
    </row>
    <row r="27" spans="1:21" ht="11.25" customHeight="1">
      <c r="A27" s="268"/>
      <c r="B27" s="294"/>
      <c r="C27" s="295"/>
    </row>
    <row r="29" spans="1:21" ht="11.25" customHeight="1">
      <c r="A29" s="296"/>
      <c r="B29" s="26"/>
      <c r="C29" s="294"/>
    </row>
    <row r="30" spans="1:21" ht="11.25" customHeight="1">
      <c r="B30" s="26"/>
      <c r="C30" s="294"/>
    </row>
    <row r="31" spans="1:21" ht="11.25" customHeight="1">
      <c r="A31" s="296"/>
      <c r="B31" s="26"/>
      <c r="C31" s="294"/>
    </row>
    <row r="32" spans="1:21" ht="11.25" customHeight="1">
      <c r="A32" s="296"/>
      <c r="B32" s="26"/>
      <c r="C32" s="294"/>
    </row>
    <row r="33" spans="1:3" ht="11.25" customHeight="1">
      <c r="A33" s="296"/>
      <c r="B33" s="26"/>
      <c r="C33" s="294"/>
    </row>
    <row r="34" spans="1:3" ht="11.25" customHeight="1">
      <c r="A34" s="296"/>
      <c r="B34" s="26"/>
      <c r="C34" s="294"/>
    </row>
    <row r="35" spans="1:3" ht="11.25" customHeight="1">
      <c r="A35" s="102"/>
      <c r="B35" s="26"/>
      <c r="C35" s="294"/>
    </row>
    <row r="36" spans="1:3" ht="11.25" customHeight="1">
      <c r="A36" s="101"/>
      <c r="B36" s="26"/>
      <c r="C36" s="27"/>
    </row>
    <row r="37" spans="1:3" ht="11.25" customHeight="1">
      <c r="B37" s="282"/>
      <c r="C37" s="268"/>
    </row>
  </sheetData>
  <mergeCells count="7">
    <mergeCell ref="A26:F26"/>
    <mergeCell ref="A4:F4"/>
    <mergeCell ref="A6:F6"/>
    <mergeCell ref="A13:F13"/>
    <mergeCell ref="A23:F23"/>
    <mergeCell ref="A24:F24"/>
    <mergeCell ref="A25:F25"/>
  </mergeCells>
  <pageMargins left="0.70866141732283472" right="0.70866141732283472" top="0.74803149606299213" bottom="0.74803149606299213" header="0.31496062992125984" footer="0.31496062992125984"/>
  <pageSetup paperSize="9" scale="76" fitToHeight="99" orientation="portrait" r:id="rId1"/>
</worksheet>
</file>

<file path=xl/worksheets/sheet4.xml><?xml version="1.0" encoding="utf-8"?>
<worksheet xmlns="http://schemas.openxmlformats.org/spreadsheetml/2006/main" xmlns:r="http://schemas.openxmlformats.org/officeDocument/2006/relationships">
  <dimension ref="A1:W55"/>
  <sheetViews>
    <sheetView showGridLines="0" topLeftCell="A15" zoomScaleNormal="100" zoomScaleSheetLayoutView="100" workbookViewId="0">
      <selection activeCell="I33" sqref="I33"/>
    </sheetView>
  </sheetViews>
  <sheetFormatPr defaultColWidth="8" defaultRowHeight="11.25" customHeight="1"/>
  <cols>
    <col min="1" max="1" width="30.7109375" style="31" customWidth="1"/>
    <col min="2" max="6" width="8.7109375" style="31" customWidth="1"/>
    <col min="7" max="16384" width="8" style="31"/>
  </cols>
  <sheetData>
    <row r="1" spans="1:23" ht="11.25" customHeight="1">
      <c r="A1" s="95" t="s">
        <v>131</v>
      </c>
      <c r="B1" s="47"/>
      <c r="C1" s="48"/>
      <c r="D1" s="47"/>
      <c r="E1" s="47"/>
      <c r="F1" s="47"/>
    </row>
    <row r="2" spans="1:23" ht="11.25" customHeight="1">
      <c r="A2" s="104"/>
      <c r="B2" s="47"/>
      <c r="C2" s="48"/>
      <c r="D2" s="47"/>
      <c r="E2" s="47"/>
      <c r="F2" s="47"/>
    </row>
    <row r="3" spans="1:23" ht="11.25" customHeight="1">
      <c r="A3" s="97" t="s">
        <v>159</v>
      </c>
      <c r="B3" s="105"/>
      <c r="C3" s="105"/>
      <c r="D3" s="105"/>
      <c r="E3" s="105"/>
      <c r="F3" s="105"/>
    </row>
    <row r="4" spans="1:23" ht="45">
      <c r="A4" s="134"/>
      <c r="B4" s="173" t="s">
        <v>206</v>
      </c>
      <c r="C4" s="174" t="s">
        <v>207</v>
      </c>
      <c r="D4" s="173" t="s">
        <v>208</v>
      </c>
      <c r="E4" s="173" t="s">
        <v>209</v>
      </c>
      <c r="F4" s="173" t="s">
        <v>210</v>
      </c>
    </row>
    <row r="5" spans="1:23" ht="11.25" customHeight="1">
      <c r="A5" s="135" t="s">
        <v>6</v>
      </c>
      <c r="B5" s="136"/>
      <c r="C5" s="137"/>
      <c r="D5" s="138"/>
      <c r="E5" s="138"/>
      <c r="F5" s="138"/>
    </row>
    <row r="6" spans="1:23" ht="11.25" customHeight="1">
      <c r="A6" s="139" t="s">
        <v>7</v>
      </c>
      <c r="B6" s="136">
        <v>74613</v>
      </c>
      <c r="C6" s="232">
        <v>73001</v>
      </c>
      <c r="D6" s="136">
        <v>73543</v>
      </c>
      <c r="E6" s="136">
        <v>73099</v>
      </c>
      <c r="F6" s="136">
        <v>73506</v>
      </c>
    </row>
    <row r="7" spans="1:23" ht="11.25" customHeight="1">
      <c r="A7" s="139" t="s">
        <v>20</v>
      </c>
      <c r="B7" s="136">
        <v>36882</v>
      </c>
      <c r="C7" s="232">
        <v>32636</v>
      </c>
      <c r="D7" s="136">
        <v>32030</v>
      </c>
      <c r="E7" s="136">
        <v>32897</v>
      </c>
      <c r="F7" s="136">
        <v>32594</v>
      </c>
    </row>
    <row r="8" spans="1:23" ht="11.25" customHeight="1">
      <c r="A8" s="139" t="s">
        <v>8</v>
      </c>
      <c r="B8" s="136">
        <v>10601</v>
      </c>
      <c r="C8" s="232">
        <v>7002</v>
      </c>
      <c r="D8" s="136">
        <v>7969</v>
      </c>
      <c r="E8" s="136">
        <v>7882</v>
      </c>
      <c r="F8" s="136">
        <v>9050</v>
      </c>
    </row>
    <row r="9" spans="1:23" s="32" customFormat="1" ht="14.1" customHeight="1">
      <c r="A9" s="234" t="s">
        <v>9</v>
      </c>
      <c r="B9" s="297">
        <v>122096</v>
      </c>
      <c r="C9" s="298">
        <v>112639</v>
      </c>
      <c r="D9" s="297">
        <v>113542</v>
      </c>
      <c r="E9" s="297">
        <v>113878</v>
      </c>
      <c r="F9" s="297">
        <v>115150</v>
      </c>
      <c r="S9" s="31"/>
      <c r="T9" s="31"/>
      <c r="U9" s="31"/>
      <c r="V9" s="31"/>
      <c r="W9" s="31"/>
    </row>
    <row r="10" spans="1:23" ht="11.25" customHeight="1">
      <c r="A10" s="135" t="s">
        <v>10</v>
      </c>
      <c r="B10" s="136"/>
      <c r="C10" s="137"/>
      <c r="D10" s="138"/>
      <c r="E10" s="138"/>
      <c r="F10" s="138"/>
    </row>
    <row r="11" spans="1:23" ht="11.25" customHeight="1">
      <c r="A11" s="135" t="s">
        <v>11</v>
      </c>
      <c r="B11" s="136"/>
      <c r="C11" s="137"/>
      <c r="D11" s="138"/>
      <c r="E11" s="138"/>
      <c r="F11" s="138"/>
    </row>
    <row r="12" spans="1:23" ht="11.25" customHeight="1">
      <c r="A12" s="140" t="s">
        <v>77</v>
      </c>
      <c r="B12" s="136"/>
      <c r="C12" s="137"/>
      <c r="D12" s="138"/>
      <c r="E12" s="138"/>
      <c r="F12" s="138"/>
    </row>
    <row r="13" spans="1:23" ht="11.25" customHeight="1">
      <c r="A13" s="141" t="s">
        <v>12</v>
      </c>
      <c r="B13" s="136">
        <v>2900</v>
      </c>
      <c r="C13" s="232">
        <v>1050</v>
      </c>
      <c r="D13" s="136">
        <v>690</v>
      </c>
      <c r="E13" s="136">
        <v>500</v>
      </c>
      <c r="F13" s="136">
        <v>80</v>
      </c>
    </row>
    <row r="14" spans="1:23" ht="11.25" customHeight="1">
      <c r="A14" s="139" t="s">
        <v>5</v>
      </c>
      <c r="B14" s="136">
        <v>500</v>
      </c>
      <c r="C14" s="232">
        <v>500</v>
      </c>
      <c r="D14" s="136">
        <v>500</v>
      </c>
      <c r="E14" s="136">
        <v>500</v>
      </c>
      <c r="F14" s="136">
        <v>500</v>
      </c>
    </row>
    <row r="15" spans="1:23" s="32" customFormat="1" ht="14.1" customHeight="1">
      <c r="A15" s="235" t="s">
        <v>78</v>
      </c>
      <c r="B15" s="297">
        <v>3400</v>
      </c>
      <c r="C15" s="298">
        <v>1550</v>
      </c>
      <c r="D15" s="297">
        <v>1190</v>
      </c>
      <c r="E15" s="297">
        <v>1000</v>
      </c>
      <c r="F15" s="297">
        <v>580</v>
      </c>
      <c r="S15" s="31"/>
      <c r="T15" s="31"/>
      <c r="U15" s="31"/>
      <c r="V15" s="31"/>
      <c r="W15" s="31"/>
    </row>
    <row r="16" spans="1:23" ht="11.25" customHeight="1">
      <c r="A16" s="140" t="s">
        <v>14</v>
      </c>
      <c r="B16" s="136"/>
      <c r="C16" s="137"/>
      <c r="D16" s="138"/>
      <c r="E16" s="138"/>
      <c r="F16" s="138"/>
    </row>
    <row r="17" spans="1:23" ht="11.25" customHeight="1">
      <c r="A17" s="139" t="s">
        <v>5</v>
      </c>
      <c r="B17" s="136">
        <v>100</v>
      </c>
      <c r="C17" s="232">
        <v>100</v>
      </c>
      <c r="D17" s="136">
        <v>100</v>
      </c>
      <c r="E17" s="136">
        <v>100</v>
      </c>
      <c r="F17" s="136">
        <v>100</v>
      </c>
    </row>
    <row r="18" spans="1:23" s="32" customFormat="1" ht="14.1" customHeight="1">
      <c r="A18" s="235" t="s">
        <v>15</v>
      </c>
      <c r="B18" s="297">
        <v>100</v>
      </c>
      <c r="C18" s="298">
        <v>100</v>
      </c>
      <c r="D18" s="297">
        <v>100</v>
      </c>
      <c r="E18" s="297">
        <v>100</v>
      </c>
      <c r="F18" s="297">
        <v>100</v>
      </c>
      <c r="S18" s="31"/>
      <c r="T18" s="31"/>
      <c r="U18" s="31"/>
      <c r="V18" s="31"/>
      <c r="W18" s="31"/>
    </row>
    <row r="19" spans="1:23" s="32" customFormat="1" ht="14.1" customHeight="1">
      <c r="A19" s="234" t="s">
        <v>16</v>
      </c>
      <c r="B19" s="297">
        <v>3500</v>
      </c>
      <c r="C19" s="298">
        <v>1650</v>
      </c>
      <c r="D19" s="297">
        <v>1290</v>
      </c>
      <c r="E19" s="297">
        <v>1100</v>
      </c>
      <c r="F19" s="297">
        <v>680</v>
      </c>
      <c r="S19" s="31"/>
      <c r="T19" s="31"/>
      <c r="U19" s="31"/>
      <c r="V19" s="31"/>
      <c r="W19" s="31"/>
    </row>
    <row r="20" spans="1:23" s="32" customFormat="1" ht="13.5" customHeight="1">
      <c r="A20" s="260" t="s">
        <v>147</v>
      </c>
      <c r="B20" s="299">
        <v>-118596</v>
      </c>
      <c r="C20" s="300">
        <v>-110989</v>
      </c>
      <c r="D20" s="299">
        <v>-112252</v>
      </c>
      <c r="E20" s="299">
        <v>-112778</v>
      </c>
      <c r="F20" s="299">
        <v>-114470</v>
      </c>
      <c r="G20" s="95"/>
      <c r="H20" s="95"/>
      <c r="S20" s="31"/>
      <c r="T20" s="31"/>
      <c r="U20" s="31"/>
      <c r="V20" s="31"/>
      <c r="W20" s="31"/>
    </row>
    <row r="21" spans="1:23" ht="11.25" customHeight="1">
      <c r="A21" s="236" t="s">
        <v>4</v>
      </c>
      <c r="B21" s="301">
        <v>107995</v>
      </c>
      <c r="C21" s="302">
        <v>103987</v>
      </c>
      <c r="D21" s="301">
        <v>104283</v>
      </c>
      <c r="E21" s="301">
        <v>104896</v>
      </c>
      <c r="F21" s="301">
        <v>105420</v>
      </c>
      <c r="G21" s="89"/>
      <c r="H21" s="89"/>
    </row>
    <row r="22" spans="1:23" s="32" customFormat="1" ht="24" customHeight="1">
      <c r="A22" s="233" t="s">
        <v>137</v>
      </c>
      <c r="B22" s="299">
        <v>-10601</v>
      </c>
      <c r="C22" s="300">
        <v>-7002</v>
      </c>
      <c r="D22" s="299">
        <v>-7969</v>
      </c>
      <c r="E22" s="299">
        <v>-7882</v>
      </c>
      <c r="F22" s="299">
        <v>-9050</v>
      </c>
      <c r="G22" s="95"/>
      <c r="H22" s="95"/>
      <c r="S22" s="31"/>
      <c r="T22" s="31"/>
      <c r="U22" s="31"/>
      <c r="V22" s="31"/>
      <c r="W22" s="31"/>
    </row>
    <row r="23" spans="1:23" ht="11.25" customHeight="1">
      <c r="A23" s="135" t="s">
        <v>17</v>
      </c>
      <c r="B23" s="136"/>
      <c r="C23" s="137"/>
      <c r="D23" s="136"/>
      <c r="E23" s="136"/>
      <c r="F23" s="136"/>
      <c r="G23" s="89"/>
      <c r="H23" s="89"/>
    </row>
    <row r="24" spans="1:23" ht="11.25" customHeight="1">
      <c r="A24" s="139" t="s">
        <v>80</v>
      </c>
      <c r="B24" s="303">
        <v>0</v>
      </c>
      <c r="C24" s="349">
        <v>0</v>
      </c>
      <c r="D24" s="303">
        <v>0</v>
      </c>
      <c r="E24" s="303">
        <v>0</v>
      </c>
      <c r="F24" s="303">
        <v>0</v>
      </c>
      <c r="G24" s="89"/>
      <c r="H24" s="89"/>
    </row>
    <row r="25" spans="1:23" s="32" customFormat="1" ht="14.1" customHeight="1">
      <c r="A25" s="135" t="s">
        <v>18</v>
      </c>
      <c r="B25" s="138">
        <v>0</v>
      </c>
      <c r="C25" s="137">
        <v>0</v>
      </c>
      <c r="D25" s="138">
        <v>0</v>
      </c>
      <c r="E25" s="138">
        <v>0</v>
      </c>
      <c r="F25" s="138">
        <v>0</v>
      </c>
      <c r="G25" s="95"/>
      <c r="H25" s="95"/>
      <c r="S25" s="31"/>
      <c r="T25" s="31"/>
      <c r="U25" s="31"/>
      <c r="V25" s="31"/>
      <c r="W25" s="31"/>
    </row>
    <row r="26" spans="1:23" s="32" customFormat="1" ht="14.1" customHeight="1">
      <c r="A26" s="234" t="s">
        <v>101</v>
      </c>
      <c r="B26" s="297">
        <v>-10601</v>
      </c>
      <c r="C26" s="298">
        <v>-7002</v>
      </c>
      <c r="D26" s="297">
        <v>-7969</v>
      </c>
      <c r="E26" s="297">
        <v>-7882</v>
      </c>
      <c r="F26" s="297">
        <v>-9050</v>
      </c>
      <c r="G26" s="95"/>
      <c r="H26" s="95"/>
      <c r="S26" s="31"/>
      <c r="T26" s="31"/>
      <c r="U26" s="31"/>
      <c r="V26" s="31"/>
      <c r="W26" s="31"/>
    </row>
    <row r="27" spans="1:23" s="32" customFormat="1" ht="34.5" customHeight="1">
      <c r="A27" s="304" t="s">
        <v>136</v>
      </c>
      <c r="B27" s="299">
        <v>-10601</v>
      </c>
      <c r="C27" s="300">
        <v>-7002</v>
      </c>
      <c r="D27" s="299">
        <v>-7969</v>
      </c>
      <c r="E27" s="299">
        <v>-7882</v>
      </c>
      <c r="F27" s="299">
        <v>-9050</v>
      </c>
      <c r="G27" s="95"/>
      <c r="H27" s="95"/>
      <c r="S27" s="31"/>
      <c r="T27" s="31"/>
      <c r="U27" s="31"/>
      <c r="V27" s="31"/>
      <c r="W27" s="31"/>
    </row>
    <row r="28" spans="1:23">
      <c r="A28" s="106"/>
      <c r="B28" s="47"/>
      <c r="C28" s="48"/>
      <c r="D28" s="47"/>
      <c r="E28" s="47"/>
      <c r="F28" s="47"/>
      <c r="G28" s="89"/>
      <c r="H28" s="89"/>
    </row>
    <row r="29" spans="1:23">
      <c r="A29" s="40" t="s">
        <v>130</v>
      </c>
      <c r="B29" s="13"/>
      <c r="C29" s="14"/>
      <c r="D29" s="13"/>
      <c r="E29" s="13"/>
      <c r="F29" s="13"/>
      <c r="G29" s="38"/>
      <c r="H29" s="38"/>
    </row>
    <row r="30" spans="1:23" ht="22.5">
      <c r="A30" s="132"/>
      <c r="B30" s="305" t="s">
        <v>211</v>
      </c>
      <c r="C30" s="306" t="s">
        <v>212</v>
      </c>
      <c r="D30" s="305" t="s">
        <v>213</v>
      </c>
      <c r="E30" s="305" t="s">
        <v>214</v>
      </c>
      <c r="F30" s="305" t="s">
        <v>215</v>
      </c>
      <c r="G30" s="39"/>
      <c r="H30" s="38"/>
    </row>
    <row r="31" spans="1:23" s="32" customFormat="1" ht="47.25" customHeight="1">
      <c r="A31" s="237" t="s">
        <v>135</v>
      </c>
      <c r="B31" s="44">
        <v>0</v>
      </c>
      <c r="C31" s="133">
        <v>0</v>
      </c>
      <c r="D31" s="44">
        <v>0</v>
      </c>
      <c r="E31" s="44">
        <v>0</v>
      </c>
      <c r="F31" s="44">
        <v>0</v>
      </c>
      <c r="G31" s="45"/>
      <c r="H31" s="45"/>
    </row>
    <row r="32" spans="1:23" ht="36" customHeight="1">
      <c r="A32" s="238" t="s">
        <v>104</v>
      </c>
      <c r="B32" s="239">
        <v>10601</v>
      </c>
      <c r="C32" s="240">
        <v>7002</v>
      </c>
      <c r="D32" s="239">
        <v>7969</v>
      </c>
      <c r="E32" s="239">
        <v>7882</v>
      </c>
      <c r="F32" s="239">
        <v>9050</v>
      </c>
      <c r="G32" s="38"/>
      <c r="H32" s="38"/>
    </row>
    <row r="33" spans="1:8" s="32" customFormat="1" ht="39.75" customHeight="1">
      <c r="A33" s="307" t="s">
        <v>216</v>
      </c>
      <c r="B33" s="347">
        <v>-10601</v>
      </c>
      <c r="C33" s="348">
        <v>-7002</v>
      </c>
      <c r="D33" s="347">
        <v>-7969</v>
      </c>
      <c r="E33" s="347">
        <v>-7882</v>
      </c>
      <c r="F33" s="347">
        <v>-9050</v>
      </c>
      <c r="G33" s="45"/>
      <c r="H33" s="46"/>
    </row>
    <row r="34" spans="1:8" ht="72.75" customHeight="1">
      <c r="A34" s="401" t="s">
        <v>162</v>
      </c>
      <c r="B34" s="401"/>
      <c r="C34" s="401"/>
      <c r="D34" s="401"/>
      <c r="E34" s="401"/>
      <c r="F34" s="401"/>
      <c r="G34" s="38"/>
      <c r="H34" s="39"/>
    </row>
    <row r="35" spans="1:8" ht="12" customHeight="1">
      <c r="A35" s="402" t="s">
        <v>158</v>
      </c>
      <c r="B35" s="402"/>
      <c r="C35" s="402"/>
      <c r="D35" s="402"/>
      <c r="E35" s="402"/>
      <c r="F35" s="402"/>
      <c r="G35" s="38"/>
      <c r="H35" s="39"/>
    </row>
    <row r="36" spans="1:8" ht="12" customHeight="1">
      <c r="A36" s="259"/>
      <c r="B36" s="259"/>
      <c r="C36" s="259"/>
      <c r="D36" s="259"/>
      <c r="E36" s="259"/>
      <c r="F36" s="259"/>
      <c r="G36" s="38"/>
      <c r="H36" s="39"/>
    </row>
    <row r="37" spans="1:8" ht="12" customHeight="1">
      <c r="A37" s="259"/>
      <c r="B37" s="259"/>
      <c r="C37" s="259"/>
      <c r="D37" s="259"/>
      <c r="E37" s="259"/>
      <c r="F37" s="259"/>
      <c r="G37" s="38"/>
      <c r="H37" s="39"/>
    </row>
    <row r="38" spans="1:8" ht="12" customHeight="1">
      <c r="A38" s="259"/>
      <c r="B38" s="259"/>
      <c r="C38" s="259"/>
      <c r="D38" s="259"/>
      <c r="E38" s="259"/>
      <c r="F38" s="259"/>
      <c r="G38" s="38"/>
      <c r="H38" s="39"/>
    </row>
    <row r="39" spans="1:8" ht="12" customHeight="1">
      <c r="A39" s="259"/>
      <c r="B39" s="259"/>
      <c r="C39" s="259"/>
      <c r="D39" s="259"/>
      <c r="E39" s="259"/>
      <c r="F39" s="259"/>
      <c r="G39" s="38"/>
      <c r="H39" s="39"/>
    </row>
    <row r="40" spans="1:8" ht="12" customHeight="1">
      <c r="A40" s="259"/>
      <c r="B40" s="259"/>
      <c r="C40" s="259"/>
      <c r="D40" s="259"/>
      <c r="E40" s="259"/>
      <c r="F40" s="259"/>
      <c r="G40" s="38"/>
      <c r="H40" s="39"/>
    </row>
    <row r="41" spans="1:8" ht="12" customHeight="1">
      <c r="A41" s="259"/>
      <c r="B41" s="259"/>
      <c r="C41" s="259"/>
      <c r="D41" s="259"/>
      <c r="E41" s="259"/>
      <c r="F41" s="259"/>
      <c r="G41" s="38"/>
      <c r="H41" s="39"/>
    </row>
    <row r="42" spans="1:8" ht="12" customHeight="1">
      <c r="A42" s="259"/>
      <c r="B42" s="259"/>
      <c r="C42" s="259"/>
      <c r="D42" s="259"/>
      <c r="E42" s="259"/>
      <c r="F42" s="259"/>
      <c r="G42" s="38"/>
      <c r="H42" s="39"/>
    </row>
    <row r="43" spans="1:8" ht="12" customHeight="1">
      <c r="A43" s="259"/>
      <c r="B43" s="259"/>
      <c r="C43" s="259"/>
      <c r="D43" s="259"/>
      <c r="E43" s="259"/>
      <c r="F43" s="259"/>
      <c r="G43" s="38"/>
      <c r="H43" s="39"/>
    </row>
    <row r="44" spans="1:8" ht="12" customHeight="1">
      <c r="A44" s="259"/>
      <c r="B44" s="259"/>
      <c r="C44" s="259"/>
      <c r="D44" s="259"/>
      <c r="E44" s="259"/>
      <c r="F44" s="259"/>
      <c r="G44" s="38"/>
      <c r="H44" s="39"/>
    </row>
    <row r="45" spans="1:8" ht="12" customHeight="1">
      <c r="A45" s="259"/>
      <c r="B45" s="259"/>
      <c r="C45" s="259"/>
      <c r="D45" s="259"/>
      <c r="E45" s="259"/>
      <c r="F45" s="259"/>
      <c r="G45" s="38"/>
      <c r="H45" s="39"/>
    </row>
    <row r="46" spans="1:8" ht="12" customHeight="1">
      <c r="A46" s="259"/>
      <c r="B46" s="259"/>
      <c r="C46" s="259"/>
      <c r="D46" s="259"/>
      <c r="E46" s="259"/>
      <c r="F46" s="259"/>
      <c r="G46" s="38"/>
      <c r="H46" s="39"/>
    </row>
    <row r="47" spans="1:8" ht="12" customHeight="1">
      <c r="A47" s="259"/>
      <c r="B47" s="259"/>
      <c r="C47" s="259"/>
      <c r="D47" s="259"/>
      <c r="E47" s="259"/>
      <c r="F47" s="259"/>
      <c r="G47" s="38"/>
      <c r="H47" s="39"/>
    </row>
    <row r="48" spans="1:8" ht="12" customHeight="1">
      <c r="A48" s="259"/>
      <c r="B48" s="259"/>
      <c r="C48" s="259"/>
      <c r="D48" s="259"/>
      <c r="E48" s="259"/>
      <c r="F48" s="259"/>
      <c r="G48" s="38"/>
      <c r="H48" s="39"/>
    </row>
    <row r="49" spans="1:8" ht="12" customHeight="1">
      <c r="A49" s="259"/>
      <c r="B49" s="259"/>
      <c r="C49" s="259"/>
      <c r="D49" s="259"/>
      <c r="E49" s="259"/>
      <c r="F49" s="259"/>
      <c r="G49" s="38"/>
      <c r="H49" s="39"/>
    </row>
    <row r="50" spans="1:8" ht="12" customHeight="1">
      <c r="A50" s="259"/>
      <c r="B50" s="259"/>
      <c r="C50" s="259"/>
      <c r="D50" s="259"/>
      <c r="E50" s="259"/>
      <c r="F50" s="259"/>
      <c r="G50" s="38"/>
      <c r="H50" s="39"/>
    </row>
    <row r="51" spans="1:8" ht="12" customHeight="1">
      <c r="A51" s="259"/>
      <c r="B51" s="259"/>
      <c r="C51" s="259"/>
      <c r="D51" s="259"/>
      <c r="E51" s="259"/>
      <c r="F51" s="259"/>
      <c r="G51" s="38"/>
      <c r="H51" s="39"/>
    </row>
    <row r="52" spans="1:8" ht="12" customHeight="1">
      <c r="A52" s="259"/>
      <c r="B52" s="259"/>
      <c r="C52" s="259"/>
      <c r="D52" s="259"/>
      <c r="E52" s="259"/>
      <c r="F52" s="259"/>
      <c r="G52" s="38"/>
      <c r="H52" s="39"/>
    </row>
    <row r="53" spans="1:8" ht="12" customHeight="1">
      <c r="A53" s="259"/>
      <c r="B53" s="259"/>
      <c r="C53" s="259"/>
      <c r="D53" s="259"/>
      <c r="E53" s="259"/>
      <c r="F53" s="259"/>
      <c r="G53" s="38"/>
      <c r="H53" s="39"/>
    </row>
    <row r="54" spans="1:8" ht="9.75" customHeight="1">
      <c r="A54" s="259"/>
      <c r="B54" s="259"/>
      <c r="C54" s="259"/>
      <c r="D54" s="259"/>
      <c r="E54" s="259"/>
      <c r="F54" s="259"/>
      <c r="G54" s="38"/>
      <c r="H54" s="39"/>
    </row>
    <row r="55" spans="1:8">
      <c r="A55" s="41"/>
      <c r="B55" s="42"/>
      <c r="C55" s="43"/>
      <c r="D55" s="42"/>
      <c r="E55" s="42"/>
      <c r="F55" s="42"/>
      <c r="G55" s="38"/>
      <c r="H55" s="39"/>
    </row>
  </sheetData>
  <mergeCells count="2">
    <mergeCell ref="A34:F34"/>
    <mergeCell ref="A35:F35"/>
  </mergeCells>
  <pageMargins left="0.70866141732283472" right="0.70866141732283472" top="0.74803149606299213" bottom="0.74803149606299213" header="0.31496062992125984" footer="0.31496062992125984"/>
  <pageSetup paperSize="9" scale="66" orientation="portrait" r:id="rId1"/>
</worksheet>
</file>

<file path=xl/worksheets/sheet5.xml><?xml version="1.0" encoding="utf-8"?>
<worksheet xmlns="http://schemas.openxmlformats.org/spreadsheetml/2006/main" xmlns:r="http://schemas.openxmlformats.org/officeDocument/2006/relationships">
  <dimension ref="A1:I93"/>
  <sheetViews>
    <sheetView showGridLines="0" zoomScaleNormal="100" zoomScaleSheetLayoutView="100" workbookViewId="0">
      <selection activeCell="B16" sqref="B16"/>
    </sheetView>
  </sheetViews>
  <sheetFormatPr defaultColWidth="8" defaultRowHeight="11.25" customHeight="1"/>
  <cols>
    <col min="1" max="1" width="30.7109375" style="108" customWidth="1"/>
    <col min="2" max="6" width="8.7109375" style="108" customWidth="1"/>
    <col min="7" max="16384" width="8" style="108"/>
  </cols>
  <sheetData>
    <row r="1" spans="1:9" ht="10.5" customHeight="1">
      <c r="A1" s="166" t="s">
        <v>160</v>
      </c>
    </row>
    <row r="2" spans="1:9" ht="10.5" customHeight="1">
      <c r="A2" s="107"/>
    </row>
    <row r="3" spans="1:9" s="49" customFormat="1" ht="45">
      <c r="A3" s="134"/>
      <c r="B3" s="173" t="s">
        <v>206</v>
      </c>
      <c r="C3" s="174" t="s">
        <v>207</v>
      </c>
      <c r="D3" s="173" t="s">
        <v>208</v>
      </c>
      <c r="E3" s="173" t="s">
        <v>209</v>
      </c>
      <c r="F3" s="173" t="s">
        <v>210</v>
      </c>
      <c r="I3" s="28"/>
    </row>
    <row r="4" spans="1:9" ht="11.25" customHeight="1">
      <c r="A4" s="3" t="s">
        <v>22</v>
      </c>
      <c r="B4" s="2"/>
      <c r="C4" s="11"/>
      <c r="D4" s="2"/>
      <c r="E4" s="2"/>
      <c r="F4" s="2"/>
    </row>
    <row r="5" spans="1:9" ht="11.25" customHeight="1">
      <c r="A5" s="3" t="s">
        <v>23</v>
      </c>
      <c r="B5" s="2"/>
      <c r="C5" s="11"/>
      <c r="D5" s="2"/>
      <c r="E5" s="2"/>
      <c r="F5" s="2"/>
    </row>
    <row r="6" spans="1:9" ht="11.25" customHeight="1">
      <c r="A6" s="109" t="s">
        <v>79</v>
      </c>
      <c r="B6" s="2">
        <v>2973</v>
      </c>
      <c r="C6" s="11">
        <v>2973</v>
      </c>
      <c r="D6" s="2">
        <v>2973</v>
      </c>
      <c r="E6" s="2">
        <v>2973</v>
      </c>
      <c r="F6" s="2">
        <v>2973</v>
      </c>
    </row>
    <row r="7" spans="1:9" ht="11.25" customHeight="1">
      <c r="A7" s="110" t="s">
        <v>63</v>
      </c>
      <c r="B7" s="2">
        <v>59041</v>
      </c>
      <c r="C7" s="11">
        <v>59256</v>
      </c>
      <c r="D7" s="2">
        <v>59331</v>
      </c>
      <c r="E7" s="2">
        <v>58910</v>
      </c>
      <c r="F7" s="2">
        <v>58910</v>
      </c>
      <c r="I7" s="226"/>
    </row>
    <row r="8" spans="1:9" s="112" customFormat="1" ht="14.1" customHeight="1">
      <c r="A8" s="111" t="s">
        <v>24</v>
      </c>
      <c r="B8" s="53">
        <v>62014</v>
      </c>
      <c r="C8" s="54">
        <v>62229</v>
      </c>
      <c r="D8" s="53">
        <v>62304</v>
      </c>
      <c r="E8" s="53">
        <v>61883</v>
      </c>
      <c r="F8" s="53">
        <v>61883</v>
      </c>
    </row>
    <row r="9" spans="1:9" ht="11.25" customHeight="1">
      <c r="A9" s="3" t="s">
        <v>25</v>
      </c>
      <c r="B9" s="2"/>
      <c r="C9" s="11"/>
      <c r="D9" s="2"/>
      <c r="E9" s="2"/>
      <c r="F9" s="2"/>
    </row>
    <row r="10" spans="1:9" ht="11.25" customHeight="1">
      <c r="A10" s="109" t="s">
        <v>26</v>
      </c>
      <c r="B10" s="2">
        <v>12866</v>
      </c>
      <c r="C10" s="11">
        <v>14166</v>
      </c>
      <c r="D10" s="2">
        <v>13383</v>
      </c>
      <c r="E10" s="2">
        <v>14357</v>
      </c>
      <c r="F10" s="2">
        <v>13306</v>
      </c>
    </row>
    <row r="11" spans="1:9" ht="11.25" customHeight="1">
      <c r="A11" s="109" t="s">
        <v>72</v>
      </c>
      <c r="B11" s="2">
        <v>1986</v>
      </c>
      <c r="C11" s="11">
        <v>3101</v>
      </c>
      <c r="D11" s="2">
        <v>2356</v>
      </c>
      <c r="E11" s="2">
        <v>1825</v>
      </c>
      <c r="F11" s="2">
        <v>2863</v>
      </c>
    </row>
    <row r="12" spans="1:9" ht="11.25" customHeight="1">
      <c r="A12" s="109" t="s">
        <v>27</v>
      </c>
      <c r="B12" s="2">
        <v>12314</v>
      </c>
      <c r="C12" s="11">
        <v>9405</v>
      </c>
      <c r="D12" s="2">
        <v>7875</v>
      </c>
      <c r="E12" s="2">
        <v>6380</v>
      </c>
      <c r="F12" s="2">
        <v>3796</v>
      </c>
    </row>
    <row r="13" spans="1:9" ht="11.25" customHeight="1">
      <c r="A13" s="109" t="s">
        <v>82</v>
      </c>
      <c r="B13" s="2">
        <v>1785</v>
      </c>
      <c r="C13" s="11">
        <v>1785</v>
      </c>
      <c r="D13" s="2">
        <v>1785</v>
      </c>
      <c r="E13" s="2">
        <v>1785</v>
      </c>
      <c r="F13" s="2">
        <v>1785</v>
      </c>
    </row>
    <row r="14" spans="1:9" s="112" customFormat="1" ht="14.1" customHeight="1">
      <c r="A14" s="4" t="s">
        <v>28</v>
      </c>
      <c r="B14" s="53">
        <v>28951</v>
      </c>
      <c r="C14" s="54">
        <v>28457</v>
      </c>
      <c r="D14" s="53">
        <v>25399</v>
      </c>
      <c r="E14" s="53">
        <v>24347</v>
      </c>
      <c r="F14" s="53">
        <v>21750</v>
      </c>
    </row>
    <row r="15" spans="1:9" ht="11.25" customHeight="1">
      <c r="A15" s="110" t="s">
        <v>29</v>
      </c>
      <c r="B15" s="21">
        <v>0</v>
      </c>
      <c r="C15" s="22">
        <v>0</v>
      </c>
      <c r="D15" s="21">
        <v>0</v>
      </c>
      <c r="E15" s="21">
        <v>0</v>
      </c>
      <c r="F15" s="21">
        <v>0</v>
      </c>
    </row>
    <row r="16" spans="1:9" s="107" customFormat="1" ht="14.1" customHeight="1">
      <c r="A16" s="113" t="s">
        <v>30</v>
      </c>
      <c r="B16" s="51">
        <v>90965</v>
      </c>
      <c r="C16" s="52">
        <v>90686</v>
      </c>
      <c r="D16" s="51">
        <v>87703</v>
      </c>
      <c r="E16" s="51">
        <v>86230</v>
      </c>
      <c r="F16" s="51">
        <v>83633</v>
      </c>
    </row>
    <row r="17" spans="1:9" ht="11.25" customHeight="1">
      <c r="A17" s="5" t="s">
        <v>31</v>
      </c>
      <c r="B17" s="2"/>
      <c r="C17" s="11"/>
      <c r="D17" s="2"/>
      <c r="E17" s="2"/>
      <c r="F17" s="2"/>
    </row>
    <row r="18" spans="1:9" ht="11.25" customHeight="1">
      <c r="A18" s="3" t="s">
        <v>35</v>
      </c>
      <c r="B18" s="2"/>
      <c r="C18" s="11"/>
      <c r="D18" s="2"/>
      <c r="E18" s="2"/>
      <c r="F18" s="2"/>
    </row>
    <row r="19" spans="1:9" ht="11.25" customHeight="1">
      <c r="A19" s="6" t="s">
        <v>20</v>
      </c>
      <c r="B19" s="2">
        <v>9440</v>
      </c>
      <c r="C19" s="11">
        <v>10439</v>
      </c>
      <c r="D19" s="2">
        <v>9914</v>
      </c>
      <c r="E19" s="2">
        <v>9914</v>
      </c>
      <c r="F19" s="2">
        <v>9914</v>
      </c>
    </row>
    <row r="20" spans="1:9" s="112" customFormat="1" ht="11.25" customHeight="1">
      <c r="A20" s="7" t="s">
        <v>36</v>
      </c>
      <c r="B20" s="53">
        <v>9440</v>
      </c>
      <c r="C20" s="54">
        <v>10439</v>
      </c>
      <c r="D20" s="53">
        <v>9914</v>
      </c>
      <c r="E20" s="53">
        <v>9914</v>
      </c>
      <c r="F20" s="53">
        <v>9914</v>
      </c>
    </row>
    <row r="21" spans="1:9" ht="11.25" customHeight="1">
      <c r="A21" s="5" t="s">
        <v>32</v>
      </c>
      <c r="B21" s="2"/>
      <c r="C21" s="11"/>
      <c r="D21" s="2"/>
      <c r="E21" s="2"/>
      <c r="F21" s="2"/>
    </row>
    <row r="22" spans="1:9" ht="11.25" customHeight="1">
      <c r="A22" s="6" t="s">
        <v>67</v>
      </c>
      <c r="B22" s="2">
        <v>21097</v>
      </c>
      <c r="C22" s="11">
        <v>20822</v>
      </c>
      <c r="D22" s="2">
        <v>20947</v>
      </c>
      <c r="E22" s="2">
        <v>20947</v>
      </c>
      <c r="F22" s="2">
        <v>20947</v>
      </c>
    </row>
    <row r="23" spans="1:9" ht="11.25" customHeight="1">
      <c r="A23" s="6" t="s">
        <v>84</v>
      </c>
      <c r="B23" s="2">
        <v>8719</v>
      </c>
      <c r="C23" s="11">
        <v>7719</v>
      </c>
      <c r="D23" s="2">
        <v>7719</v>
      </c>
      <c r="E23" s="2">
        <v>7719</v>
      </c>
      <c r="F23" s="2">
        <v>7719</v>
      </c>
    </row>
    <row r="24" spans="1:9" s="112" customFormat="1" ht="14.1" customHeight="1">
      <c r="A24" s="7" t="s">
        <v>34</v>
      </c>
      <c r="B24" s="53">
        <v>29816</v>
      </c>
      <c r="C24" s="54">
        <v>28541</v>
      </c>
      <c r="D24" s="53">
        <v>28666</v>
      </c>
      <c r="E24" s="53">
        <v>28666</v>
      </c>
      <c r="F24" s="53">
        <v>28666</v>
      </c>
    </row>
    <row r="25" spans="1:9" s="107" customFormat="1" ht="11.25" customHeight="1">
      <c r="A25" s="5" t="s">
        <v>37</v>
      </c>
      <c r="B25" s="55">
        <v>39256</v>
      </c>
      <c r="C25" s="56">
        <v>38980</v>
      </c>
      <c r="D25" s="55">
        <v>38580</v>
      </c>
      <c r="E25" s="55">
        <v>38580</v>
      </c>
      <c r="F25" s="55">
        <v>38580</v>
      </c>
    </row>
    <row r="26" spans="1:9" s="107" customFormat="1" ht="11.25" customHeight="1">
      <c r="A26" s="8" t="s">
        <v>38</v>
      </c>
      <c r="B26" s="114">
        <v>51709</v>
      </c>
      <c r="C26" s="115">
        <v>51706</v>
      </c>
      <c r="D26" s="114">
        <v>49123</v>
      </c>
      <c r="E26" s="114">
        <v>47650</v>
      </c>
      <c r="F26" s="114">
        <v>45053</v>
      </c>
      <c r="I26" s="181"/>
    </row>
    <row r="27" spans="1:9" ht="11.25" customHeight="1">
      <c r="A27" s="33" t="s">
        <v>138</v>
      </c>
      <c r="B27" s="21"/>
      <c r="C27" s="22"/>
      <c r="D27" s="21"/>
      <c r="E27" s="21"/>
      <c r="F27" s="21"/>
      <c r="G27" s="89"/>
      <c r="H27" s="89"/>
    </row>
    <row r="28" spans="1:9" ht="11.25" customHeight="1">
      <c r="A28" s="33" t="s">
        <v>41</v>
      </c>
      <c r="B28" s="21"/>
      <c r="C28" s="22"/>
      <c r="D28" s="21"/>
      <c r="E28" s="21"/>
      <c r="F28" s="21"/>
      <c r="G28" s="89"/>
      <c r="H28" s="89"/>
    </row>
    <row r="29" spans="1:9" ht="11.25" customHeight="1">
      <c r="A29" s="92" t="s">
        <v>42</v>
      </c>
      <c r="B29" s="21">
        <v>91385</v>
      </c>
      <c r="C29" s="22">
        <v>98384</v>
      </c>
      <c r="D29" s="21">
        <v>103770</v>
      </c>
      <c r="E29" s="21">
        <v>110179</v>
      </c>
      <c r="F29" s="21">
        <v>116632</v>
      </c>
      <c r="G29" s="89"/>
      <c r="I29" s="180"/>
    </row>
    <row r="30" spans="1:9" ht="11.25" customHeight="1">
      <c r="A30" s="92" t="s">
        <v>43</v>
      </c>
      <c r="B30" s="21">
        <v>5776</v>
      </c>
      <c r="C30" s="22">
        <v>5776</v>
      </c>
      <c r="D30" s="21">
        <v>5776</v>
      </c>
      <c r="E30" s="21">
        <v>5776</v>
      </c>
      <c r="F30" s="21">
        <v>5776</v>
      </c>
      <c r="G30" s="89"/>
      <c r="H30" s="89"/>
    </row>
    <row r="31" spans="1:9" ht="12" customHeight="1">
      <c r="A31" s="142" t="s">
        <v>105</v>
      </c>
      <c r="B31" s="21">
        <v>-45452</v>
      </c>
      <c r="C31" s="22">
        <v>-52454</v>
      </c>
      <c r="D31" s="21">
        <v>-60423</v>
      </c>
      <c r="E31" s="21">
        <v>-68305</v>
      </c>
      <c r="F31" s="21">
        <v>-77355</v>
      </c>
      <c r="G31" s="89"/>
      <c r="H31" s="89"/>
    </row>
    <row r="32" spans="1:9" ht="11.25" customHeight="1">
      <c r="A32" s="59" t="s">
        <v>44</v>
      </c>
      <c r="B32" s="36">
        <v>51709</v>
      </c>
      <c r="C32" s="60">
        <v>51706</v>
      </c>
      <c r="D32" s="36">
        <v>49123</v>
      </c>
      <c r="E32" s="36">
        <v>47650</v>
      </c>
      <c r="F32" s="36">
        <v>45053</v>
      </c>
      <c r="G32" s="93"/>
      <c r="H32" s="93"/>
    </row>
    <row r="33" spans="1:8" ht="11.25" customHeight="1">
      <c r="A33" s="118" t="s">
        <v>186</v>
      </c>
      <c r="B33" s="37">
        <v>51709</v>
      </c>
      <c r="C33" s="67">
        <v>51706</v>
      </c>
      <c r="D33" s="37">
        <v>49123</v>
      </c>
      <c r="E33" s="37">
        <v>47650</v>
      </c>
      <c r="F33" s="37">
        <v>45053</v>
      </c>
      <c r="G33" s="95"/>
      <c r="H33" s="95"/>
    </row>
    <row r="34" spans="1:8" ht="11.25" customHeight="1">
      <c r="A34" s="89"/>
      <c r="B34" s="89"/>
      <c r="C34" s="89"/>
      <c r="D34" s="89"/>
      <c r="E34" s="89"/>
      <c r="F34" s="89"/>
      <c r="G34" s="89"/>
      <c r="H34" s="89"/>
    </row>
    <row r="35" spans="1:8" ht="15" customHeight="1">
      <c r="A35" s="404" t="s">
        <v>231</v>
      </c>
      <c r="B35" s="404"/>
      <c r="C35" s="404"/>
      <c r="D35" s="404"/>
      <c r="E35" s="404"/>
      <c r="F35" s="404"/>
      <c r="G35" s="89"/>
      <c r="H35" s="89"/>
    </row>
    <row r="36" spans="1:8" ht="13.5" customHeight="1">
      <c r="A36" s="403" t="s">
        <v>155</v>
      </c>
      <c r="B36" s="403"/>
      <c r="C36" s="403"/>
      <c r="D36" s="89"/>
      <c r="E36" s="89"/>
      <c r="F36" s="89"/>
      <c r="G36" s="89"/>
      <c r="H36" s="89"/>
    </row>
    <row r="37" spans="1:8" ht="11.25" customHeight="1">
      <c r="A37" s="89"/>
      <c r="B37" s="89"/>
      <c r="C37" s="89"/>
      <c r="D37" s="89"/>
      <c r="E37" s="89"/>
      <c r="F37" s="89"/>
      <c r="G37" s="89"/>
      <c r="H37" s="89"/>
    </row>
    <row r="38" spans="1:8" ht="11.25" customHeight="1">
      <c r="A38" s="89"/>
      <c r="B38" s="89"/>
      <c r="C38" s="89"/>
      <c r="D38" s="89"/>
      <c r="E38" s="89"/>
      <c r="F38" s="89"/>
      <c r="G38" s="89"/>
      <c r="H38" s="89"/>
    </row>
    <row r="39" spans="1:8" ht="11.25" customHeight="1">
      <c r="A39" s="89"/>
      <c r="B39" s="89"/>
      <c r="C39" s="89"/>
      <c r="D39" s="89"/>
      <c r="E39" s="89"/>
      <c r="F39" s="89"/>
      <c r="G39" s="89"/>
      <c r="H39" s="89"/>
    </row>
    <row r="40" spans="1:8" ht="11.25" customHeight="1">
      <c r="A40" s="89"/>
      <c r="B40" s="89"/>
      <c r="C40" s="89"/>
      <c r="D40" s="89"/>
      <c r="E40" s="89"/>
      <c r="F40" s="89"/>
      <c r="G40" s="89"/>
      <c r="H40" s="89"/>
    </row>
    <row r="41" spans="1:8" ht="11.25" customHeight="1">
      <c r="A41" s="89"/>
      <c r="B41" s="89"/>
      <c r="C41" s="89"/>
      <c r="D41" s="89"/>
      <c r="E41" s="89"/>
      <c r="F41" s="89"/>
      <c r="G41" s="89"/>
      <c r="H41" s="89"/>
    </row>
    <row r="42" spans="1:8" ht="11.25" customHeight="1">
      <c r="A42" s="89"/>
      <c r="B42" s="89"/>
      <c r="C42" s="89"/>
      <c r="D42" s="89"/>
      <c r="E42" s="89"/>
      <c r="F42" s="89"/>
      <c r="G42" s="89"/>
      <c r="H42" s="89"/>
    </row>
    <row r="43" spans="1:8" ht="11.25" customHeight="1">
      <c r="A43" s="89"/>
      <c r="B43" s="89"/>
      <c r="C43" s="89"/>
      <c r="D43" s="89"/>
      <c r="E43" s="89"/>
      <c r="F43" s="89"/>
      <c r="G43" s="89"/>
      <c r="H43" s="89"/>
    </row>
    <row r="44" spans="1:8" ht="11.25" customHeight="1">
      <c r="A44" s="89"/>
      <c r="B44" s="89"/>
      <c r="C44" s="89"/>
      <c r="D44" s="89"/>
      <c r="E44" s="89"/>
      <c r="F44" s="89"/>
      <c r="G44" s="89"/>
      <c r="H44" s="89"/>
    </row>
    <row r="45" spans="1:8" ht="11.25" customHeight="1">
      <c r="A45" s="89"/>
      <c r="B45" s="89"/>
      <c r="C45" s="89"/>
      <c r="D45" s="89"/>
      <c r="E45" s="89"/>
      <c r="F45" s="89"/>
      <c r="G45" s="89"/>
      <c r="H45" s="89"/>
    </row>
    <row r="46" spans="1:8" ht="11.25" customHeight="1">
      <c r="A46" s="89"/>
      <c r="B46" s="89"/>
      <c r="C46" s="89"/>
      <c r="D46" s="89"/>
      <c r="E46" s="89"/>
      <c r="F46" s="89"/>
      <c r="G46" s="89"/>
      <c r="H46" s="89"/>
    </row>
    <row r="47" spans="1:8" ht="11.25" customHeight="1">
      <c r="A47" s="89"/>
      <c r="B47" s="89"/>
      <c r="C47" s="89"/>
      <c r="D47" s="89"/>
      <c r="E47" s="89"/>
      <c r="F47" s="89"/>
      <c r="G47" s="89"/>
      <c r="H47" s="89"/>
    </row>
    <row r="48" spans="1:8" ht="11.25" customHeight="1">
      <c r="A48" s="89"/>
      <c r="B48" s="89"/>
      <c r="C48" s="89"/>
      <c r="D48" s="89"/>
      <c r="E48" s="89"/>
      <c r="F48" s="89"/>
      <c r="G48" s="89"/>
      <c r="H48" s="89"/>
    </row>
    <row r="49" spans="1:8" ht="11.25" customHeight="1">
      <c r="A49" s="89"/>
      <c r="B49" s="89"/>
      <c r="C49" s="89"/>
      <c r="D49" s="89"/>
      <c r="E49" s="89"/>
      <c r="F49" s="89"/>
      <c r="G49" s="89"/>
      <c r="H49" s="89"/>
    </row>
    <row r="50" spans="1:8" ht="11.25" customHeight="1">
      <c r="A50" s="89"/>
      <c r="B50" s="89"/>
      <c r="C50" s="89"/>
      <c r="D50" s="89"/>
      <c r="E50" s="89"/>
      <c r="F50" s="89"/>
      <c r="G50" s="89"/>
      <c r="H50" s="89"/>
    </row>
    <row r="51" spans="1:8" ht="11.25" customHeight="1">
      <c r="A51" s="89"/>
      <c r="B51" s="89"/>
      <c r="C51" s="89"/>
      <c r="D51" s="89"/>
      <c r="E51" s="89"/>
      <c r="F51" s="89"/>
      <c r="G51" s="89"/>
      <c r="H51" s="89"/>
    </row>
    <row r="52" spans="1:8" ht="11.25" customHeight="1">
      <c r="A52" s="8"/>
      <c r="B52" s="1"/>
      <c r="C52" s="9"/>
      <c r="D52" s="1"/>
      <c r="E52" s="1"/>
      <c r="F52" s="1"/>
    </row>
    <row r="53" spans="1:8" ht="11.25" customHeight="1">
      <c r="A53" s="8"/>
      <c r="B53" s="1"/>
      <c r="C53" s="9"/>
      <c r="D53" s="1"/>
      <c r="E53" s="1"/>
      <c r="F53" s="1"/>
    </row>
    <row r="54" spans="1:8" ht="11.25" customHeight="1">
      <c r="A54" s="8"/>
      <c r="B54" s="1"/>
      <c r="C54" s="9"/>
      <c r="D54" s="1"/>
      <c r="E54" s="1"/>
      <c r="F54" s="1"/>
    </row>
    <row r="55" spans="1:8" ht="11.25" customHeight="1">
      <c r="A55" s="8"/>
      <c r="B55" s="1"/>
      <c r="C55" s="9"/>
      <c r="D55" s="1"/>
      <c r="E55" s="1"/>
      <c r="F55" s="1"/>
    </row>
    <row r="56" spans="1:8" ht="11.25" customHeight="1">
      <c r="A56" s="8"/>
      <c r="B56" s="1"/>
      <c r="C56" s="9"/>
      <c r="D56" s="1"/>
      <c r="E56" s="1"/>
      <c r="F56" s="1"/>
    </row>
    <row r="57" spans="1:8" ht="11.25" customHeight="1">
      <c r="A57" s="8"/>
      <c r="B57" s="1"/>
      <c r="C57" s="9"/>
      <c r="D57" s="1"/>
      <c r="E57" s="1"/>
      <c r="F57" s="1"/>
    </row>
    <row r="58" spans="1:8" ht="11.25" customHeight="1">
      <c r="A58" s="8"/>
      <c r="B58" s="1"/>
      <c r="C58" s="9"/>
      <c r="D58" s="1"/>
      <c r="E58" s="1"/>
      <c r="F58" s="1"/>
    </row>
    <row r="59" spans="1:8" ht="11.25" customHeight="1">
      <c r="A59" s="8"/>
      <c r="B59" s="1"/>
      <c r="C59" s="9"/>
      <c r="D59" s="1"/>
      <c r="E59" s="1"/>
      <c r="F59" s="1"/>
    </row>
    <row r="60" spans="1:8" ht="11.25" customHeight="1">
      <c r="A60" s="8"/>
      <c r="B60" s="1"/>
      <c r="C60" s="9"/>
      <c r="D60" s="1"/>
      <c r="E60" s="1"/>
      <c r="F60" s="1"/>
    </row>
    <row r="61" spans="1:8" ht="11.25" customHeight="1">
      <c r="A61" s="8"/>
      <c r="B61" s="1"/>
      <c r="C61" s="9"/>
      <c r="D61" s="1"/>
      <c r="E61" s="1"/>
      <c r="F61" s="1"/>
    </row>
    <row r="62" spans="1:8" ht="11.25" customHeight="1">
      <c r="A62" s="8"/>
      <c r="B62" s="1"/>
      <c r="C62" s="9"/>
      <c r="D62" s="1"/>
      <c r="E62" s="1"/>
      <c r="F62" s="1"/>
    </row>
    <row r="63" spans="1:8" ht="11.25" customHeight="1">
      <c r="A63" s="8"/>
      <c r="B63" s="1"/>
      <c r="C63" s="9"/>
      <c r="D63" s="1"/>
      <c r="E63" s="1"/>
      <c r="F63" s="1"/>
    </row>
    <row r="64" spans="1:8" ht="11.25" customHeight="1">
      <c r="A64" s="8"/>
      <c r="B64" s="1"/>
      <c r="C64" s="9"/>
      <c r="D64" s="1"/>
      <c r="E64" s="1"/>
      <c r="F64" s="1"/>
    </row>
    <row r="65" spans="1:6" ht="11.25" customHeight="1">
      <c r="A65" s="8"/>
      <c r="B65" s="1"/>
      <c r="C65" s="9"/>
      <c r="D65" s="1"/>
      <c r="E65" s="1"/>
      <c r="F65" s="1"/>
    </row>
    <row r="66" spans="1:6" ht="11.25" customHeight="1">
      <c r="A66" s="8"/>
      <c r="B66" s="1"/>
      <c r="C66" s="9"/>
      <c r="D66" s="1"/>
      <c r="E66" s="1"/>
      <c r="F66" s="1"/>
    </row>
    <row r="67" spans="1:6" ht="11.25" customHeight="1">
      <c r="A67" s="8"/>
      <c r="B67" s="1"/>
      <c r="C67" s="9"/>
      <c r="D67" s="1"/>
      <c r="E67" s="1"/>
      <c r="F67" s="1"/>
    </row>
    <row r="68" spans="1:6" ht="11.25" customHeight="1">
      <c r="A68" s="8"/>
      <c r="B68" s="1"/>
      <c r="C68" s="9"/>
      <c r="D68" s="1"/>
      <c r="E68" s="1"/>
      <c r="F68" s="1"/>
    </row>
    <row r="69" spans="1:6" ht="11.25" customHeight="1">
      <c r="A69" s="8"/>
      <c r="B69" s="1"/>
      <c r="C69" s="9"/>
      <c r="D69" s="1"/>
      <c r="E69" s="1"/>
      <c r="F69" s="1"/>
    </row>
    <row r="70" spans="1:6" ht="11.25" customHeight="1">
      <c r="A70" s="8"/>
      <c r="B70" s="1"/>
      <c r="C70" s="9"/>
      <c r="D70" s="1"/>
      <c r="E70" s="1"/>
      <c r="F70" s="1"/>
    </row>
    <row r="71" spans="1:6" ht="11.25" customHeight="1">
      <c r="A71" s="8"/>
      <c r="B71" s="1"/>
      <c r="C71" s="9"/>
      <c r="D71" s="1"/>
      <c r="E71" s="1"/>
      <c r="F71" s="1"/>
    </row>
    <row r="72" spans="1:6" ht="11.25" customHeight="1">
      <c r="A72" s="8"/>
      <c r="B72" s="1"/>
      <c r="C72" s="9"/>
      <c r="D72" s="1"/>
      <c r="E72" s="1"/>
      <c r="F72" s="1"/>
    </row>
    <row r="73" spans="1:6" ht="11.25" customHeight="1">
      <c r="A73" s="8"/>
      <c r="B73" s="1"/>
      <c r="C73" s="9"/>
      <c r="D73" s="1"/>
      <c r="E73" s="1"/>
      <c r="F73" s="1"/>
    </row>
    <row r="74" spans="1:6" ht="11.25" customHeight="1">
      <c r="A74" s="8"/>
      <c r="B74" s="1"/>
      <c r="C74" s="9"/>
      <c r="D74" s="1"/>
      <c r="E74" s="1"/>
      <c r="F74" s="1"/>
    </row>
    <row r="75" spans="1:6" ht="11.25" customHeight="1">
      <c r="A75" s="8"/>
      <c r="B75" s="1"/>
      <c r="C75" s="9"/>
      <c r="D75" s="1"/>
      <c r="E75" s="1"/>
      <c r="F75" s="1"/>
    </row>
    <row r="76" spans="1:6" ht="11.25" customHeight="1">
      <c r="A76" s="8"/>
      <c r="B76" s="1"/>
      <c r="C76" s="9"/>
      <c r="D76" s="1"/>
      <c r="E76" s="1"/>
      <c r="F76" s="1"/>
    </row>
    <row r="77" spans="1:6" ht="11.25" customHeight="1">
      <c r="A77" s="8"/>
      <c r="B77" s="1"/>
      <c r="C77" s="9"/>
      <c r="D77" s="1"/>
      <c r="E77" s="1"/>
      <c r="F77" s="1"/>
    </row>
    <row r="78" spans="1:6" ht="11.25" customHeight="1">
      <c r="A78" s="8"/>
      <c r="B78" s="1"/>
      <c r="C78" s="9"/>
      <c r="D78" s="1"/>
      <c r="E78" s="1"/>
      <c r="F78" s="1"/>
    </row>
    <row r="79" spans="1:6" ht="11.25" customHeight="1">
      <c r="A79" s="8"/>
      <c r="B79" s="1"/>
      <c r="C79" s="9"/>
      <c r="D79" s="1"/>
      <c r="E79" s="1"/>
      <c r="F79" s="1"/>
    </row>
    <row r="80" spans="1:6" ht="11.25" customHeight="1">
      <c r="A80" s="8"/>
      <c r="B80" s="1"/>
      <c r="C80" s="9"/>
      <c r="D80" s="1"/>
      <c r="E80" s="1"/>
      <c r="F80" s="1"/>
    </row>
    <row r="81" spans="1:6" ht="11.25" customHeight="1">
      <c r="A81" s="8"/>
      <c r="B81" s="1"/>
      <c r="C81" s="9"/>
      <c r="D81" s="1"/>
      <c r="E81" s="1"/>
      <c r="F81" s="1"/>
    </row>
    <row r="82" spans="1:6" ht="11.25" customHeight="1">
      <c r="A82" s="8"/>
      <c r="B82" s="1"/>
      <c r="C82" s="9"/>
      <c r="D82" s="1"/>
      <c r="E82" s="1"/>
      <c r="F82" s="1"/>
    </row>
    <row r="83" spans="1:6" ht="11.25" customHeight="1">
      <c r="A83" s="8"/>
      <c r="B83" s="1"/>
      <c r="C83" s="9"/>
      <c r="D83" s="1"/>
      <c r="E83" s="1"/>
      <c r="F83" s="1"/>
    </row>
    <row r="84" spans="1:6" ht="11.25" customHeight="1">
      <c r="A84" s="8"/>
      <c r="B84" s="1"/>
      <c r="C84" s="9"/>
      <c r="D84" s="1"/>
      <c r="E84" s="1"/>
      <c r="F84" s="1"/>
    </row>
    <row r="85" spans="1:6" ht="11.25" customHeight="1">
      <c r="A85" s="8"/>
      <c r="B85" s="1"/>
      <c r="C85" s="9"/>
      <c r="D85" s="1"/>
      <c r="E85" s="1"/>
      <c r="F85" s="1"/>
    </row>
    <row r="86" spans="1:6" ht="11.25" customHeight="1">
      <c r="A86" s="8"/>
      <c r="B86" s="1"/>
      <c r="C86" s="9"/>
      <c r="D86" s="1"/>
      <c r="E86" s="1"/>
      <c r="F86" s="1"/>
    </row>
    <row r="87" spans="1:6" ht="11.25" customHeight="1">
      <c r="A87" s="8"/>
      <c r="B87" s="1"/>
      <c r="C87" s="9"/>
      <c r="D87" s="1"/>
      <c r="E87" s="1"/>
      <c r="F87" s="1"/>
    </row>
    <row r="88" spans="1:6" ht="11.25" customHeight="1">
      <c r="A88" s="8"/>
      <c r="B88" s="1"/>
      <c r="C88" s="9"/>
      <c r="D88" s="1"/>
      <c r="E88" s="1"/>
      <c r="F88" s="1"/>
    </row>
    <row r="89" spans="1:6" ht="11.25" customHeight="1">
      <c r="A89" s="108" t="s">
        <v>39</v>
      </c>
    </row>
    <row r="90" spans="1:6" ht="11.25" customHeight="1">
      <c r="A90" s="116" t="s">
        <v>40</v>
      </c>
    </row>
    <row r="92" spans="1:6" ht="11.25" customHeight="1">
      <c r="A92" s="117" t="s">
        <v>75</v>
      </c>
    </row>
    <row r="93" spans="1:6" ht="11.25" customHeight="1">
      <c r="A93" s="10" t="s">
        <v>76</v>
      </c>
    </row>
  </sheetData>
  <mergeCells count="2">
    <mergeCell ref="A36:C36"/>
    <mergeCell ref="A35:F35"/>
  </mergeCells>
  <pageMargins left="0.70866141732283472" right="0.70866141732283472"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G26"/>
  <sheetViews>
    <sheetView showGridLines="0" zoomScaleNormal="100" zoomScaleSheetLayoutView="100" workbookViewId="0">
      <selection activeCell="F27" sqref="F27"/>
    </sheetView>
  </sheetViews>
  <sheetFormatPr defaultColWidth="8" defaultRowHeight="11.25" customHeight="1"/>
  <cols>
    <col min="1" max="1" width="30.7109375" style="31" customWidth="1"/>
    <col min="2" max="5" width="9.7109375" style="120" customWidth="1"/>
    <col min="6" max="6" width="7.5703125" style="31" customWidth="1"/>
    <col min="7" max="7" width="8" style="32"/>
    <col min="8" max="16384" width="8" style="31"/>
  </cols>
  <sheetData>
    <row r="1" spans="1:7" ht="21.75" customHeight="1">
      <c r="A1" s="405" t="s">
        <v>163</v>
      </c>
      <c r="B1" s="405"/>
      <c r="C1" s="405"/>
      <c r="D1" s="405"/>
      <c r="E1" s="405"/>
    </row>
    <row r="2" spans="1:7" ht="11.25" customHeight="1">
      <c r="A2" s="32"/>
    </row>
    <row r="3" spans="1:7" s="90" customFormat="1" ht="46.5" customHeight="1">
      <c r="A3" s="144"/>
      <c r="B3" s="311" t="s">
        <v>198</v>
      </c>
      <c r="C3" s="311" t="s">
        <v>107</v>
      </c>
      <c r="D3" s="311" t="s">
        <v>108</v>
      </c>
      <c r="E3" s="311" t="s">
        <v>199</v>
      </c>
      <c r="F3" s="91"/>
      <c r="G3" s="189"/>
    </row>
    <row r="4" spans="1:7" s="120" customFormat="1" ht="11.25" customHeight="1">
      <c r="A4" s="121" t="s">
        <v>156</v>
      </c>
      <c r="B4" s="21"/>
      <c r="C4" s="21"/>
      <c r="D4" s="21"/>
      <c r="E4" s="21"/>
      <c r="F4" s="122"/>
      <c r="G4" s="190"/>
    </row>
    <row r="5" spans="1:7" ht="22.5">
      <c r="A5" s="143" t="s">
        <v>106</v>
      </c>
      <c r="B5" s="245">
        <v>-45452</v>
      </c>
      <c r="C5" s="245">
        <v>5776</v>
      </c>
      <c r="D5" s="245">
        <v>91385</v>
      </c>
      <c r="E5" s="245">
        <v>51709</v>
      </c>
      <c r="F5" s="119"/>
    </row>
    <row r="6" spans="1:7" s="94" customFormat="1" ht="11.25" customHeight="1">
      <c r="A6" s="123" t="s">
        <v>52</v>
      </c>
      <c r="B6" s="36">
        <v>-45452</v>
      </c>
      <c r="C6" s="36">
        <v>5776</v>
      </c>
      <c r="D6" s="36">
        <v>91385</v>
      </c>
      <c r="E6" s="36">
        <v>51709</v>
      </c>
      <c r="F6" s="124"/>
    </row>
    <row r="7" spans="1:7" ht="11.25" customHeight="1">
      <c r="A7" s="97" t="s">
        <v>66</v>
      </c>
      <c r="B7" s="21"/>
      <c r="C7" s="21"/>
      <c r="D7" s="21"/>
      <c r="E7" s="21"/>
      <c r="F7" s="119"/>
    </row>
    <row r="8" spans="1:7" ht="11.25" customHeight="1">
      <c r="A8" s="103" t="s">
        <v>139</v>
      </c>
      <c r="B8" s="21">
        <v>-7002</v>
      </c>
      <c r="C8" s="21">
        <v>0</v>
      </c>
      <c r="D8" s="21">
        <v>0</v>
      </c>
      <c r="E8" s="21">
        <v>-7002</v>
      </c>
      <c r="F8" s="91"/>
    </row>
    <row r="9" spans="1:7" s="94" customFormat="1" ht="11.25" customHeight="1">
      <c r="A9" s="123" t="s">
        <v>19</v>
      </c>
      <c r="B9" s="64">
        <v>-7002</v>
      </c>
      <c r="C9" s="64">
        <v>0</v>
      </c>
      <c r="D9" s="64">
        <v>0</v>
      </c>
      <c r="E9" s="64">
        <v>-7002</v>
      </c>
      <c r="F9" s="125"/>
    </row>
    <row r="10" spans="1:7" ht="11.25" customHeight="1">
      <c r="A10" s="97" t="s">
        <v>53</v>
      </c>
      <c r="B10" s="21"/>
      <c r="C10" s="21"/>
      <c r="D10" s="21"/>
      <c r="E10" s="21"/>
      <c r="F10" s="89"/>
    </row>
    <row r="11" spans="1:7" ht="11.25" customHeight="1">
      <c r="A11" s="126" t="s">
        <v>71</v>
      </c>
      <c r="B11" s="21"/>
      <c r="C11" s="21"/>
      <c r="D11" s="21"/>
      <c r="E11" s="21"/>
      <c r="F11" s="61"/>
      <c r="G11" s="179"/>
    </row>
    <row r="12" spans="1:7" ht="11.25" customHeight="1">
      <c r="A12" s="62" t="s">
        <v>187</v>
      </c>
      <c r="B12" s="21">
        <v>0</v>
      </c>
      <c r="C12" s="21">
        <v>0</v>
      </c>
      <c r="D12" s="21">
        <v>150</v>
      </c>
      <c r="E12" s="21">
        <v>150</v>
      </c>
      <c r="F12" s="61"/>
      <c r="G12" s="184"/>
    </row>
    <row r="13" spans="1:7" s="63" customFormat="1" ht="11.25" customHeight="1">
      <c r="A13" s="127" t="s">
        <v>188</v>
      </c>
      <c r="B13" s="25">
        <v>0</v>
      </c>
      <c r="C13" s="25">
        <v>0</v>
      </c>
      <c r="D13" s="25">
        <v>6849</v>
      </c>
      <c r="E13" s="25">
        <v>6849</v>
      </c>
      <c r="F13" s="61"/>
      <c r="G13" s="184"/>
    </row>
    <row r="14" spans="1:7" s="94" customFormat="1" ht="11.25" customHeight="1">
      <c r="A14" s="93" t="s">
        <v>54</v>
      </c>
      <c r="B14" s="36">
        <v>0</v>
      </c>
      <c r="C14" s="36">
        <v>0</v>
      </c>
      <c r="D14" s="36">
        <v>6999</v>
      </c>
      <c r="E14" s="36">
        <v>6999</v>
      </c>
      <c r="F14" s="124"/>
    </row>
    <row r="15" spans="1:7" s="32" customFormat="1" ht="22.5">
      <c r="A15" s="258" t="s">
        <v>157</v>
      </c>
      <c r="B15" s="243">
        <v>-52454</v>
      </c>
      <c r="C15" s="243">
        <v>5776</v>
      </c>
      <c r="D15" s="243">
        <v>98384</v>
      </c>
      <c r="E15" s="243">
        <v>51706</v>
      </c>
      <c r="F15" s="95"/>
    </row>
    <row r="16" spans="1:7" ht="21" customHeight="1">
      <c r="A16" s="404" t="s">
        <v>155</v>
      </c>
      <c r="B16" s="404"/>
      <c r="C16" s="404"/>
      <c r="D16" s="404"/>
      <c r="E16" s="404"/>
      <c r="F16" s="89"/>
    </row>
    <row r="17" spans="1:6" ht="11.25" customHeight="1">
      <c r="A17" s="227"/>
      <c r="B17" s="227"/>
      <c r="C17" s="227"/>
      <c r="D17" s="227"/>
      <c r="E17" s="227"/>
      <c r="F17" s="89"/>
    </row>
    <row r="18" spans="1:6" ht="11.25" customHeight="1">
      <c r="A18" s="227"/>
      <c r="B18" s="227"/>
      <c r="C18" s="227"/>
      <c r="D18" s="227"/>
      <c r="E18" s="227"/>
      <c r="F18" s="89"/>
    </row>
    <row r="19" spans="1:6" ht="11.25" customHeight="1">
      <c r="A19" s="227"/>
      <c r="B19" s="227"/>
      <c r="C19" s="227"/>
      <c r="D19" s="227"/>
      <c r="E19" s="227"/>
      <c r="F19" s="89"/>
    </row>
    <row r="20" spans="1:6" ht="11.25" customHeight="1">
      <c r="A20" s="227"/>
      <c r="B20" s="227"/>
      <c r="C20" s="227"/>
      <c r="D20" s="227"/>
      <c r="E20" s="227"/>
      <c r="F20" s="89"/>
    </row>
    <row r="21" spans="1:6" ht="11.25" customHeight="1">
      <c r="A21" s="227"/>
      <c r="B21" s="227"/>
      <c r="C21" s="227"/>
      <c r="D21" s="227"/>
      <c r="E21" s="227"/>
      <c r="F21" s="89"/>
    </row>
    <row r="22" spans="1:6" ht="11.25" customHeight="1">
      <c r="A22" s="227"/>
      <c r="B22" s="227"/>
      <c r="C22" s="227"/>
      <c r="D22" s="227"/>
      <c r="E22" s="227"/>
      <c r="F22" s="89"/>
    </row>
    <row r="23" spans="1:6" ht="11.25" customHeight="1">
      <c r="A23" s="227"/>
      <c r="B23" s="227"/>
      <c r="C23" s="227"/>
      <c r="D23" s="227"/>
      <c r="E23" s="227"/>
      <c r="F23" s="89"/>
    </row>
    <row r="24" spans="1:6" ht="11.25" customHeight="1">
      <c r="A24" s="227"/>
      <c r="B24" s="227"/>
      <c r="C24" s="227"/>
      <c r="D24" s="227"/>
      <c r="E24" s="227"/>
      <c r="F24" s="89"/>
    </row>
    <row r="25" spans="1:6" ht="11.25" customHeight="1">
      <c r="A25" s="227"/>
      <c r="B25" s="227"/>
      <c r="C25" s="227"/>
      <c r="D25" s="227"/>
      <c r="E25" s="227"/>
      <c r="F25" s="89"/>
    </row>
    <row r="26" spans="1:6" ht="11.25" customHeight="1">
      <c r="A26" s="227"/>
      <c r="B26" s="227"/>
      <c r="C26" s="227"/>
      <c r="D26" s="227"/>
      <c r="E26" s="227"/>
      <c r="F26" s="89"/>
    </row>
  </sheetData>
  <mergeCells count="2">
    <mergeCell ref="A1:E1"/>
    <mergeCell ref="A16:E1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W36"/>
  <sheetViews>
    <sheetView showGridLines="0" zoomScaleNormal="100" zoomScaleSheetLayoutView="100" workbookViewId="0">
      <selection activeCell="L27" sqref="L27"/>
    </sheetView>
  </sheetViews>
  <sheetFormatPr defaultColWidth="8" defaultRowHeight="11.25" customHeight="1"/>
  <cols>
    <col min="1" max="1" width="30.7109375" style="31" customWidth="1"/>
    <col min="2" max="6" width="8.7109375" style="31" customWidth="1"/>
    <col min="7" max="7" width="8.28515625" style="31" customWidth="1"/>
    <col min="8" max="8" width="7.85546875" style="31" customWidth="1"/>
    <col min="9" max="16384" width="8" style="31"/>
  </cols>
  <sheetData>
    <row r="1" spans="1:23" ht="11.25" customHeight="1">
      <c r="A1" s="32" t="s">
        <v>164</v>
      </c>
    </row>
    <row r="2" spans="1:23" ht="11.25" customHeight="1">
      <c r="A2" s="32"/>
    </row>
    <row r="3" spans="1:23" ht="45">
      <c r="A3" s="134"/>
      <c r="B3" s="173" t="s">
        <v>206</v>
      </c>
      <c r="C3" s="174" t="s">
        <v>207</v>
      </c>
      <c r="D3" s="173" t="s">
        <v>208</v>
      </c>
      <c r="E3" s="173" t="s">
        <v>209</v>
      </c>
      <c r="F3" s="173" t="s">
        <v>210</v>
      </c>
    </row>
    <row r="4" spans="1:23" ht="11.25" customHeight="1">
      <c r="A4" s="33" t="s">
        <v>45</v>
      </c>
      <c r="B4" s="21"/>
      <c r="C4" s="22"/>
      <c r="D4" s="21"/>
      <c r="E4" s="21"/>
      <c r="F4" s="21"/>
    </row>
    <row r="5" spans="1:23" ht="11.25" customHeight="1">
      <c r="A5" s="35" t="s">
        <v>46</v>
      </c>
      <c r="B5" s="21"/>
      <c r="C5" s="22"/>
      <c r="D5" s="21"/>
      <c r="E5" s="21"/>
      <c r="F5" s="21"/>
    </row>
    <row r="6" spans="1:23" ht="11.25" customHeight="1">
      <c r="A6" s="92" t="s">
        <v>3</v>
      </c>
      <c r="B6" s="21">
        <v>112940</v>
      </c>
      <c r="C6" s="22">
        <v>103772</v>
      </c>
      <c r="D6" s="21">
        <v>104208</v>
      </c>
      <c r="E6" s="21">
        <v>105317</v>
      </c>
      <c r="F6" s="21">
        <v>105420</v>
      </c>
    </row>
    <row r="7" spans="1:23" ht="12" customHeight="1">
      <c r="A7" s="145" t="s">
        <v>12</v>
      </c>
      <c r="B7" s="245">
        <v>2900</v>
      </c>
      <c r="C7" s="246">
        <v>1050</v>
      </c>
      <c r="D7" s="245">
        <v>690</v>
      </c>
      <c r="E7" s="245">
        <v>500</v>
      </c>
      <c r="F7" s="245">
        <v>80</v>
      </c>
    </row>
    <row r="8" spans="1:23" ht="11.25" customHeight="1">
      <c r="A8" s="92" t="s">
        <v>2</v>
      </c>
      <c r="B8" s="21">
        <v>500</v>
      </c>
      <c r="C8" s="22">
        <v>500</v>
      </c>
      <c r="D8" s="21">
        <v>500</v>
      </c>
      <c r="E8" s="21">
        <v>500</v>
      </c>
      <c r="F8" s="21">
        <v>500</v>
      </c>
    </row>
    <row r="9" spans="1:23" s="94" customFormat="1" ht="11.25" customHeight="1">
      <c r="A9" s="93" t="s">
        <v>47</v>
      </c>
      <c r="B9" s="36">
        <v>116340</v>
      </c>
      <c r="C9" s="60">
        <v>105322</v>
      </c>
      <c r="D9" s="36">
        <v>105398</v>
      </c>
      <c r="E9" s="36">
        <v>106317</v>
      </c>
      <c r="F9" s="36">
        <v>106000</v>
      </c>
      <c r="S9" s="31"/>
      <c r="T9" s="31"/>
      <c r="U9" s="31"/>
      <c r="V9" s="31"/>
      <c r="W9" s="31"/>
    </row>
    <row r="10" spans="1:23" ht="11.25" customHeight="1">
      <c r="A10" s="35" t="s">
        <v>48</v>
      </c>
      <c r="B10" s="21"/>
      <c r="C10" s="22"/>
      <c r="D10" s="21"/>
      <c r="E10" s="21"/>
      <c r="F10" s="21"/>
    </row>
    <row r="11" spans="1:23" ht="11.25" customHeight="1">
      <c r="A11" s="92" t="s">
        <v>33</v>
      </c>
      <c r="B11" s="21">
        <v>74963</v>
      </c>
      <c r="C11" s="22">
        <v>73276</v>
      </c>
      <c r="D11" s="21">
        <v>73418</v>
      </c>
      <c r="E11" s="21">
        <v>73099</v>
      </c>
      <c r="F11" s="21">
        <v>73506</v>
      </c>
    </row>
    <row r="12" spans="1:23" ht="11.25" customHeight="1">
      <c r="A12" s="92" t="s">
        <v>20</v>
      </c>
      <c r="B12" s="21">
        <v>37868</v>
      </c>
      <c r="C12" s="22">
        <v>31537</v>
      </c>
      <c r="D12" s="21">
        <v>32455</v>
      </c>
      <c r="E12" s="21">
        <v>32797</v>
      </c>
      <c r="F12" s="21">
        <v>32494</v>
      </c>
    </row>
    <row r="13" spans="1:23" ht="11.25" customHeight="1">
      <c r="A13" s="92" t="s">
        <v>5</v>
      </c>
      <c r="B13" s="21">
        <v>2000</v>
      </c>
      <c r="C13" s="22">
        <v>1000</v>
      </c>
      <c r="D13" s="21">
        <v>0</v>
      </c>
      <c r="E13" s="21">
        <v>0</v>
      </c>
      <c r="F13" s="21">
        <v>0</v>
      </c>
    </row>
    <row r="14" spans="1:23" s="94" customFormat="1" ht="11.25" customHeight="1">
      <c r="A14" s="65" t="s">
        <v>49</v>
      </c>
      <c r="B14" s="64">
        <v>114831</v>
      </c>
      <c r="C14" s="66">
        <v>105813</v>
      </c>
      <c r="D14" s="64">
        <v>105873</v>
      </c>
      <c r="E14" s="64">
        <v>105896</v>
      </c>
      <c r="F14" s="64">
        <v>106000</v>
      </c>
      <c r="S14" s="31"/>
      <c r="T14" s="31"/>
      <c r="U14" s="31"/>
      <c r="V14" s="31"/>
      <c r="W14" s="31"/>
    </row>
    <row r="15" spans="1:23" s="32" customFormat="1" ht="22.5">
      <c r="A15" s="105" t="s">
        <v>140</v>
      </c>
      <c r="B15" s="243">
        <v>1509</v>
      </c>
      <c r="C15" s="244">
        <v>-491</v>
      </c>
      <c r="D15" s="243">
        <v>-475</v>
      </c>
      <c r="E15" s="243">
        <v>421</v>
      </c>
      <c r="F15" s="243">
        <v>0</v>
      </c>
      <c r="S15" s="31"/>
      <c r="T15" s="31"/>
      <c r="U15" s="31"/>
      <c r="V15" s="31"/>
      <c r="W15" s="31"/>
    </row>
    <row r="16" spans="1:23" ht="11.25" customHeight="1">
      <c r="A16" s="33" t="s">
        <v>50</v>
      </c>
      <c r="B16" s="21"/>
      <c r="C16" s="22"/>
      <c r="D16" s="21"/>
      <c r="E16" s="21"/>
      <c r="F16" s="21"/>
    </row>
    <row r="17" spans="1:23" ht="11.25" customHeight="1">
      <c r="A17" s="33" t="s">
        <v>46</v>
      </c>
      <c r="B17" s="21"/>
      <c r="C17" s="22"/>
      <c r="D17" s="21"/>
      <c r="E17" s="21"/>
      <c r="F17" s="21"/>
    </row>
    <row r="18" spans="1:23" ht="11.25" customHeight="1">
      <c r="A18" s="92" t="s">
        <v>5</v>
      </c>
      <c r="B18" s="21">
        <v>0</v>
      </c>
      <c r="C18" s="22">
        <v>0</v>
      </c>
      <c r="D18" s="21">
        <v>0</v>
      </c>
      <c r="E18" s="21">
        <v>0</v>
      </c>
      <c r="F18" s="21">
        <v>0</v>
      </c>
    </row>
    <row r="19" spans="1:23" s="94" customFormat="1" ht="11.25" customHeight="1">
      <c r="A19" s="65" t="s">
        <v>47</v>
      </c>
      <c r="B19" s="36">
        <v>0</v>
      </c>
      <c r="C19" s="60">
        <v>0</v>
      </c>
      <c r="D19" s="36">
        <v>0</v>
      </c>
      <c r="E19" s="36">
        <v>0</v>
      </c>
      <c r="F19" s="36">
        <v>0</v>
      </c>
      <c r="S19" s="31"/>
      <c r="T19" s="31"/>
      <c r="U19" s="31"/>
      <c r="V19" s="31"/>
      <c r="W19" s="31"/>
    </row>
    <row r="20" spans="1:23" ht="11.25" customHeight="1">
      <c r="A20" s="33" t="s">
        <v>48</v>
      </c>
      <c r="B20" s="21"/>
      <c r="C20" s="22"/>
      <c r="D20" s="21"/>
      <c r="E20" s="21"/>
      <c r="F20" s="21"/>
    </row>
    <row r="21" spans="1:23" ht="24" customHeight="1">
      <c r="A21" s="145" t="s">
        <v>170</v>
      </c>
      <c r="B21" s="245">
        <v>11320</v>
      </c>
      <c r="C21" s="246">
        <v>6508</v>
      </c>
      <c r="D21" s="245">
        <v>4911</v>
      </c>
      <c r="E21" s="245">
        <v>6830</v>
      </c>
      <c r="F21" s="245">
        <v>6453</v>
      </c>
    </row>
    <row r="22" spans="1:23" s="94" customFormat="1" ht="11.25" customHeight="1">
      <c r="A22" s="93" t="s">
        <v>49</v>
      </c>
      <c r="B22" s="36">
        <v>11320</v>
      </c>
      <c r="C22" s="60">
        <v>6508</v>
      </c>
      <c r="D22" s="36">
        <v>4911</v>
      </c>
      <c r="E22" s="36">
        <v>6830</v>
      </c>
      <c r="F22" s="36">
        <v>6453</v>
      </c>
      <c r="S22" s="31"/>
      <c r="T22" s="31"/>
      <c r="U22" s="31"/>
      <c r="V22" s="31"/>
      <c r="W22" s="31"/>
    </row>
    <row r="23" spans="1:23" s="32" customFormat="1" ht="21.75" customHeight="1">
      <c r="A23" s="105" t="s">
        <v>141</v>
      </c>
      <c r="B23" s="345">
        <v>-11320</v>
      </c>
      <c r="C23" s="346">
        <v>-6508</v>
      </c>
      <c r="D23" s="345">
        <v>-4911</v>
      </c>
      <c r="E23" s="345">
        <v>-6830</v>
      </c>
      <c r="F23" s="345">
        <v>-6453</v>
      </c>
      <c r="J23" s="184"/>
      <c r="S23" s="31"/>
      <c r="T23" s="31"/>
      <c r="U23" s="31"/>
      <c r="V23" s="31"/>
      <c r="W23" s="31"/>
    </row>
    <row r="24" spans="1:23" ht="11.25" customHeight="1">
      <c r="A24" s="35" t="s">
        <v>51</v>
      </c>
      <c r="B24" s="21"/>
      <c r="C24" s="22"/>
      <c r="D24" s="21"/>
      <c r="E24" s="21"/>
      <c r="F24" s="21"/>
    </row>
    <row r="25" spans="1:23" ht="11.25" customHeight="1">
      <c r="A25" s="35" t="s">
        <v>46</v>
      </c>
      <c r="B25" s="21"/>
      <c r="C25" s="22"/>
      <c r="D25" s="21"/>
      <c r="E25" s="21"/>
      <c r="F25" s="21"/>
    </row>
    <row r="26" spans="1:23" ht="11.25" customHeight="1">
      <c r="A26" s="92" t="s">
        <v>42</v>
      </c>
      <c r="B26" s="21">
        <v>9811</v>
      </c>
      <c r="C26" s="22">
        <v>6999</v>
      </c>
      <c r="D26" s="21">
        <v>5386</v>
      </c>
      <c r="E26" s="21">
        <v>6409</v>
      </c>
      <c r="F26" s="21">
        <v>6453</v>
      </c>
    </row>
    <row r="27" spans="1:23" s="94" customFormat="1" ht="11.25" customHeight="1">
      <c r="A27" s="65" t="s">
        <v>47</v>
      </c>
      <c r="B27" s="36">
        <v>9811</v>
      </c>
      <c r="C27" s="60">
        <v>6999</v>
      </c>
      <c r="D27" s="36">
        <v>5386</v>
      </c>
      <c r="E27" s="36">
        <v>6409</v>
      </c>
      <c r="F27" s="36">
        <v>6453</v>
      </c>
    </row>
    <row r="28" spans="1:23" ht="11.25" customHeight="1">
      <c r="A28" s="35" t="s">
        <v>48</v>
      </c>
      <c r="B28" s="21"/>
      <c r="C28" s="22"/>
      <c r="D28" s="21"/>
      <c r="E28" s="21"/>
      <c r="F28" s="21"/>
    </row>
    <row r="29" spans="1:23" ht="11.25" customHeight="1">
      <c r="A29" s="92" t="s">
        <v>5</v>
      </c>
      <c r="B29" s="21">
        <v>0</v>
      </c>
      <c r="C29" s="22">
        <v>0</v>
      </c>
      <c r="D29" s="21">
        <v>0</v>
      </c>
      <c r="E29" s="21">
        <v>0</v>
      </c>
      <c r="F29" s="21">
        <v>0</v>
      </c>
    </row>
    <row r="30" spans="1:23" s="94" customFormat="1" ht="14.1" customHeight="1">
      <c r="A30" s="65" t="s">
        <v>49</v>
      </c>
      <c r="B30" s="36">
        <v>0</v>
      </c>
      <c r="C30" s="60">
        <v>0</v>
      </c>
      <c r="D30" s="36">
        <v>0</v>
      </c>
      <c r="E30" s="36">
        <v>0</v>
      </c>
      <c r="F30" s="36">
        <v>0</v>
      </c>
      <c r="G30" s="93"/>
    </row>
    <row r="31" spans="1:23" s="32" customFormat="1" ht="22.5">
      <c r="A31" s="146" t="s">
        <v>142</v>
      </c>
      <c r="B31" s="308">
        <v>9811</v>
      </c>
      <c r="C31" s="309">
        <v>6999</v>
      </c>
      <c r="D31" s="308">
        <v>5386</v>
      </c>
      <c r="E31" s="308">
        <v>6409</v>
      </c>
      <c r="F31" s="308">
        <v>6453</v>
      </c>
      <c r="G31" s="95"/>
    </row>
    <row r="32" spans="1:23" s="32" customFormat="1" ht="12.75" customHeight="1">
      <c r="A32" s="146" t="s">
        <v>143</v>
      </c>
      <c r="B32" s="308">
        <v>0</v>
      </c>
      <c r="C32" s="309">
        <v>0</v>
      </c>
      <c r="D32" s="308">
        <v>0</v>
      </c>
      <c r="E32" s="308">
        <v>0</v>
      </c>
      <c r="F32" s="308">
        <v>0</v>
      </c>
      <c r="G32" s="95"/>
    </row>
    <row r="33" spans="1:7" ht="21.75" customHeight="1">
      <c r="A33" s="145" t="s">
        <v>109</v>
      </c>
      <c r="B33" s="241">
        <v>2973</v>
      </c>
      <c r="C33" s="242">
        <v>2973</v>
      </c>
      <c r="D33" s="241">
        <v>2973</v>
      </c>
      <c r="E33" s="241">
        <v>2973</v>
      </c>
      <c r="F33" s="241">
        <v>2973</v>
      </c>
      <c r="G33" s="89"/>
    </row>
    <row r="34" spans="1:7" ht="22.5">
      <c r="A34" s="310" t="s">
        <v>110</v>
      </c>
      <c r="B34" s="256">
        <v>2973</v>
      </c>
      <c r="C34" s="257">
        <v>2973</v>
      </c>
      <c r="D34" s="256">
        <v>2973</v>
      </c>
      <c r="E34" s="256">
        <v>2973</v>
      </c>
      <c r="F34" s="256">
        <v>2973</v>
      </c>
    </row>
    <row r="35" spans="1:7" ht="15" customHeight="1">
      <c r="A35" s="406" t="s">
        <v>155</v>
      </c>
      <c r="B35" s="406"/>
      <c r="C35" s="406"/>
      <c r="D35" s="406"/>
      <c r="E35" s="406"/>
      <c r="F35" s="406"/>
    </row>
    <row r="36" spans="1:7" ht="11.25" customHeight="1">
      <c r="A36" s="178"/>
      <c r="B36" s="178"/>
      <c r="C36" s="178"/>
      <c r="D36" s="178"/>
      <c r="E36" s="178"/>
      <c r="F36" s="178"/>
    </row>
  </sheetData>
  <mergeCells count="1">
    <mergeCell ref="A35:F35"/>
  </mergeCell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O44"/>
  <sheetViews>
    <sheetView showGridLines="0" zoomScaleNormal="100" zoomScaleSheetLayoutView="100" workbookViewId="0">
      <selection activeCell="C26" sqref="C26"/>
    </sheetView>
  </sheetViews>
  <sheetFormatPr defaultRowHeight="11.25" customHeight="1"/>
  <cols>
    <col min="1" max="1" width="31.42578125" style="18" customWidth="1"/>
    <col min="2" max="2" width="8.7109375" style="18" customWidth="1"/>
    <col min="3" max="6" width="8.7109375" style="70" customWidth="1"/>
    <col min="7" max="7" width="9.140625" style="70"/>
    <col min="8" max="8" width="9.140625" style="198"/>
    <col min="9" max="9" width="9.140625" style="76"/>
    <col min="10" max="13" width="9.140625" style="70"/>
    <col min="14" max="14" width="2" style="70" customWidth="1"/>
    <col min="15" max="16384" width="9.140625" style="70"/>
  </cols>
  <sheetData>
    <row r="1" spans="1:15" ht="11.25" customHeight="1">
      <c r="A1" s="19" t="s">
        <v>165</v>
      </c>
      <c r="B1" s="17"/>
      <c r="C1" s="128"/>
      <c r="D1" s="17"/>
      <c r="E1" s="17"/>
      <c r="F1" s="17"/>
      <c r="G1" s="17"/>
      <c r="H1" s="191"/>
      <c r="I1" s="68"/>
      <c r="J1" s="69"/>
      <c r="K1" s="18"/>
    </row>
    <row r="2" spans="1:15" ht="11.25" customHeight="1">
      <c r="A2" s="19"/>
      <c r="B2" s="17"/>
      <c r="C2" s="128"/>
      <c r="D2" s="17"/>
      <c r="E2" s="17"/>
      <c r="F2" s="17"/>
      <c r="G2" s="17"/>
      <c r="H2" s="191"/>
      <c r="I2" s="68"/>
      <c r="J2" s="69"/>
      <c r="K2" s="18"/>
    </row>
    <row r="3" spans="1:15" ht="45">
      <c r="A3" s="134"/>
      <c r="B3" s="173" t="s">
        <v>206</v>
      </c>
      <c r="C3" s="174" t="s">
        <v>207</v>
      </c>
      <c r="D3" s="173" t="s">
        <v>208</v>
      </c>
      <c r="E3" s="173" t="s">
        <v>209</v>
      </c>
      <c r="F3" s="173" t="s">
        <v>210</v>
      </c>
      <c r="G3" s="71"/>
      <c r="H3" s="191"/>
      <c r="I3" s="72"/>
      <c r="J3" s="69"/>
      <c r="K3" s="18"/>
    </row>
    <row r="4" spans="1:15" ht="11.25" customHeight="1">
      <c r="A4" s="73" t="s">
        <v>87</v>
      </c>
      <c r="B4" s="15"/>
      <c r="C4" s="74"/>
      <c r="D4" s="15"/>
      <c r="E4" s="15"/>
      <c r="F4" s="15"/>
      <c r="G4" s="15"/>
      <c r="H4" s="19"/>
      <c r="I4" s="72"/>
      <c r="J4" s="69"/>
      <c r="K4" s="18"/>
    </row>
    <row r="5" spans="1:15" ht="11.25" customHeight="1">
      <c r="A5" s="75" t="s">
        <v>73</v>
      </c>
      <c r="B5" s="15">
        <v>9811</v>
      </c>
      <c r="C5" s="74">
        <v>6849</v>
      </c>
      <c r="D5" s="15">
        <v>5386</v>
      </c>
      <c r="E5" s="15">
        <v>6409</v>
      </c>
      <c r="F5" s="15">
        <v>6453</v>
      </c>
      <c r="G5" s="15"/>
      <c r="H5" s="19"/>
      <c r="I5" s="72"/>
      <c r="J5" s="69"/>
      <c r="K5" s="18"/>
    </row>
    <row r="6" spans="1:15" ht="11.25" customHeight="1">
      <c r="A6" s="75" t="s">
        <v>74</v>
      </c>
      <c r="B6" s="15">
        <v>0</v>
      </c>
      <c r="C6" s="74">
        <v>150</v>
      </c>
      <c r="D6" s="15">
        <v>0</v>
      </c>
      <c r="E6" s="15">
        <v>0</v>
      </c>
      <c r="F6" s="15">
        <v>0</v>
      </c>
      <c r="G6" s="15"/>
      <c r="H6" s="192"/>
      <c r="I6" s="72"/>
      <c r="J6" s="69"/>
      <c r="K6" s="18"/>
    </row>
    <row r="7" spans="1:15" s="82" customFormat="1" ht="14.1" customHeight="1">
      <c r="A7" s="73" t="s">
        <v>64</v>
      </c>
      <c r="B7" s="77">
        <v>9811</v>
      </c>
      <c r="C7" s="78">
        <v>6999</v>
      </c>
      <c r="D7" s="77">
        <v>5386</v>
      </c>
      <c r="E7" s="77">
        <v>6409</v>
      </c>
      <c r="F7" s="77">
        <v>6453</v>
      </c>
      <c r="G7" s="79"/>
      <c r="H7" s="192"/>
      <c r="I7" s="68"/>
      <c r="J7" s="80"/>
      <c r="K7" s="81"/>
    </row>
    <row r="8" spans="1:15" ht="11.25" customHeight="1">
      <c r="A8" s="98" t="s">
        <v>88</v>
      </c>
      <c r="B8" s="16"/>
      <c r="C8" s="131"/>
      <c r="D8" s="16"/>
      <c r="E8" s="16"/>
      <c r="F8" s="16"/>
      <c r="G8" s="15"/>
      <c r="H8" s="191"/>
      <c r="I8" s="83"/>
      <c r="J8" s="69"/>
      <c r="K8" s="18"/>
    </row>
    <row r="9" spans="1:15" ht="11.25" customHeight="1">
      <c r="A9" s="99" t="s">
        <v>55</v>
      </c>
      <c r="B9" s="339">
        <v>9811</v>
      </c>
      <c r="C9" s="340">
        <v>6999</v>
      </c>
      <c r="D9" s="339">
        <v>5386</v>
      </c>
      <c r="E9" s="339">
        <v>6409</v>
      </c>
      <c r="F9" s="339">
        <v>6453</v>
      </c>
      <c r="G9" s="15"/>
      <c r="H9" s="191"/>
      <c r="I9" s="83"/>
      <c r="J9" s="69"/>
      <c r="K9" s="18"/>
    </row>
    <row r="10" spans="1:15" s="82" customFormat="1" ht="11.25" customHeight="1">
      <c r="A10" s="98" t="s">
        <v>127</v>
      </c>
      <c r="B10" s="341">
        <v>9811</v>
      </c>
      <c r="C10" s="342">
        <v>6999</v>
      </c>
      <c r="D10" s="341">
        <v>5386</v>
      </c>
      <c r="E10" s="341">
        <v>6409</v>
      </c>
      <c r="F10" s="341">
        <v>6453</v>
      </c>
      <c r="G10" s="79"/>
      <c r="H10" s="188"/>
      <c r="I10" s="68"/>
      <c r="J10" s="80"/>
      <c r="K10" s="81"/>
    </row>
    <row r="11" spans="1:15" s="155" customFormat="1" ht="14.25" customHeight="1">
      <c r="A11" s="149" t="s">
        <v>111</v>
      </c>
      <c r="B11" s="150"/>
      <c r="C11" s="151"/>
      <c r="D11" s="150"/>
      <c r="E11" s="150"/>
      <c r="F11" s="150"/>
      <c r="G11" s="150"/>
      <c r="H11" s="193"/>
      <c r="I11" s="153"/>
      <c r="J11" s="154"/>
      <c r="K11" s="152"/>
    </row>
    <row r="12" spans="1:15" ht="11.25" customHeight="1">
      <c r="A12" s="75" t="s">
        <v>98</v>
      </c>
      <c r="B12" s="15">
        <v>0</v>
      </c>
      <c r="C12" s="74">
        <v>150</v>
      </c>
      <c r="D12" s="15">
        <v>0</v>
      </c>
      <c r="E12" s="15">
        <v>0</v>
      </c>
      <c r="F12" s="15">
        <v>0</v>
      </c>
      <c r="G12" s="15"/>
      <c r="H12" s="194"/>
      <c r="I12" s="83"/>
      <c r="J12" s="69"/>
      <c r="K12" s="18"/>
    </row>
    <row r="13" spans="1:15" ht="15" customHeight="1">
      <c r="A13" s="343" t="s">
        <v>99</v>
      </c>
      <c r="B13" s="344">
        <v>6320</v>
      </c>
      <c r="C13" s="337">
        <v>4358</v>
      </c>
      <c r="D13" s="344">
        <v>4911</v>
      </c>
      <c r="E13" s="344">
        <v>5830</v>
      </c>
      <c r="F13" s="344">
        <v>6453</v>
      </c>
      <c r="G13" s="15"/>
      <c r="H13" s="192"/>
      <c r="I13" s="83"/>
      <c r="J13" s="69"/>
      <c r="K13" s="18"/>
    </row>
    <row r="14" spans="1:15" ht="22.5" customHeight="1">
      <c r="A14" s="148" t="s">
        <v>112</v>
      </c>
      <c r="B14" s="316">
        <v>5000</v>
      </c>
      <c r="C14" s="317">
        <v>2000</v>
      </c>
      <c r="D14" s="316">
        <v>0</v>
      </c>
      <c r="E14" s="316">
        <v>1000</v>
      </c>
      <c r="F14" s="316">
        <v>0</v>
      </c>
      <c r="G14" s="15"/>
      <c r="H14" s="195"/>
      <c r="I14" s="83"/>
      <c r="J14" s="69"/>
      <c r="K14" s="18"/>
      <c r="O14" s="76"/>
    </row>
    <row r="15" spans="1:15" s="82" customFormat="1" ht="11.25" customHeight="1">
      <c r="A15" s="73" t="s">
        <v>56</v>
      </c>
      <c r="B15" s="334">
        <v>11320</v>
      </c>
      <c r="C15" s="335">
        <v>6508</v>
      </c>
      <c r="D15" s="334">
        <v>4911</v>
      </c>
      <c r="E15" s="334">
        <v>6830</v>
      </c>
      <c r="F15" s="334">
        <v>6453</v>
      </c>
      <c r="G15" s="84"/>
      <c r="H15" s="196"/>
      <c r="I15" s="68"/>
      <c r="J15" s="80"/>
      <c r="K15" s="81"/>
    </row>
    <row r="16" spans="1:15" ht="34.5">
      <c r="A16" s="156" t="s">
        <v>113</v>
      </c>
      <c r="B16" s="336"/>
      <c r="C16" s="337"/>
      <c r="D16" s="336"/>
      <c r="E16" s="336"/>
      <c r="F16" s="336"/>
      <c r="G16"/>
      <c r="H16" s="197"/>
      <c r="I16"/>
      <c r="J16"/>
      <c r="K16"/>
      <c r="L16"/>
      <c r="M16"/>
    </row>
    <row r="17" spans="1:13" ht="11.25" customHeight="1">
      <c r="A17" s="17" t="s">
        <v>65</v>
      </c>
      <c r="B17" s="336">
        <v>11320</v>
      </c>
      <c r="C17" s="337">
        <v>6508</v>
      </c>
      <c r="D17" s="336">
        <v>4911</v>
      </c>
      <c r="E17" s="336">
        <v>6830</v>
      </c>
      <c r="F17" s="336">
        <v>6453</v>
      </c>
      <c r="G17"/>
      <c r="H17" s="197"/>
      <c r="I17"/>
      <c r="J17"/>
      <c r="K17"/>
      <c r="L17"/>
      <c r="M17"/>
    </row>
    <row r="18" spans="1:13" s="82" customFormat="1" ht="11.25" customHeight="1">
      <c r="A18" s="157" t="s">
        <v>114</v>
      </c>
      <c r="B18" s="338">
        <v>11320</v>
      </c>
      <c r="C18" s="335">
        <v>6508</v>
      </c>
      <c r="D18" s="338">
        <v>4911</v>
      </c>
      <c r="E18" s="338">
        <v>6830</v>
      </c>
      <c r="F18" s="338">
        <v>6453</v>
      </c>
      <c r="G18"/>
      <c r="H18" s="197"/>
      <c r="I18"/>
      <c r="J18"/>
      <c r="K18"/>
      <c r="L18"/>
      <c r="M18"/>
    </row>
    <row r="19" spans="1:13" ht="11.25" customHeight="1">
      <c r="A19" s="85"/>
      <c r="B19" s="17"/>
      <c r="C19" s="17"/>
      <c r="D19" s="17"/>
      <c r="E19" s="17"/>
      <c r="F19" s="17"/>
      <c r="G19"/>
      <c r="H19" s="197"/>
      <c r="I19"/>
      <c r="J19"/>
      <c r="K19"/>
      <c r="L19"/>
      <c r="M19"/>
    </row>
    <row r="20" spans="1:13" ht="15.75" customHeight="1">
      <c r="A20" s="407" t="s">
        <v>103</v>
      </c>
      <c r="B20" s="407"/>
      <c r="C20" s="407"/>
      <c r="D20" s="407"/>
      <c r="E20" s="407"/>
      <c r="F20" s="407"/>
      <c r="G20"/>
      <c r="H20" s="197"/>
      <c r="I20"/>
      <c r="J20"/>
      <c r="K20"/>
      <c r="L20"/>
      <c r="M20"/>
    </row>
    <row r="21" spans="1:13" ht="25.5" customHeight="1">
      <c r="A21" s="407" t="s">
        <v>129</v>
      </c>
      <c r="B21" s="407"/>
      <c r="C21" s="407"/>
      <c r="D21" s="407"/>
      <c r="E21" s="407"/>
      <c r="F21" s="407"/>
      <c r="G21"/>
      <c r="H21" s="197"/>
      <c r="I21"/>
      <c r="J21"/>
      <c r="K21"/>
      <c r="L21"/>
      <c r="M21"/>
    </row>
    <row r="22" spans="1:13" ht="63.75" customHeight="1">
      <c r="A22" s="407" t="s">
        <v>232</v>
      </c>
      <c r="B22" s="408"/>
      <c r="C22" s="408"/>
      <c r="D22" s="408"/>
      <c r="E22" s="408"/>
      <c r="F22" s="408"/>
      <c r="G22" s="17"/>
      <c r="H22" s="191"/>
      <c r="I22" s="83"/>
      <c r="J22" s="69"/>
      <c r="K22" s="18"/>
      <c r="L22" s="18"/>
      <c r="M22" s="18"/>
    </row>
    <row r="23" spans="1:13" ht="15">
      <c r="A23" s="409" t="s">
        <v>155</v>
      </c>
      <c r="B23" s="409"/>
      <c r="C23" s="409"/>
      <c r="D23" s="409"/>
      <c r="E23" s="409"/>
      <c r="F23" s="409"/>
      <c r="G23" s="17"/>
      <c r="H23" s="191"/>
      <c r="I23" s="83"/>
      <c r="J23" s="69"/>
      <c r="K23" s="18"/>
      <c r="L23" s="18"/>
      <c r="M23" s="18"/>
    </row>
    <row r="24" spans="1:13" ht="15">
      <c r="A24" s="176"/>
      <c r="B24" s="176"/>
      <c r="C24" s="176"/>
      <c r="D24" s="176"/>
      <c r="E24" s="176"/>
      <c r="F24" s="176"/>
      <c r="G24" s="17"/>
      <c r="H24" s="191"/>
      <c r="I24" s="83"/>
      <c r="J24" s="69"/>
      <c r="K24" s="18"/>
      <c r="L24" s="18"/>
      <c r="M24" s="18"/>
    </row>
    <row r="25" spans="1:13" ht="15">
      <c r="A25" s="176"/>
      <c r="B25" s="176"/>
      <c r="C25" s="176"/>
      <c r="D25" s="176"/>
      <c r="E25" s="176"/>
      <c r="F25" s="176"/>
      <c r="G25" s="17"/>
      <c r="H25" s="191"/>
      <c r="I25" s="83"/>
      <c r="J25" s="69"/>
      <c r="K25" s="18"/>
      <c r="L25" s="18"/>
      <c r="M25" s="18"/>
    </row>
    <row r="26" spans="1:13" ht="15">
      <c r="A26" s="176"/>
      <c r="B26" s="176"/>
      <c r="C26" s="176"/>
      <c r="D26" s="176"/>
      <c r="E26" s="176"/>
      <c r="F26" s="176"/>
      <c r="G26" s="17"/>
      <c r="H26" s="191"/>
      <c r="I26" s="83"/>
      <c r="J26" s="69"/>
      <c r="K26" s="18"/>
      <c r="L26" s="18"/>
      <c r="M26" s="18"/>
    </row>
    <row r="27" spans="1:13" ht="15">
      <c r="A27" s="176"/>
      <c r="B27" s="176"/>
      <c r="C27" s="176"/>
      <c r="D27" s="176"/>
      <c r="E27" s="176"/>
      <c r="F27" s="176"/>
      <c r="G27" s="17"/>
      <c r="H27" s="191"/>
      <c r="I27" s="83"/>
      <c r="J27" s="69"/>
      <c r="K27" s="18"/>
      <c r="L27" s="18"/>
      <c r="M27" s="18"/>
    </row>
    <row r="28" spans="1:13" ht="15">
      <c r="A28" s="176"/>
      <c r="B28" s="176"/>
      <c r="C28" s="176"/>
      <c r="D28" s="176"/>
      <c r="E28" s="176"/>
      <c r="F28" s="176"/>
      <c r="G28" s="17"/>
      <c r="H28" s="191"/>
      <c r="I28" s="83"/>
      <c r="J28" s="69"/>
      <c r="K28" s="18"/>
      <c r="L28" s="18"/>
      <c r="M28" s="18"/>
    </row>
    <row r="29" spans="1:13" ht="15">
      <c r="A29" s="176"/>
      <c r="B29" s="176"/>
      <c r="C29" s="176"/>
      <c r="D29" s="176"/>
      <c r="E29" s="176"/>
      <c r="F29" s="176"/>
      <c r="G29" s="17"/>
      <c r="H29" s="191"/>
      <c r="I29" s="83"/>
      <c r="J29" s="69"/>
      <c r="K29" s="18"/>
      <c r="L29" s="18"/>
      <c r="M29" s="18"/>
    </row>
    <row r="30" spans="1:13" ht="15">
      <c r="A30" s="176"/>
      <c r="B30" s="176"/>
      <c r="C30" s="176"/>
      <c r="D30" s="176"/>
      <c r="E30" s="176"/>
      <c r="F30" s="176"/>
      <c r="G30" s="17"/>
      <c r="H30" s="191"/>
      <c r="I30" s="83"/>
      <c r="J30" s="69"/>
      <c r="K30" s="18"/>
      <c r="L30" s="18"/>
      <c r="M30" s="18"/>
    </row>
    <row r="31" spans="1:13" ht="15">
      <c r="A31" s="176"/>
      <c r="B31" s="176"/>
      <c r="C31" s="176"/>
      <c r="D31" s="176"/>
      <c r="E31" s="176"/>
      <c r="F31" s="176"/>
      <c r="G31" s="17"/>
      <c r="H31" s="191"/>
      <c r="I31" s="83"/>
      <c r="J31" s="69"/>
      <c r="K31" s="18"/>
      <c r="L31" s="18"/>
      <c r="M31" s="18"/>
    </row>
    <row r="32" spans="1:13" ht="15">
      <c r="A32" s="176"/>
      <c r="B32" s="176"/>
      <c r="C32" s="176"/>
      <c r="D32" s="176"/>
      <c r="E32" s="176"/>
      <c r="F32" s="176"/>
      <c r="G32" s="17"/>
      <c r="H32" s="191"/>
      <c r="I32" s="83"/>
      <c r="J32" s="69"/>
      <c r="K32" s="18"/>
      <c r="L32" s="18"/>
      <c r="M32" s="18"/>
    </row>
    <row r="33" spans="1:13" ht="15">
      <c r="A33" s="176"/>
      <c r="B33" s="176"/>
      <c r="C33" s="176"/>
      <c r="D33" s="176"/>
      <c r="E33" s="176"/>
      <c r="F33" s="176"/>
      <c r="G33" s="17"/>
      <c r="H33" s="191"/>
      <c r="I33" s="83"/>
      <c r="J33" s="69"/>
      <c r="K33" s="18"/>
      <c r="L33" s="18"/>
      <c r="M33" s="18"/>
    </row>
    <row r="34" spans="1:13" ht="15">
      <c r="A34" s="176"/>
      <c r="B34" s="176"/>
      <c r="C34" s="176"/>
      <c r="D34" s="176"/>
      <c r="E34" s="176"/>
      <c r="F34" s="176"/>
      <c r="G34" s="17"/>
      <c r="H34" s="191"/>
      <c r="I34" s="83"/>
      <c r="J34" s="69"/>
      <c r="K34" s="18"/>
      <c r="L34" s="18"/>
      <c r="M34" s="18"/>
    </row>
    <row r="35" spans="1:13" ht="15">
      <c r="A35" s="176"/>
      <c r="B35" s="176"/>
      <c r="C35" s="176"/>
      <c r="D35" s="176"/>
      <c r="E35" s="176"/>
      <c r="F35" s="176"/>
      <c r="G35" s="17"/>
      <c r="H35" s="191"/>
      <c r="I35" s="83"/>
      <c r="J35" s="69"/>
      <c r="K35" s="18"/>
      <c r="L35" s="18"/>
      <c r="M35" s="18"/>
    </row>
    <row r="36" spans="1:13" ht="15">
      <c r="A36" s="176"/>
      <c r="B36" s="176"/>
      <c r="C36" s="176"/>
      <c r="D36" s="176"/>
      <c r="E36" s="176"/>
      <c r="F36" s="176"/>
      <c r="G36" s="17"/>
      <c r="H36" s="191"/>
      <c r="I36" s="83"/>
      <c r="J36" s="69"/>
      <c r="K36" s="18"/>
      <c r="L36" s="18"/>
      <c r="M36" s="18"/>
    </row>
    <row r="37" spans="1:13" ht="15">
      <c r="A37" s="176"/>
      <c r="B37" s="176"/>
      <c r="C37" s="176"/>
      <c r="D37" s="176"/>
      <c r="E37" s="176"/>
      <c r="F37" s="176"/>
      <c r="G37" s="17"/>
      <c r="H37" s="191"/>
      <c r="I37" s="83"/>
      <c r="J37" s="69"/>
      <c r="K37" s="18"/>
      <c r="L37" s="18"/>
      <c r="M37" s="18"/>
    </row>
    <row r="38" spans="1:13" ht="11.25" customHeight="1">
      <c r="A38" s="17"/>
    </row>
    <row r="39" spans="1:13" ht="11.25" customHeight="1">
      <c r="A39" s="17"/>
    </row>
    <row r="40" spans="1:13" ht="11.25" customHeight="1">
      <c r="A40" s="17"/>
    </row>
    <row r="41" spans="1:13" ht="11.25" customHeight="1">
      <c r="A41" s="17"/>
    </row>
    <row r="42" spans="1:13" ht="11.25" customHeight="1">
      <c r="A42" s="17"/>
    </row>
    <row r="43" spans="1:13" ht="11.25" customHeight="1">
      <c r="A43" s="17"/>
    </row>
    <row r="44" spans="1:13" ht="11.25" customHeight="1">
      <c r="A44" s="17"/>
    </row>
  </sheetData>
  <mergeCells count="4">
    <mergeCell ref="A20:F20"/>
    <mergeCell ref="A21:F21"/>
    <mergeCell ref="A22:F22"/>
    <mergeCell ref="A23:F23"/>
  </mergeCells>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1:K30"/>
  <sheetViews>
    <sheetView showGridLines="0" zoomScaleNormal="100" zoomScaleSheetLayoutView="100" workbookViewId="0">
      <selection activeCell="D27" sqref="D27"/>
    </sheetView>
  </sheetViews>
  <sheetFormatPr defaultRowHeight="11.25"/>
  <cols>
    <col min="1" max="1" width="30.7109375" style="30" customWidth="1"/>
    <col min="2" max="4" width="11.7109375" style="30" customWidth="1"/>
    <col min="5" max="5" width="11.7109375" style="20" customWidth="1"/>
    <col min="6" max="6" width="3.85546875" style="30" customWidth="1"/>
    <col min="7" max="7" width="2.42578125" style="30" customWidth="1"/>
    <col min="8" max="8" width="9.140625" style="88"/>
    <col min="9" max="16384" width="9.140625" style="30"/>
  </cols>
  <sheetData>
    <row r="1" spans="1:11">
      <c r="A1" s="86" t="s">
        <v>174</v>
      </c>
    </row>
    <row r="2" spans="1:11" s="88" customFormat="1">
      <c r="A2" s="29"/>
      <c r="B2" s="87"/>
      <c r="C2" s="29"/>
      <c r="D2" s="29"/>
      <c r="E2" s="50"/>
      <c r="F2" s="29"/>
    </row>
    <row r="3" spans="1:11" s="88" customFormat="1" ht="45">
      <c r="A3" s="318"/>
      <c r="B3" s="319" t="s">
        <v>218</v>
      </c>
      <c r="C3" s="319" t="s">
        <v>217</v>
      </c>
      <c r="D3" s="319" t="s">
        <v>115</v>
      </c>
      <c r="E3" s="319" t="s">
        <v>219</v>
      </c>
      <c r="F3" s="50"/>
      <c r="H3" s="186"/>
    </row>
    <row r="4" spans="1:11" ht="10.5" customHeight="1">
      <c r="A4" s="320" t="s">
        <v>148</v>
      </c>
      <c r="B4" s="321"/>
      <c r="C4" s="321"/>
      <c r="D4" s="321"/>
      <c r="E4" s="322"/>
      <c r="F4" s="321"/>
    </row>
    <row r="5" spans="1:11" ht="10.5" customHeight="1">
      <c r="A5" s="323" t="s">
        <v>57</v>
      </c>
      <c r="B5" s="321">
        <v>24016</v>
      </c>
      <c r="C5" s="321">
        <v>3984</v>
      </c>
      <c r="D5" s="321">
        <v>29409</v>
      </c>
      <c r="E5" s="322">
        <v>57409</v>
      </c>
      <c r="F5" s="321"/>
    </row>
    <row r="6" spans="1:11" ht="23.25" customHeight="1">
      <c r="A6" s="323" t="s">
        <v>116</v>
      </c>
      <c r="B6" s="324">
        <v>-11150</v>
      </c>
      <c r="C6" s="324">
        <v>-1998</v>
      </c>
      <c r="D6" s="324">
        <v>-17095</v>
      </c>
      <c r="E6" s="325">
        <v>-30243</v>
      </c>
      <c r="F6" s="321"/>
      <c r="H6" s="186"/>
    </row>
    <row r="7" spans="1:11" s="88" customFormat="1" ht="11.25" customHeight="1">
      <c r="A7" s="320" t="s">
        <v>58</v>
      </c>
      <c r="B7" s="326">
        <v>12866</v>
      </c>
      <c r="C7" s="326">
        <v>1986</v>
      </c>
      <c r="D7" s="326">
        <v>12314</v>
      </c>
      <c r="E7" s="326">
        <v>27166</v>
      </c>
      <c r="F7" s="29"/>
    </row>
    <row r="8" spans="1:11" ht="10.5" customHeight="1">
      <c r="A8" s="327" t="s">
        <v>125</v>
      </c>
      <c r="B8" s="321"/>
      <c r="C8" s="321"/>
      <c r="D8" s="321"/>
      <c r="E8" s="322"/>
      <c r="F8" s="321"/>
      <c r="K8" s="88"/>
    </row>
    <row r="9" spans="1:11" ht="21" customHeight="1">
      <c r="A9" s="328" t="s">
        <v>117</v>
      </c>
      <c r="B9" s="321"/>
      <c r="C9" s="321"/>
      <c r="D9" s="321"/>
      <c r="E9" s="322"/>
      <c r="F9" s="321"/>
      <c r="K9" s="88"/>
    </row>
    <row r="10" spans="1:11" ht="11.25" customHeight="1">
      <c r="A10" s="323" t="s">
        <v>100</v>
      </c>
      <c r="B10" s="321">
        <v>3828</v>
      </c>
      <c r="C10" s="321">
        <v>1987</v>
      </c>
      <c r="D10" s="321">
        <v>693</v>
      </c>
      <c r="E10" s="322">
        <v>6508</v>
      </c>
      <c r="F10" s="321"/>
      <c r="K10" s="88"/>
    </row>
    <row r="11" spans="1:11" s="88" customFormat="1" ht="11.25" customHeight="1">
      <c r="A11" s="328" t="s">
        <v>68</v>
      </c>
      <c r="B11" s="329">
        <v>3828</v>
      </c>
      <c r="C11" s="329">
        <v>1987</v>
      </c>
      <c r="D11" s="329">
        <v>693</v>
      </c>
      <c r="E11" s="329">
        <v>6508</v>
      </c>
      <c r="F11" s="29"/>
      <c r="G11" s="330"/>
      <c r="H11" s="186"/>
    </row>
    <row r="12" spans="1:11" ht="10.5" customHeight="1">
      <c r="A12" s="328" t="s">
        <v>59</v>
      </c>
      <c r="B12" s="329"/>
      <c r="C12" s="329"/>
      <c r="D12" s="329"/>
      <c r="E12" s="329"/>
      <c r="F12" s="321"/>
      <c r="K12" s="88"/>
    </row>
    <row r="13" spans="1:11">
      <c r="A13" s="323" t="s">
        <v>60</v>
      </c>
      <c r="B13" s="321">
        <v>-2528</v>
      </c>
      <c r="C13" s="321">
        <v>-872</v>
      </c>
      <c r="D13" s="321">
        <v>-3602</v>
      </c>
      <c r="E13" s="322">
        <v>-7002</v>
      </c>
      <c r="F13" s="321"/>
      <c r="H13" s="186"/>
      <c r="K13" s="88"/>
    </row>
    <row r="14" spans="1:11" s="88" customFormat="1" ht="11.25" customHeight="1">
      <c r="A14" s="328" t="s">
        <v>89</v>
      </c>
      <c r="B14" s="326">
        <v>-2528</v>
      </c>
      <c r="C14" s="326">
        <v>-872</v>
      </c>
      <c r="D14" s="326">
        <v>-3602</v>
      </c>
      <c r="E14" s="326">
        <v>-7002</v>
      </c>
      <c r="F14" s="29"/>
    </row>
    <row r="15" spans="1:11" ht="10.5" customHeight="1">
      <c r="A15" s="320" t="s">
        <v>149</v>
      </c>
      <c r="B15" s="321"/>
      <c r="C15" s="321"/>
      <c r="D15" s="321"/>
      <c r="E15" s="322"/>
      <c r="F15" s="321"/>
      <c r="K15" s="88"/>
    </row>
    <row r="16" spans="1:11" ht="10.5" customHeight="1">
      <c r="A16" s="323" t="s">
        <v>61</v>
      </c>
      <c r="B16" s="321">
        <v>27844</v>
      </c>
      <c r="C16" s="321">
        <v>5971</v>
      </c>
      <c r="D16" s="321">
        <v>30102</v>
      </c>
      <c r="E16" s="321">
        <v>63917</v>
      </c>
      <c r="F16" s="321"/>
      <c r="K16" s="88"/>
    </row>
    <row r="17" spans="1:11" ht="22.5" customHeight="1">
      <c r="A17" s="323" t="s">
        <v>189</v>
      </c>
      <c r="B17" s="324">
        <v>-13678</v>
      </c>
      <c r="C17" s="324">
        <v>-2870</v>
      </c>
      <c r="D17" s="324">
        <v>-20697</v>
      </c>
      <c r="E17" s="324">
        <v>-37245</v>
      </c>
      <c r="K17" s="88"/>
    </row>
    <row r="18" spans="1:11" ht="11.25" customHeight="1">
      <c r="A18" s="331" t="s">
        <v>62</v>
      </c>
      <c r="B18" s="326">
        <v>14166</v>
      </c>
      <c r="C18" s="326">
        <v>3101</v>
      </c>
      <c r="D18" s="326">
        <v>9405</v>
      </c>
      <c r="E18" s="326">
        <v>26672</v>
      </c>
      <c r="H18" s="187"/>
      <c r="K18" s="88"/>
    </row>
    <row r="19" spans="1:11" ht="10.5" customHeight="1">
      <c r="A19" s="29"/>
      <c r="B19" s="29"/>
      <c r="C19" s="29"/>
      <c r="D19" s="29"/>
      <c r="E19" s="29"/>
      <c r="H19" s="187"/>
    </row>
    <row r="20" spans="1:11" ht="36.75" customHeight="1">
      <c r="A20" s="410" t="s">
        <v>228</v>
      </c>
      <c r="B20" s="410"/>
      <c r="C20" s="410"/>
      <c r="D20" s="410"/>
      <c r="E20" s="410"/>
      <c r="H20" s="187"/>
    </row>
    <row r="21" spans="1:11" ht="15" customHeight="1">
      <c r="A21" s="411" t="s">
        <v>155</v>
      </c>
      <c r="B21" s="411"/>
      <c r="C21" s="411"/>
      <c r="D21" s="411"/>
      <c r="E21" s="411"/>
      <c r="H21" s="187"/>
    </row>
    <row r="22" spans="1:11" ht="15" customHeight="1">
      <c r="A22" s="313"/>
      <c r="B22" s="313"/>
      <c r="C22" s="313"/>
      <c r="D22" s="313"/>
      <c r="E22" s="313"/>
      <c r="H22" s="187"/>
    </row>
    <row r="23" spans="1:11" ht="15" customHeight="1">
      <c r="A23" s="313"/>
      <c r="B23" s="313"/>
      <c r="C23" s="313"/>
      <c r="D23" s="313"/>
      <c r="E23" s="313"/>
      <c r="H23" s="187"/>
    </row>
    <row r="24" spans="1:11" ht="15" customHeight="1">
      <c r="A24" s="313"/>
      <c r="B24" s="313"/>
      <c r="C24" s="313"/>
      <c r="D24" s="313"/>
      <c r="E24" s="313"/>
      <c r="H24" s="187"/>
    </row>
    <row r="25" spans="1:11" ht="15" customHeight="1">
      <c r="A25" s="313"/>
      <c r="B25" s="313"/>
      <c r="C25" s="313"/>
      <c r="D25" s="313"/>
      <c r="E25" s="313"/>
      <c r="H25" s="187"/>
    </row>
    <row r="26" spans="1:11" ht="15" customHeight="1">
      <c r="A26" s="313"/>
      <c r="B26" s="313"/>
      <c r="C26" s="313"/>
      <c r="D26" s="313"/>
      <c r="E26" s="313"/>
      <c r="H26" s="187"/>
    </row>
    <row r="27" spans="1:11" ht="15" customHeight="1">
      <c r="A27" s="313"/>
      <c r="B27" s="313"/>
      <c r="C27" s="313"/>
      <c r="D27" s="313"/>
      <c r="E27" s="313"/>
      <c r="H27" s="187"/>
    </row>
    <row r="28" spans="1:11" ht="15" customHeight="1">
      <c r="A28" s="313"/>
      <c r="B28" s="313"/>
      <c r="C28" s="313"/>
      <c r="D28" s="313"/>
      <c r="E28" s="313"/>
      <c r="H28" s="187"/>
    </row>
    <row r="29" spans="1:11" ht="15" customHeight="1">
      <c r="A29" s="313"/>
      <c r="B29" s="313"/>
      <c r="C29" s="313"/>
      <c r="D29" s="313"/>
      <c r="E29" s="313"/>
      <c r="H29" s="187"/>
    </row>
    <row r="30" spans="1:11" ht="15" customHeight="1">
      <c r="A30" s="313"/>
      <c r="B30" s="313"/>
      <c r="C30" s="313"/>
      <c r="D30" s="313"/>
      <c r="E30" s="313"/>
      <c r="H30" s="187"/>
    </row>
  </sheetData>
  <mergeCells count="2">
    <mergeCell ref="A20:E20"/>
    <mergeCell ref="A21:E21"/>
  </mergeCells>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Table 1.1 NCCE </vt:lpstr>
      <vt:lpstr>Table 1.2 </vt:lpstr>
      <vt:lpstr>Table 2.1.1 NCCE</vt:lpstr>
      <vt:lpstr>Table 3.1 NCCE</vt:lpstr>
      <vt:lpstr>Table 3.2</vt:lpstr>
      <vt:lpstr>Table 3.3</vt:lpstr>
      <vt:lpstr>Table 3.4</vt:lpstr>
      <vt:lpstr>Table 3.5</vt:lpstr>
      <vt:lpstr>Table 3.6</vt:lpstr>
      <vt:lpstr>Table 3.7</vt:lpstr>
      <vt:lpstr>Table 3.8</vt:lpstr>
      <vt:lpstr>Table 3.9</vt:lpstr>
      <vt:lpstr>'Table 1.1 NCCE '!Print_Area</vt:lpstr>
      <vt:lpstr>'Table 1.2 '!Print_Area</vt:lpstr>
      <vt:lpstr>'Table 2.1.1 NCCE'!Print_Area</vt:lpstr>
      <vt:lpstr>'Table 3.1 NCCE'!Print_Area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2016-05-02T21:52:35Z</dcterms:created>
  <dcterms:modified xsi:type="dcterms:W3CDTF">2016-05-02T21:54:11Z</dcterms:modified>
</cp:coreProperties>
</file>